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<sst xmlns="http://schemas.openxmlformats.org/spreadsheetml/2006/main" count="3185" uniqueCount="793">
  <si>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</si>
  <si>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</si>
  <si>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</si>
  <si>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</si>
  <si>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</si>
  <si>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</si>
  <si>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</si>
  <si>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</si>
  <si>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</si>
  <si>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</si>
  <si>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</si>
  <si>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</si>
  <si>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</si>
  <si>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</si>
  <si>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</si>
  <si>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</si>
  <si>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</si>
  <si>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</si>
  <si>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</si>
  <si>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</si>
  <si>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</si>
  <si>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</si>
  <si>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</si>
  <si>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</si>
  <si>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</si>
  <si>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</si>
  <si>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</si>
  <si>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</si>
  <si>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</si>
  <si>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</si>
  <si>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</si>
  <si>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</si>
  <si>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</si>
  <si>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</si>
  <si>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</si>
  <si>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</si>
  <si>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</si>
  <si>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</si>
  <si>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</si>
  <si>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</si>
  <si>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</si>
  <si>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</si>
  <si>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</si>
  <si>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</si>
  <si>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</si>
  <si>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</si>
  <si>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</si>
  <si>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</si>
  <si>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</si>
  <si>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</si>
  <si>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</si>
  <si>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</si>
  <si>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</si>
  <si>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</si>
  <si>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</si>
  <si>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</si>
  <si>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</si>
  <si>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</si>
  <si>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</si>
  <si>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</si>
  <si>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</si>
  <si>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</si>
  <si>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</si>
  <si>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</si>
  <si>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</si>
  <si>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</si>
  <si>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</si>
  <si>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</si>
  <si>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</si>
  <si>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</si>
  <si>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</si>
  <si>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</si>
  <si>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</si>
  <si>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</si>
  <si>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</si>
  <si>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</si>
  <si>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</si>
  <si>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</si>
  <si>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</si>
  <si>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</si>
  <si>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</si>
  <si>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</si>
  <si>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</si>
  <si>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</si>
  <si>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</si>
  <si>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</si>
  <si>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</si>
  <si>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</si>
  <si>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</si>
  <si>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</si>
  <si>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</si>
  <si>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</si>
  <si>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</si>
  <si>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</si>
  <si>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</si>
  <si>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</si>
  <si>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</si>
  <si>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</si>
  <si>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</si>
  <si>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</si>
  <si>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</si>
  <si>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</si>
  <si>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</si>
  <si>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</si>
  <si>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</si>
  <si>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</si>
  <si>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</si>
  <si>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</si>
  <si>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</si>
  <si>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</si>
  <si>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</si>
  <si>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</si>
  <si>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</si>
  <si>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</si>
  <si>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</si>
  <si>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</si>
  <si>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</si>
  <si>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</si>
  <si>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</si>
  <si>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</si>
  <si>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</si>
  <si>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</si>
  <si>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</si>
  <si>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</si>
  <si>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</si>
  <si>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</si>
  <si>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</si>
  <si>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</si>
  <si>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</si>
  <si>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</si>
  <si>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</si>
  <si>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</si>
  <si>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</si>
  <si>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</si>
  <si>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</si>
  <si>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</si>
  <si>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</si>
  <si>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</si>
  <si>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</si>
  <si>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</si>
  <si>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</si>
  <si>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</si>
  <si>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</si>
  <si>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</si>
  <si>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</si>
  <si>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</si>
  <si>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</si>
  <si>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</si>
  <si>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</si>
  <si>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</si>
  <si>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</si>
  <si>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</si>
  <si>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</si>
  <si>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</si>
  <si>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</si>
  <si>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</si>
  <si>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</si>
  <si>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</si>
  <si>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</si>
  <si>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</si>
  <si>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</si>
  <si>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</si>
  <si>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</si>
  <si>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</si>
  <si>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</si>
  <si>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</si>
  <si>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</si>
  <si>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</si>
  <si>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</si>
  <si>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</si>
  <si>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</si>
  <si>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</si>
  <si>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</si>
  <si>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</si>
  <si>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</si>
  <si>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</si>
  <si>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</si>
  <si>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</si>
  <si>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</si>
  <si>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</si>
  <si>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</si>
  <si>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</si>
  <si>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</si>
  <si>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</si>
  <si>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</si>
  <si>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</si>
  <si>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</si>
  <si>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</si>
  <si>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</si>
  <si>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</si>
  <si>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</si>
  <si>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</si>
  <si>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</si>
  <si>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</si>
  <si>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</si>
  <si>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</si>
  <si>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</si>
  <si>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</si>
  <si>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</si>
  <si>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</si>
  <si>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</si>
  <si>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</si>
  <si>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</si>
  <si>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</si>
  <si>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</si>
  <si>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</si>
  <si>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</si>
  <si>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</si>
  <si>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</si>
  <si>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</si>
  <si>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</si>
  <si>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</si>
  <si>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</si>
  <si>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</si>
  <si>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</si>
  <si>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</si>
  <si>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</si>
  <si>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</si>
  <si>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</si>
  <si>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</si>
  <si>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</si>
  <si>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</si>
  <si>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</si>
  <si>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</si>
  <si>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</si>
  <si>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</si>
  <si>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</si>
  <si>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</si>
  <si>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</si>
  <si>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</si>
  <si>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</si>
  <si>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</si>
  <si>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</si>
  <si>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</si>
  <si>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</si>
  <si>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</si>
  <si>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</si>
  <si>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</si>
  <si>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</si>
  <si>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</si>
  <si>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</si>
  <si>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</si>
  <si>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</si>
  <si>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</si>
  <si>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</si>
  <si>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</si>
  <si>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</si>
  <si>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</si>
  <si>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</si>
  <si>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</si>
  <si>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</si>
  <si>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</si>
  <si>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</si>
  <si>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</si>
  <si>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</si>
  <si>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</si>
  <si>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</si>
  <si>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</si>
  <si>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</si>
  <si>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</si>
  <si>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</si>
  <si>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</si>
  <si>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</si>
  <si>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</si>
  <si>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</si>
  <si>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</si>
  <si>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</si>
  <si>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</si>
  <si>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</si>
  <si>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</si>
  <si>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</si>
  <si>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</si>
  <si>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</si>
  <si>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</si>
  <si>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</si>
  <si>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</si>
  <si>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</si>
  <si>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</si>
  <si>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</si>
  <si>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</si>
  <si>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</si>
  <si>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</si>
  <si>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</si>
  <si>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</si>
  <si>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</si>
  <si>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</si>
  <si>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</si>
  <si>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</si>
  <si>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</si>
  <si>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</si>
  <si>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</si>
  <si>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</si>
  <si>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</si>
  <si>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</si>
  <si>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</si>
  <si>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</si>
  <si>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</si>
  <si>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</si>
  <si>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</si>
  <si>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</si>
  <si>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</si>
  <si>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</si>
  <si>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</si>
  <si>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</si>
  <si>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</si>
  <si>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</si>
  <si>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</si>
  <si>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</si>
  <si>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</si>
  <si>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</si>
  <si>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</si>
  <si>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</si>
  <si>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</si>
  <si>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</si>
  <si>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</si>
  <si>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</si>
  <si>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</si>
  <si>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</si>
  <si>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</si>
  <si>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</si>
  <si>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</si>
  <si>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</si>
  <si>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</si>
  <si>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</si>
  <si>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</si>
  <si>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</si>
  <si>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</si>
  <si>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</si>
  <si>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</si>
  <si>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</si>
  <si>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</si>
  <si>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</si>
  <si>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</si>
  <si>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</si>
  <si>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</si>
  <si>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</si>
  <si>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</si>
  <si>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</si>
  <si>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</si>
  <si>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</si>
  <si>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</si>
  <si>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</si>
  <si>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</si>
  <si>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</si>
  <si>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</si>
  <si>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</si>
  <si>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</si>
  <si>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</si>
  <si>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</si>
  <si>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</si>
  <si>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</si>
  <si>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</si>
  <si>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</si>
  <si>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</si>
  <si>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</si>
  <si>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</si>
  <si>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</si>
  <si>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</si>
  <si>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</si>
  <si>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</si>
  <si>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</si>
  <si>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</si>
  <si>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</si>
  <si>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</si>
  <si>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</si>
  <si>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</si>
  <si>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</si>
  <si>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</si>
  <si>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</si>
  <si>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</si>
  <si>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</si>
  <si>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</si>
  <si>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</si>
  <si>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</si>
  <si>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</si>
  <si>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</si>
  <si>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</si>
  <si>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</si>
  <si>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</si>
  <si>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</si>
  <si>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</si>
  <si>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</si>
  <si>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</si>
  <si>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</si>
  <si>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</si>
  <si>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</si>
  <si>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</si>
  <si>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</si>
  <si>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</si>
  <si>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</si>
  <si>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</si>
  <si>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</si>
  <si>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</si>
  <si>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</si>
  <si>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</si>
  <si>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</si>
  <si>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</si>
  <si>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</si>
  <si>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</si>
  <si>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</si>
  <si>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</si>
  <si>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</si>
  <si>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</si>
  <si>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</si>
  <si>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</si>
  <si>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</si>
  <si>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</si>
  <si>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</si>
  <si>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</si>
  <si>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</si>
  <si>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</si>
  <si>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</si>
  <si>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</si>
  <si>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</si>
  <si>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</si>
  <si>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</si>
  <si>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</si>
  <si>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</si>
  <si>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</si>
  <si>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</si>
  <si>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</si>
  <si>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</si>
  <si>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</si>
  <si>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</si>
  <si>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</si>
  <si>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</si>
  <si>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</si>
  <si>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</si>
  <si>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</si>
  <si>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</si>
  <si>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</si>
  <si>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</si>
  <si>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</si>
  <si>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</si>
  <si>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</si>
  <si>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</si>
  <si>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</si>
  <si>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</si>
  <si>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</si>
  <si>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</si>
  <si>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</si>
  <si>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</si>
  <si>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</si>
  <si>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</si>
  <si>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</si>
  <si>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</si>
  <si>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</si>
  <si>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</si>
  <si>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</si>
  <si>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</si>
  <si>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</si>
  <si>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</si>
  <si>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</si>
  <si>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</si>
  <si>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</si>
  <si>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</si>
  <si>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</si>
  <si>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</si>
  <si>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</si>
  <si>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</si>
  <si>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</si>
  <si>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</si>
  <si>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</si>
  <si>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</si>
  <si>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</si>
  <si>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</si>
  <si>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</si>
  <si>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</si>
  <si>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</si>
  <si>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</si>
  <si>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</si>
  <si>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</si>
  <si>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</si>
  <si>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</si>
  <si>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</si>
  <si>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</si>
  <si>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</si>
  <si>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</si>
  <si>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</si>
  <si>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</si>
  <si>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</si>
  <si>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</si>
  <si>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</si>
  <si>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</si>
  <si>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</si>
  <si>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</si>
  <si>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</si>
  <si>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</si>
  <si>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</si>
  <si>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</si>
  <si>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</si>
  <si>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</si>
  <si>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</si>
  <si>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</si>
  <si>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</si>
  <si>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</si>
  <si>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</si>
  <si>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</si>
  <si>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</si>
  <si>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</si>
  <si>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</si>
  <si>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</si>
  <si>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</si>
  <si>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</si>
  <si>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</si>
  <si>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</si>
  <si>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</si>
  <si>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</si>
  <si>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</si>
  <si>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</si>
  <si>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</si>
  <si>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</si>
  <si>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</si>
  <si>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</si>
  <si>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</si>
  <si>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</si>
  <si>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</si>
  <si>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</si>
  <si>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</si>
  <si>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</si>
  <si>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</si>
  <si>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</si>
  <si>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</si>
  <si>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</si>
  <si>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</si>
  <si>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</si>
  <si>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</si>
  <si>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</si>
  <si>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</si>
  <si>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</si>
  <si>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</si>
  <si>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</si>
  <si>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</si>
  <si>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</si>
  <si>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</si>
  <si>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</si>
  <si>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</si>
  <si>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</si>
  <si>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</si>
  <si>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</si>
  <si>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</si>
  <si>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</si>
  <si>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</si>
  <si>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</si>
  <si>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</si>
  <si>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</si>
  <si>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</si>
  <si>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</si>
  <si>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</si>
  <si>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</si>
  <si>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</si>
  <si>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</si>
  <si>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</si>
  <si>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</si>
  <si>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</si>
  <si>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</si>
  <si>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</si>
  <si>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</si>
  <si>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</si>
  <si>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</si>
  <si>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</si>
  <si>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</si>
  <si>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</si>
  <si>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感染症発生動向等調査費</t>
    <rPh sb="0" eb="3">
      <t>カンセンショウ</t>
    </rPh>
    <rPh sb="3" eb="5">
      <t>ハッセイ</t>
    </rPh>
    <rPh sb="5" eb="7">
      <t>ドウコウ</t>
    </rPh>
    <rPh sb="7" eb="8">
      <t>トウ</t>
    </rPh>
    <rPh sb="8" eb="10">
      <t>チョウサ</t>
    </rPh>
    <rPh sb="10" eb="11">
      <t>ヒ</t>
    </rPh>
    <phoneticPr fontId="6"/>
  </si>
  <si>
    <t>○</t>
  </si>
  <si>
    <t>「感染症の予防及び感染症の患者に対する医療に関する法律」第１２～１６条</t>
    <rPh sb="1" eb="4">
      <t>カンセンショウ</t>
    </rPh>
    <rPh sb="5" eb="7">
      <t>ヨボウ</t>
    </rPh>
    <rPh sb="7" eb="8">
      <t>オヨ</t>
    </rPh>
    <rPh sb="9" eb="12">
      <t>カンセンショウ</t>
    </rPh>
    <rPh sb="13" eb="15">
      <t>カンジャ</t>
    </rPh>
    <rPh sb="16" eb="17">
      <t>タイ</t>
    </rPh>
    <rPh sb="19" eb="21">
      <t>イリョウ</t>
    </rPh>
    <rPh sb="22" eb="23">
      <t>カン</t>
    </rPh>
    <rPh sb="25" eb="27">
      <t>ホウリツ</t>
    </rPh>
    <rPh sb="28" eb="29">
      <t>ダイ</t>
    </rPh>
    <rPh sb="34" eb="35">
      <t>ジョウ</t>
    </rPh>
    <phoneticPr fontId="6"/>
  </si>
  <si>
    <t>「感染症の予防及び感染症の患者に対する医療に関する法律等の一部を改正する法律等の施行について」</t>
    <rPh sb="27" eb="28">
      <t>トウ</t>
    </rPh>
    <rPh sb="29" eb="31">
      <t>イチブ</t>
    </rPh>
    <rPh sb="32" eb="34">
      <t>カイセイ</t>
    </rPh>
    <rPh sb="36" eb="38">
      <t>ホウリツ</t>
    </rPh>
    <rPh sb="38" eb="39">
      <t>トウ</t>
    </rPh>
    <rPh sb="40" eb="42">
      <t>シコウ</t>
    </rPh>
    <phoneticPr fontId="6"/>
  </si>
  <si>
    <t>健康局</t>
    <rPh sb="0" eb="3">
      <t>ケンコウキョク</t>
    </rPh>
    <phoneticPr fontId="6"/>
  </si>
  <si>
    <t>結核感染症課</t>
    <rPh sb="0" eb="2">
      <t>ケッカク</t>
    </rPh>
    <rPh sb="2" eb="6">
      <t>カンセンショウカ</t>
    </rPh>
    <phoneticPr fontId="6"/>
  </si>
  <si>
    <t>課長：日下　英司</t>
    <rPh sb="0" eb="2">
      <t>カチョウ</t>
    </rPh>
    <rPh sb="3" eb="4">
      <t>ヒ</t>
    </rPh>
    <rPh sb="4" eb="5">
      <t>シタ</t>
    </rPh>
    <rPh sb="6" eb="8">
      <t>エイジ</t>
    </rPh>
    <phoneticPr fontId="6"/>
  </si>
  <si>
    <t>感染症の発生状況等を全国規模で調査するとともに、個々の疾病について集団免疫の現況把握及び病原体の検索等の調査・評価解析を実施して感染症の流行を予測し、さらには感染症を媒介させるおそれのある動物等の輸入の状況を把握するなどして、これらの情報を全国規模のオンラインシステムにより迅速に収集・分析・還元することにより、有効かつ的確な感染予防対策の構築を図ること</t>
  </si>
  <si>
    <t>　・感染症に関する情報を全国規模で迅速に収集し、専門家による解析、国民・医療関係者等に対する還元を行い、疾病に対する有効かつ的確な予防対策を図り、多様な感染症の発生・拡大を防止する。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</si>
  <si>
    <t>-</t>
  </si>
  <si>
    <t>-</t>
    <phoneticPr fontId="5"/>
  </si>
  <si>
    <t>-</t>
    <phoneticPr fontId="5"/>
  </si>
  <si>
    <t>-</t>
    <phoneticPr fontId="5"/>
  </si>
  <si>
    <t>-</t>
    <phoneticPr fontId="5"/>
  </si>
  <si>
    <t>-</t>
    <phoneticPr fontId="5"/>
  </si>
  <si>
    <t>-</t>
    <phoneticPr fontId="5"/>
  </si>
  <si>
    <t>感染症に関する情報を迅速に収集し、適時に有効かつ的確な対策を図るため、システム稼働率99％を維持する。</t>
  </si>
  <si>
    <t>運用保守に係る定期報告書等</t>
    <rPh sb="0" eb="2">
      <t>ウンヨウ</t>
    </rPh>
    <rPh sb="2" eb="4">
      <t>ホシュ</t>
    </rPh>
    <rPh sb="5" eb="6">
      <t>カカ</t>
    </rPh>
    <rPh sb="7" eb="9">
      <t>テイキ</t>
    </rPh>
    <rPh sb="9" eb="12">
      <t>ホウコクショ</t>
    </rPh>
    <rPh sb="12" eb="13">
      <t>トウ</t>
    </rPh>
    <phoneticPr fontId="6"/>
  </si>
  <si>
    <t>-</t>
    <phoneticPr fontId="5"/>
  </si>
  <si>
    <t>輸入動物届出業務処理システムの稼働率（システムの実稼働時間／システムの稼働予定時間）×100</t>
  </si>
  <si>
    <t>運用業務　設置サーバ稼働状況報告書（輸入動物届出業務処理システムに係る運用保守業務）</t>
    <rPh sb="0" eb="2">
      <t>ウンヨウ</t>
    </rPh>
    <rPh sb="2" eb="4">
      <t>ギョウム</t>
    </rPh>
    <rPh sb="5" eb="7">
      <t>セッチ</t>
    </rPh>
    <rPh sb="10" eb="12">
      <t>カドウ</t>
    </rPh>
    <rPh sb="12" eb="14">
      <t>ジョウキョウ</t>
    </rPh>
    <rPh sb="14" eb="17">
      <t>ホウコクショ</t>
    </rPh>
    <rPh sb="33" eb="34">
      <t>カカ</t>
    </rPh>
    <rPh sb="35" eb="37">
      <t>ウンヨウ</t>
    </rPh>
    <rPh sb="37" eb="39">
      <t>ホシュ</t>
    </rPh>
    <rPh sb="39" eb="41">
      <t>ギョウム</t>
    </rPh>
    <phoneticPr fontId="6"/>
  </si>
  <si>
    <t>疾病の疫学的特性を的確に把握するため、計画通りの事業実施が重要であり、予算執行率90％を維持する。</t>
  </si>
  <si>
    <t>予算執行率（感染症流行予測調査）</t>
  </si>
  <si>
    <t>結核感染症課調べ</t>
    <rPh sb="0" eb="2">
      <t>ケッカク</t>
    </rPh>
    <rPh sb="2" eb="6">
      <t>カンセンショウカ</t>
    </rPh>
    <rPh sb="6" eb="7">
      <t>シラ</t>
    </rPh>
    <phoneticPr fontId="6"/>
  </si>
  <si>
    <t>-</t>
    <phoneticPr fontId="5"/>
  </si>
  <si>
    <t>事業実施自治体数（感染症発生動向調査）</t>
  </si>
  <si>
    <t>検疫所数（動物の輸入届出）</t>
  </si>
  <si>
    <t>事業実施自治体数（感染症流行予測調査）</t>
  </si>
  <si>
    <t>自治体数</t>
    <rPh sb="0" eb="3">
      <t>ジチタイ</t>
    </rPh>
    <rPh sb="3" eb="4">
      <t>スウ</t>
    </rPh>
    <phoneticPr fontId="6"/>
  </si>
  <si>
    <t>検疫所数</t>
    <rPh sb="0" eb="3">
      <t>ケンエキショ</t>
    </rPh>
    <rPh sb="3" eb="4">
      <t>スウ</t>
    </rPh>
    <phoneticPr fontId="6"/>
  </si>
  <si>
    <t>円</t>
    <rPh sb="0" eb="1">
      <t>エン</t>
    </rPh>
    <phoneticPr fontId="6"/>
  </si>
  <si>
    <t>　　　Ｘ/Ｙ</t>
  </si>
  <si>
    <t>34,485,326/82</t>
  </si>
  <si>
    <t>64,566,266/143</t>
  </si>
  <si>
    <t>75,108,000/47</t>
  </si>
  <si>
    <t>88,850,193/47</t>
  </si>
  <si>
    <t>19,732,000/28</t>
  </si>
  <si>
    <t>6,538,320/28</t>
  </si>
  <si>
    <t>81,443,000/143</t>
  </si>
  <si>
    <t>987,243,336/143</t>
  </si>
  <si>
    <t>Ⅰ-5　感染症など健康を脅かす疾病を予防・防止するとともに、感染症等に必要な医療等を確保すること</t>
    <rPh sb="4" eb="7">
      <t>カンセンショウ</t>
    </rPh>
    <rPh sb="9" eb="11">
      <t>ケンコウ</t>
    </rPh>
    <rPh sb="12" eb="13">
      <t>オビヤ</t>
    </rPh>
    <rPh sb="15" eb="17">
      <t>シッペイ</t>
    </rPh>
    <rPh sb="18" eb="20">
      <t>ヨボウ</t>
    </rPh>
    <rPh sb="21" eb="23">
      <t>ボウシ</t>
    </rPh>
    <rPh sb="30" eb="33">
      <t>カンセンショウ</t>
    </rPh>
    <rPh sb="33" eb="34">
      <t>トウ</t>
    </rPh>
    <rPh sb="35" eb="37">
      <t>ヒツヨウ</t>
    </rPh>
    <rPh sb="38" eb="40">
      <t>イリョウ</t>
    </rPh>
    <rPh sb="40" eb="41">
      <t>トウ</t>
    </rPh>
    <rPh sb="42" eb="44">
      <t>カクホ</t>
    </rPh>
    <phoneticPr fontId="6"/>
  </si>
  <si>
    <t>Ⅰ-5-1　感染症の発生・まん延の防止を図ること</t>
  </si>
  <si>
    <t>結核患者罹患率の推移
（結核登録者情報調査年報集計結果による）</t>
  </si>
  <si>
    <t>人口10万人対罹患率</t>
    <rPh sb="0" eb="2">
      <t>ジンコウ</t>
    </rPh>
    <rPh sb="4" eb="5">
      <t>マン</t>
    </rPh>
    <rPh sb="5" eb="6">
      <t>イチマン</t>
    </rPh>
    <rPh sb="6" eb="7">
      <t>タイ</t>
    </rPh>
    <rPh sb="7" eb="10">
      <t>リカンリツ</t>
    </rPh>
    <phoneticPr fontId="6"/>
  </si>
  <si>
    <t>-</t>
    <phoneticPr fontId="5"/>
  </si>
  <si>
    <t>・感染症に関する情報を全国規模で迅速に収集し、専門家による解析、国民・医療関係者等に対する還元を行い、疾病に対する有効かつ的確な予防対策を図り、多様な感染症の発生・拡大を防止する。
・集団免疫の現況把握および病原体の検索等の調査を行い、各種疫学資料と合わせて検討し、予防接種事業の効果的な運用を図る。
・動物に由来する人の感染症が海外から侵入することを防ぐ。
・新型ウイルス系統調査・保存を実施することにより、新型インフルエンザの大流行等に備え、ワクチンを緊急に製造するための体制整備をする
・抗インフルエンザ薬に対する耐性株監視を行い　疾病に対する有効かつ的確な治療対策の構築を図る。
・感染症情報や通知について、医療現場などに直接届けるための専用のメール配信システムを運用する。
・必要な標準試薬を作製・提供すること等により、都道府県等における病原体検査の精度確保・標準化及び危機管理上の検査体制の維持を図る。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</si>
  <si>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</si>
  <si>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</si>
  <si>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</si>
  <si>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</si>
  <si>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</si>
  <si>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</si>
  <si>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</si>
  <si>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</si>
  <si>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</si>
  <si>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</si>
  <si>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</si>
  <si>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</si>
  <si>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</si>
  <si>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</si>
  <si>
    <t>有</t>
  </si>
  <si>
    <t>感染症発生動向調査により得られた情報は、感染症に対する有効かつ的確な予防対策を図り、多様な感染症の発生・拡大を防止するもので、広く国民のニーズがあり、国費を投入しなければ事業目的が達成できない。</t>
  </si>
  <si>
    <t>感染症の発生・まん延を防止するためには、広域的な対応が必要であり、国の関与のもと、適切かつ迅速に実施すべき事業である。</t>
  </si>
  <si>
    <t>感染症の発生の状況、動向及び原因を明らかにするための調査を行い、国民・医療関係者への情報の提供及び公開を行うことにより、感染症に対する有効かつ的確な予防対策を図り、多様な感染症の発生・拡大を防止することを目的としている事業であり、感染症の発生・まん延の防止を図るという政策目的達成に向けて、優先度の高い事業である。</t>
  </si>
  <si>
    <t>必要最低限の経費のみ計上しており、コストの水準は妥当である。</t>
  </si>
  <si>
    <t>-</t>
    <phoneticPr fontId="5"/>
  </si>
  <si>
    <t>感染症の発生・まん延を防止するために必要な感染症発生動向等調査を実施するために真に必要な費目を経費としている。</t>
  </si>
  <si>
    <t>システム等については、一般競争入札によりコスト削減に努めている。</t>
  </si>
  <si>
    <t>当初の見込みどおりの成果実績となっている。</t>
  </si>
  <si>
    <t>整備したシステム等は、感染症の発生・まん延防止するために必要な感染症発生動向等調査を実施するためのものであり十分に活用されている。</t>
  </si>
  <si>
    <t>感染症に関する情報を全国規模で迅速に収集し、専門家による解析をおこなった上で国民・医療関係者等への還元を図るとともに、必要に応じ感染症の発生の状況、動向及び原因を明らかにするための調査を行うことにより、感染症発生動向調査体制の整備・確立を図り、もって国内の感染症発生・拡大を防止し、国民の健康被害を最小限にとどめ、社会・経済機能の破綻を来すことのないようにするために必要な事業である。感染症発生動向調査システム等については、一般競争入札によりコスト削減に努め、適正に執行されている。</t>
  </si>
  <si>
    <t>今後も迅速な感染症発生情報の収集及び還元に努め、国内の感染症発生・拡大防止に貢献したい。またシステム経費については、一般競争入札により、運用経費を抑制することが可能となったことや、世界最先端IT国家創造宣言（平成25年6月14日閣議決定）に基づいて運用コストを削減するため健康監視システムと統合し政府共通プラットフォームに移行したことから、費用対効果を踏まえ、引き続き、適正執行に努めて参りたい。</t>
    <rPh sb="3" eb="5">
      <t>ジンソク</t>
    </rPh>
    <rPh sb="6" eb="9">
      <t>カンセンショウ</t>
    </rPh>
    <rPh sb="9" eb="11">
      <t>ハッセイ</t>
    </rPh>
    <rPh sb="11" eb="13">
      <t>ジョウホウ</t>
    </rPh>
    <rPh sb="14" eb="16">
      <t>シュウシュウ</t>
    </rPh>
    <rPh sb="16" eb="17">
      <t>オヨ</t>
    </rPh>
    <rPh sb="18" eb="20">
      <t>カンゲン</t>
    </rPh>
    <rPh sb="38" eb="40">
      <t>コウケン</t>
    </rPh>
    <rPh sb="90" eb="92">
      <t>セカイ</t>
    </rPh>
    <rPh sb="92" eb="95">
      <t>サイセンタン</t>
    </rPh>
    <rPh sb="97" eb="99">
      <t>コッカ</t>
    </rPh>
    <rPh sb="99" eb="101">
      <t>ソウゾウ</t>
    </rPh>
    <rPh sb="101" eb="103">
      <t>センゲン</t>
    </rPh>
    <rPh sb="104" eb="106">
      <t>ヘイセイ</t>
    </rPh>
    <rPh sb="108" eb="109">
      <t>ネン</t>
    </rPh>
    <rPh sb="110" eb="111">
      <t>ガツ</t>
    </rPh>
    <rPh sb="113" eb="114">
      <t>カ</t>
    </rPh>
    <rPh sb="114" eb="116">
      <t>カクギ</t>
    </rPh>
    <rPh sb="116" eb="118">
      <t>ケッテイ</t>
    </rPh>
    <rPh sb="120" eb="121">
      <t>モト</t>
    </rPh>
    <rPh sb="124" eb="126">
      <t>ウンヨウ</t>
    </rPh>
    <rPh sb="130" eb="132">
      <t>サクゲン</t>
    </rPh>
    <rPh sb="136" eb="138">
      <t>ケンコウ</t>
    </rPh>
    <rPh sb="138" eb="140">
      <t>カンシ</t>
    </rPh>
    <rPh sb="145" eb="147">
      <t>トウゴウ</t>
    </rPh>
    <rPh sb="148" eb="150">
      <t>セイフ</t>
    </rPh>
    <rPh sb="150" eb="152">
      <t>キョウツウ</t>
    </rPh>
    <rPh sb="161" eb="163">
      <t>イコウ</t>
    </rPh>
    <phoneticPr fontId="6"/>
  </si>
  <si>
    <t>147</t>
    <phoneticPr fontId="5"/>
  </si>
  <si>
    <t>125</t>
    <phoneticPr fontId="5"/>
  </si>
  <si>
    <t>100</t>
    <phoneticPr fontId="5"/>
  </si>
  <si>
    <t>111</t>
    <phoneticPr fontId="5"/>
  </si>
  <si>
    <t>121</t>
    <phoneticPr fontId="5"/>
  </si>
  <si>
    <t>129</t>
    <phoneticPr fontId="5"/>
  </si>
  <si>
    <t>126</t>
    <phoneticPr fontId="5"/>
  </si>
  <si>
    <t>130</t>
    <phoneticPr fontId="5"/>
  </si>
  <si>
    <t>【支出委任】</t>
    <rPh sb="1" eb="3">
      <t>シシュツ</t>
    </rPh>
    <rPh sb="3" eb="5">
      <t>イニン</t>
    </rPh>
    <phoneticPr fontId="5"/>
  </si>
  <si>
    <t>委託【国庫債務負担行為等】</t>
    <phoneticPr fontId="5"/>
  </si>
  <si>
    <t>-</t>
    <phoneticPr fontId="5"/>
  </si>
  <si>
    <t>社会保障関係情報化等業務庁費</t>
  </si>
  <si>
    <t>健康対策関係業務庁費</t>
    <rPh sb="0" eb="2">
      <t>ケンコウ</t>
    </rPh>
    <rPh sb="2" eb="4">
      <t>タイサク</t>
    </rPh>
    <rPh sb="4" eb="6">
      <t>カンケイ</t>
    </rPh>
    <rPh sb="6" eb="8">
      <t>ギョウム</t>
    </rPh>
    <rPh sb="8" eb="10">
      <t>チョウヒ</t>
    </rPh>
    <phoneticPr fontId="5"/>
  </si>
  <si>
    <t>職員旅費</t>
    <rPh sb="0" eb="2">
      <t>ショクイン</t>
    </rPh>
    <rPh sb="2" eb="4">
      <t>リョヒ</t>
    </rPh>
    <phoneticPr fontId="5"/>
  </si>
  <si>
    <t>委員等旅費</t>
    <rPh sb="0" eb="2">
      <t>イイン</t>
    </rPh>
    <rPh sb="2" eb="3">
      <t>トウ</t>
    </rPh>
    <rPh sb="3" eb="5">
      <t>リョヒ</t>
    </rPh>
    <phoneticPr fontId="5"/>
  </si>
  <si>
    <t>感染症流行予測調査費</t>
    <rPh sb="0" eb="3">
      <t>カンセンショウ</t>
    </rPh>
    <rPh sb="3" eb="5">
      <t>リュウコウ</t>
    </rPh>
    <rPh sb="5" eb="7">
      <t>ヨソク</t>
    </rPh>
    <rPh sb="7" eb="10">
      <t>チョウサヒ</t>
    </rPh>
    <phoneticPr fontId="5"/>
  </si>
  <si>
    <t>65,589,443/150</t>
    <phoneticPr fontId="5"/>
  </si>
  <si>
    <t>7,305,120/28</t>
    <phoneticPr fontId="5"/>
  </si>
  <si>
    <t>感染症発生動向調査システムの稼働率（システムの実稼働時間／システムの稼働予定時間）×100</t>
    <phoneticPr fontId="5"/>
  </si>
  <si>
    <t>86,166,000/154</t>
    <phoneticPr fontId="5"/>
  </si>
  <si>
    <t>【一般競争入札（最低価格）】</t>
    <rPh sb="1" eb="3">
      <t>イッパン</t>
    </rPh>
    <rPh sb="3" eb="5">
      <t>キョウソウ</t>
    </rPh>
    <rPh sb="5" eb="7">
      <t>ニュウサツ</t>
    </rPh>
    <rPh sb="8" eb="10">
      <t>サイテイ</t>
    </rPh>
    <rPh sb="10" eb="12">
      <t>カカク</t>
    </rPh>
    <phoneticPr fontId="6"/>
  </si>
  <si>
    <t>集団免疫の現況把握及び病原体の検索等の調査（支出委任）</t>
    <rPh sb="22" eb="24">
      <t>シシュツ</t>
    </rPh>
    <rPh sb="24" eb="26">
      <t>イニン</t>
    </rPh>
    <phoneticPr fontId="6"/>
  </si>
  <si>
    <t>その他</t>
    <rPh sb="2" eb="3">
      <t>タ</t>
    </rPh>
    <phoneticPr fontId="6"/>
  </si>
  <si>
    <t>D.東芝デジタルソリューションズ株式会社</t>
    <phoneticPr fontId="5"/>
  </si>
  <si>
    <t>A.東京都</t>
    <rPh sb="2" eb="5">
      <t>トウキョウト</t>
    </rPh>
    <phoneticPr fontId="5"/>
  </si>
  <si>
    <t>東芝デジタルソリューションズ株式会社</t>
    <phoneticPr fontId="5"/>
  </si>
  <si>
    <t>アルファテックス（株）</t>
    <phoneticPr fontId="5"/>
  </si>
  <si>
    <t>エヌ・ティ・ティ・コミュニケーションズ株式会社</t>
    <phoneticPr fontId="5"/>
  </si>
  <si>
    <t>国庫債務負担行為等</t>
  </si>
  <si>
    <t>-</t>
    <phoneticPr fontId="5"/>
  </si>
  <si>
    <t>-</t>
    <phoneticPr fontId="5"/>
  </si>
  <si>
    <t>-</t>
    <phoneticPr fontId="5"/>
  </si>
  <si>
    <t>-</t>
    <phoneticPr fontId="5"/>
  </si>
  <si>
    <t>感染症サーベイランスシステムにおける統合ネットワーク使用料</t>
    <phoneticPr fontId="5"/>
  </si>
  <si>
    <t>輸入動物届出業務処理システムの運用保守業務一式</t>
    <phoneticPr fontId="5"/>
  </si>
  <si>
    <t>感染症サーベイランスシステムの運用保守業務一式</t>
    <rPh sb="21" eb="23">
      <t>イッシキ</t>
    </rPh>
    <phoneticPr fontId="5"/>
  </si>
  <si>
    <t>雑役務費</t>
    <phoneticPr fontId="5"/>
  </si>
  <si>
    <t>感染症サーベイランスシステムの運用保守業務一式</t>
    <phoneticPr fontId="5"/>
  </si>
  <si>
    <t>検査費</t>
    <rPh sb="0" eb="3">
      <t>ケンサヒ</t>
    </rPh>
    <phoneticPr fontId="6"/>
  </si>
  <si>
    <t>雑役務費</t>
    <rPh sb="0" eb="1">
      <t>ザツ</t>
    </rPh>
    <rPh sb="1" eb="3">
      <t>エキム</t>
    </rPh>
    <rPh sb="3" eb="4">
      <t>ヒ</t>
    </rPh>
    <phoneticPr fontId="6"/>
  </si>
  <si>
    <t>東京都</t>
    <rPh sb="0" eb="3">
      <t>トウキョウト</t>
    </rPh>
    <phoneticPr fontId="5"/>
  </si>
  <si>
    <t>千葉県</t>
    <rPh sb="0" eb="3">
      <t>チバケン</t>
    </rPh>
    <phoneticPr fontId="5"/>
  </si>
  <si>
    <t>大阪府</t>
    <rPh sb="0" eb="3">
      <t>オオサカフ</t>
    </rPh>
    <phoneticPr fontId="5"/>
  </si>
  <si>
    <t>愛知県</t>
    <rPh sb="0" eb="3">
      <t>アイチケン</t>
    </rPh>
    <phoneticPr fontId="5"/>
  </si>
  <si>
    <t>北海道</t>
    <rPh sb="0" eb="3">
      <t>ホッカイドウ</t>
    </rPh>
    <phoneticPr fontId="5"/>
  </si>
  <si>
    <t>愛媛県</t>
    <rPh sb="0" eb="3">
      <t>エヒメケン</t>
    </rPh>
    <phoneticPr fontId="5"/>
  </si>
  <si>
    <t>富山県</t>
    <rPh sb="0" eb="3">
      <t>トヤマケン</t>
    </rPh>
    <phoneticPr fontId="5"/>
  </si>
  <si>
    <t>高知県</t>
    <rPh sb="0" eb="3">
      <t>コウチケン</t>
    </rPh>
    <phoneticPr fontId="5"/>
  </si>
  <si>
    <t>三重県</t>
    <rPh sb="0" eb="3">
      <t>ミエケン</t>
    </rPh>
    <phoneticPr fontId="5"/>
  </si>
  <si>
    <t>神奈川県</t>
    <rPh sb="0" eb="4">
      <t>カナガワケン</t>
    </rPh>
    <phoneticPr fontId="5"/>
  </si>
  <si>
    <t>B.株式会社チヨダサイエンス</t>
    <phoneticPr fontId="5"/>
  </si>
  <si>
    <t>備品費</t>
    <rPh sb="0" eb="3">
      <t>ビヒンヒ</t>
    </rPh>
    <phoneticPr fontId="5"/>
  </si>
  <si>
    <t>雑役務費</t>
    <rPh sb="0" eb="1">
      <t>ザツ</t>
    </rPh>
    <rPh sb="1" eb="4">
      <t>エキムヒ</t>
    </rPh>
    <phoneticPr fontId="5"/>
  </si>
  <si>
    <t>株式会社チヨダサイエンス</t>
  </si>
  <si>
    <t>株式会社チヨダサイエンス</t>
    <phoneticPr fontId="5"/>
  </si>
  <si>
    <t>株式会社チヨダサイエンス</t>
    <phoneticPr fontId="5"/>
  </si>
  <si>
    <t>株式会社ダイナコム</t>
    <phoneticPr fontId="5"/>
  </si>
  <si>
    <t>恵比寿サイエンス株式会社</t>
    <phoneticPr fontId="5"/>
  </si>
  <si>
    <t>超遠心機の購入にかかる代金として</t>
    <phoneticPr fontId="5"/>
  </si>
  <si>
    <t>ＤＮＡシーケンサーの購入にかかる代金として</t>
    <phoneticPr fontId="5"/>
  </si>
  <si>
    <t>新型インフルエンザ株サーベイランス早期情報収集システム改修及びＯＳ更新業務</t>
    <phoneticPr fontId="5"/>
  </si>
  <si>
    <t>超低温フリーザの購入にかかる代金として</t>
    <rPh sb="14" eb="16">
      <t>ダイキン</t>
    </rPh>
    <phoneticPr fontId="5"/>
  </si>
  <si>
    <t>超低温フリーザーの購入にかかる代金として</t>
    <phoneticPr fontId="5"/>
  </si>
  <si>
    <t>純水・超純水製造システム一式の購入にかかる代金として</t>
    <rPh sb="21" eb="23">
      <t>ダイキン</t>
    </rPh>
    <phoneticPr fontId="5"/>
  </si>
  <si>
    <t>マルチモードプレートリーダー操作ＰＣアップグレードの購入契約にかかる代金として</t>
    <phoneticPr fontId="5"/>
  </si>
  <si>
    <t>マイクロプレートウォッシャーの購入にかかる代金として</t>
    <phoneticPr fontId="5"/>
  </si>
  <si>
    <t>エアドライヤ（ＳＭＣ社製）の購入にかかる代金として</t>
    <phoneticPr fontId="5"/>
  </si>
  <si>
    <t>顕微鏡用デジタルカメラの購入にかかる代金として</t>
    <rPh sb="18" eb="20">
      <t>ダイキン</t>
    </rPh>
    <phoneticPr fontId="5"/>
  </si>
  <si>
    <t>液体クロマトグラフィー操作ＰＣアップグレードの購入契約にかかる代金として</t>
    <phoneticPr fontId="5"/>
  </si>
  <si>
    <t>超低温槽の購入にかかる代金として</t>
    <phoneticPr fontId="5"/>
  </si>
  <si>
    <t>-</t>
    <phoneticPr fontId="5"/>
  </si>
  <si>
    <t>-</t>
    <phoneticPr fontId="5"/>
  </si>
  <si>
    <t>-</t>
    <phoneticPr fontId="5"/>
  </si>
  <si>
    <t>-</t>
    <phoneticPr fontId="5"/>
  </si>
  <si>
    <t>アズサイエンス株式会社</t>
    <phoneticPr fontId="5"/>
  </si>
  <si>
    <t>株式会社薬研社</t>
    <phoneticPr fontId="5"/>
  </si>
  <si>
    <t>神山産業株式会社</t>
    <phoneticPr fontId="5"/>
  </si>
  <si>
    <t>【随意契約（少額）等】</t>
    <rPh sb="1" eb="3">
      <t>ズイイ</t>
    </rPh>
    <rPh sb="3" eb="5">
      <t>ケイヤク</t>
    </rPh>
    <rPh sb="6" eb="8">
      <t>ショウガク</t>
    </rPh>
    <rPh sb="9" eb="10">
      <t>トウ</t>
    </rPh>
    <phoneticPr fontId="5"/>
  </si>
  <si>
    <t>【随意契約（少額）】</t>
    <rPh sb="1" eb="3">
      <t>ズイイ</t>
    </rPh>
    <rPh sb="3" eb="5">
      <t>ケイヤク</t>
    </rPh>
    <rPh sb="6" eb="8">
      <t>ショウガク</t>
    </rPh>
    <phoneticPr fontId="6"/>
  </si>
  <si>
    <t>C.株式会社チヨダサイエンス</t>
    <phoneticPr fontId="5"/>
  </si>
  <si>
    <t>病原体検出器具等の購入</t>
  </si>
  <si>
    <t>病原体検出器具等の購入</t>
    <rPh sb="7" eb="8">
      <t>トウ</t>
    </rPh>
    <phoneticPr fontId="5"/>
  </si>
  <si>
    <t>備品費</t>
    <rPh sb="0" eb="3">
      <t>ビヒンヒ</t>
    </rPh>
    <phoneticPr fontId="5"/>
  </si>
  <si>
    <t>雑役務費</t>
    <rPh sb="0" eb="1">
      <t>ザツ</t>
    </rPh>
    <rPh sb="1" eb="4">
      <t>エキムヒ</t>
    </rPh>
    <phoneticPr fontId="5"/>
  </si>
  <si>
    <t>病原体検出器具の修理・点検等</t>
    <rPh sb="8" eb="10">
      <t>シュウリ</t>
    </rPh>
    <rPh sb="11" eb="13">
      <t>テンケン</t>
    </rPh>
    <rPh sb="13" eb="14">
      <t>トウ</t>
    </rPh>
    <phoneticPr fontId="5"/>
  </si>
  <si>
    <t>消耗品費</t>
    <rPh sb="0" eb="3">
      <t>ショウモウヒン</t>
    </rPh>
    <rPh sb="3" eb="4">
      <t>ヒ</t>
    </rPh>
    <phoneticPr fontId="5"/>
  </si>
  <si>
    <t>株式会社チヨダサイエンス</t>
    <phoneticPr fontId="5"/>
  </si>
  <si>
    <t>岩井化学薬品株式会社</t>
  </si>
  <si>
    <t>（株）池田理化</t>
  </si>
  <si>
    <t>株式会社薬研社</t>
  </si>
  <si>
    <t>株式会社春恒社</t>
  </si>
  <si>
    <t>病原体検出器具等の購入等</t>
    <rPh sb="11" eb="12">
      <t>トウ</t>
    </rPh>
    <phoneticPr fontId="5"/>
  </si>
  <si>
    <t>外部精度管理事業のＷＥＢ調査システム運用保守等にかかる費用</t>
    <rPh sb="0" eb="2">
      <t>ガイブ</t>
    </rPh>
    <rPh sb="2" eb="4">
      <t>セイド</t>
    </rPh>
    <rPh sb="4" eb="6">
      <t>カンリ</t>
    </rPh>
    <rPh sb="6" eb="8">
      <t>ジギョウ</t>
    </rPh>
    <rPh sb="18" eb="20">
      <t>ウンヨウ</t>
    </rPh>
    <rPh sb="20" eb="22">
      <t>ホシュ</t>
    </rPh>
    <rPh sb="22" eb="23">
      <t>トウ</t>
    </rPh>
    <rPh sb="27" eb="29">
      <t>ヒヨウ</t>
    </rPh>
    <phoneticPr fontId="5"/>
  </si>
  <si>
    <t>病原体検出システムの購入等</t>
    <rPh sb="12" eb="13">
      <t>トウ</t>
    </rPh>
    <phoneticPr fontId="5"/>
  </si>
  <si>
    <t>-</t>
    <phoneticPr fontId="5"/>
  </si>
  <si>
    <t>-</t>
    <phoneticPr fontId="5"/>
  </si>
  <si>
    <t>-</t>
    <phoneticPr fontId="5"/>
  </si>
  <si>
    <t>-</t>
    <phoneticPr fontId="5"/>
  </si>
  <si>
    <t>-</t>
    <phoneticPr fontId="5"/>
  </si>
  <si>
    <t>岩井化学薬品株式会社</t>
    <phoneticPr fontId="5"/>
  </si>
  <si>
    <t>嘱託職員（国立感染症研究所）</t>
    <rPh sb="5" eb="7">
      <t>コクリツ</t>
    </rPh>
    <rPh sb="7" eb="10">
      <t>カンセンショウ</t>
    </rPh>
    <rPh sb="10" eb="13">
      <t>ケンキュウショ</t>
    </rPh>
    <phoneticPr fontId="5"/>
  </si>
  <si>
    <t>嘱託職員（厚生労働本省）</t>
    <rPh sb="5" eb="7">
      <t>コウセイ</t>
    </rPh>
    <rPh sb="7" eb="9">
      <t>ロウドウ</t>
    </rPh>
    <rPh sb="9" eb="11">
      <t>ホンショウ</t>
    </rPh>
    <phoneticPr fontId="5"/>
  </si>
  <si>
    <t>-</t>
    <phoneticPr fontId="5"/>
  </si>
  <si>
    <t>賃金（賃金支払い）</t>
    <phoneticPr fontId="5"/>
  </si>
  <si>
    <t>賃金（賃金支払い）</t>
    <phoneticPr fontId="5"/>
  </si>
  <si>
    <t>E.嘱託職員</t>
    <rPh sb="2" eb="4">
      <t>ショクタク</t>
    </rPh>
    <rPh sb="4" eb="6">
      <t>ショクイン</t>
    </rPh>
    <phoneticPr fontId="5"/>
  </si>
  <si>
    <t>賃金</t>
    <rPh sb="0" eb="2">
      <t>チンギン</t>
    </rPh>
    <phoneticPr fontId="5"/>
  </si>
  <si>
    <t>嘱託職員</t>
    <rPh sb="0" eb="2">
      <t>ショクタク</t>
    </rPh>
    <rPh sb="2" eb="4">
      <t>ショクイン</t>
    </rPh>
    <phoneticPr fontId="5"/>
  </si>
  <si>
    <t>（株）池田理化</t>
    <phoneticPr fontId="5"/>
  </si>
  <si>
    <t>デンカ生研（株）</t>
    <phoneticPr fontId="5"/>
  </si>
  <si>
    <t>一般財団法人阪大微生物病研究会　観音寺研究所</t>
    <phoneticPr fontId="5"/>
  </si>
  <si>
    <t>破傷風トキソイドキットの購入</t>
    <rPh sb="12" eb="14">
      <t>コウニュウ</t>
    </rPh>
    <phoneticPr fontId="5"/>
  </si>
  <si>
    <t>インフルエンザ検査用キットの購入</t>
    <rPh sb="14" eb="16">
      <t>コウニュウ</t>
    </rPh>
    <phoneticPr fontId="5"/>
  </si>
  <si>
    <t>フェレット感染血清等の作成</t>
    <rPh sb="9" eb="10">
      <t>トウ</t>
    </rPh>
    <rPh sb="11" eb="13">
      <t>サクセイ</t>
    </rPh>
    <phoneticPr fontId="5"/>
  </si>
  <si>
    <t>日本エスエルシー株式会社</t>
    <phoneticPr fontId="5"/>
  </si>
  <si>
    <t>超遠心機の購入</t>
    <phoneticPr fontId="5"/>
  </si>
  <si>
    <t>-</t>
    <phoneticPr fontId="5"/>
  </si>
  <si>
    <t>-</t>
    <phoneticPr fontId="5"/>
  </si>
  <si>
    <t>株式会社チヨダサイエンス</t>
    <phoneticPr fontId="5"/>
  </si>
  <si>
    <t>-</t>
    <phoneticPr fontId="5"/>
  </si>
  <si>
    <t>-</t>
    <phoneticPr fontId="5"/>
  </si>
  <si>
    <t>-</t>
    <phoneticPr fontId="5"/>
  </si>
  <si>
    <t>-</t>
    <phoneticPr fontId="5"/>
  </si>
  <si>
    <t>株式会社阪急阪神ビジネストラベル</t>
    <phoneticPr fontId="5"/>
  </si>
  <si>
    <t>理科研株式会社</t>
    <phoneticPr fontId="5"/>
  </si>
  <si>
    <t>事務用品の購入</t>
    <rPh sb="0" eb="2">
      <t>ジム</t>
    </rPh>
    <rPh sb="2" eb="4">
      <t>ヨウヒン</t>
    </rPh>
    <rPh sb="5" eb="7">
      <t>コウニュウ</t>
    </rPh>
    <phoneticPr fontId="5"/>
  </si>
  <si>
    <t>会議、研修等に係る旅行手配業務</t>
    <phoneticPr fontId="5"/>
  </si>
  <si>
    <t>事務機器等の購入</t>
    <rPh sb="0" eb="2">
      <t>ジム</t>
    </rPh>
    <rPh sb="2" eb="4">
      <t>キキ</t>
    </rPh>
    <rPh sb="4" eb="5">
      <t>トウ</t>
    </rPh>
    <rPh sb="6" eb="8">
      <t>コウニュウ</t>
    </rPh>
    <phoneticPr fontId="5"/>
  </si>
  <si>
    <t>国際宅配便料</t>
    <phoneticPr fontId="5"/>
  </si>
  <si>
    <t>病原体検査用消耗品の購入</t>
    <rPh sb="0" eb="3">
      <t>ビョウゲンタイ</t>
    </rPh>
    <rPh sb="3" eb="5">
      <t>ケンサ</t>
    </rPh>
    <rPh sb="5" eb="6">
      <t>ヨウ</t>
    </rPh>
    <rPh sb="6" eb="9">
      <t>ショウモウヒン</t>
    </rPh>
    <rPh sb="10" eb="12">
      <t>コウニュウ</t>
    </rPh>
    <phoneticPr fontId="5"/>
  </si>
  <si>
    <t>（株）アベバイオロジカルリサーチ</t>
    <phoneticPr fontId="5"/>
  </si>
  <si>
    <t>アズサイエンス株式会社</t>
    <phoneticPr fontId="5"/>
  </si>
  <si>
    <t>株式会社ワールド・クウリアー</t>
    <phoneticPr fontId="5"/>
  </si>
  <si>
    <t>理科研株式会社</t>
    <phoneticPr fontId="5"/>
  </si>
  <si>
    <t>有精孵化鶏卵の購入</t>
    <rPh sb="7" eb="9">
      <t>コウニュウ</t>
    </rPh>
    <phoneticPr fontId="5"/>
  </si>
  <si>
    <t>有限会社大宮家禽研究所</t>
    <phoneticPr fontId="5"/>
  </si>
  <si>
    <t>単位当たりコスト ＝ Ｘ ／ Ｙ
Ｘ：「感染症発生動向調査システム経費執行額」
 Ｙ：「事業実施自治体数」</t>
    <rPh sb="35" eb="37">
      <t>シッコウ</t>
    </rPh>
    <rPh sb="37" eb="38">
      <t>ガク</t>
    </rPh>
    <phoneticPr fontId="5"/>
  </si>
  <si>
    <t>単位当たりコスト ＝ Ｘ ／ Ｙ
Ｘ：「感染症流行予測調査経費執行額」
 Ｙ：「事業実施自治体数」</t>
    <rPh sb="31" eb="33">
      <t>シッコウ</t>
    </rPh>
    <rPh sb="33" eb="34">
      <t>ガク</t>
    </rPh>
    <phoneticPr fontId="5"/>
  </si>
  <si>
    <t>単位当たりコスト ＝ Ｘ ／ Ｙ
Ｘ：「インフルエンザ薬耐性株サーベイランス
事業経費執行額」
 Ｙ：「事業実施自治体数」</t>
    <rPh sb="43" eb="45">
      <t>シッコウ</t>
    </rPh>
    <rPh sb="45" eb="46">
      <t>ガク</t>
    </rPh>
    <phoneticPr fontId="5"/>
  </si>
  <si>
    <t>単位当たりコスト ＝ Ｘ ／ Ｙ
Ｘ：「病原体検査実施支援経費執行額」
 Ｙ：「地方衛生研究所数」</t>
    <rPh sb="31" eb="33">
      <t>シッコウ</t>
    </rPh>
    <rPh sb="33" eb="34">
      <t>ガク</t>
    </rPh>
    <rPh sb="40" eb="42">
      <t>チホウ</t>
    </rPh>
    <rPh sb="42" eb="44">
      <t>エイセイ</t>
    </rPh>
    <rPh sb="44" eb="47">
      <t>ケンキュウショ</t>
    </rPh>
    <phoneticPr fontId="6"/>
  </si>
  <si>
    <t>超遠心機の修理・点検等</t>
    <rPh sb="5" eb="7">
      <t>シュウリ</t>
    </rPh>
    <rPh sb="8" eb="10">
      <t>テンケン</t>
    </rPh>
    <rPh sb="10" eb="11">
      <t>トウ</t>
    </rPh>
    <phoneticPr fontId="5"/>
  </si>
  <si>
    <t>単位当たりコスト ＝ Ｘ ／ Ｙ
Ｘ：「輸入動物届出業務処理システム経費執行額」
Ｙ：「検疫所数（本省含むユーザー数）」</t>
    <rPh sb="36" eb="38">
      <t>シッコウ</t>
    </rPh>
    <rPh sb="38" eb="39">
      <t>ガク</t>
    </rPh>
    <rPh sb="49" eb="51">
      <t>ホンショウ</t>
    </rPh>
    <rPh sb="51" eb="52">
      <t>フク</t>
    </rPh>
    <rPh sb="57" eb="58">
      <t>スウ</t>
    </rPh>
    <phoneticPr fontId="6"/>
  </si>
  <si>
    <t>7,161,000/28</t>
    <phoneticPr fontId="5"/>
  </si>
  <si>
    <t>82,655,000/47</t>
    <phoneticPr fontId="5"/>
  </si>
  <si>
    <t>104,291,000/154</t>
    <phoneticPr fontId="5"/>
  </si>
  <si>
    <t>42,305,000/82</t>
    <phoneticPr fontId="5"/>
  </si>
  <si>
    <t>76,502,397/47</t>
    <phoneticPr fontId="5"/>
  </si>
  <si>
    <t>94,380,901/150</t>
    <phoneticPr fontId="5"/>
  </si>
  <si>
    <t>53,359,898/82</t>
    <phoneticPr fontId="5"/>
  </si>
  <si>
    <t>75,338,000/143</t>
    <phoneticPr fontId="5"/>
  </si>
  <si>
    <t>37,105,000/80</t>
    <phoneticPr fontId="5"/>
  </si>
  <si>
    <t>無</t>
  </si>
  <si>
    <t>少額随契を除き、会計法令に基づき、一般競争入札を実施している。
入札については、広く業者が参入できる仕様となるよう努めているが、結果的に一者応札となった案件が4件あった。
また、一般競争入札の結果、応札価格が予定価格に達せず、結果的に不落随契となった案件があった。</t>
    <rPh sb="32" eb="34">
      <t>ニュウサツ</t>
    </rPh>
    <rPh sb="40" eb="41">
      <t>ヒロ</t>
    </rPh>
    <rPh sb="42" eb="44">
      <t>ギョウシャ</t>
    </rPh>
    <rPh sb="45" eb="47">
      <t>サンニュウ</t>
    </rPh>
    <rPh sb="50" eb="52">
      <t>シヨウ</t>
    </rPh>
    <rPh sb="57" eb="58">
      <t>ツト</t>
    </rPh>
    <rPh sb="64" eb="67">
      <t>ケッカテキ</t>
    </rPh>
    <rPh sb="68" eb="69">
      <t>イッ</t>
    </rPh>
    <rPh sb="69" eb="70">
      <t>シャ</t>
    </rPh>
    <rPh sb="70" eb="72">
      <t>オウサツ</t>
    </rPh>
    <rPh sb="76" eb="78">
      <t>アンケン</t>
    </rPh>
    <rPh sb="80" eb="81">
      <t>ケン</t>
    </rPh>
    <phoneticPr fontId="6"/>
  </si>
  <si>
    <t>点検対象外</t>
    <rPh sb="0" eb="2">
      <t>テンケン</t>
    </rPh>
    <rPh sb="2" eb="5">
      <t>タイショウガイ</t>
    </rPh>
    <phoneticPr fontId="5"/>
  </si>
  <si>
    <t>多様な感染症の発生・拡大の防止に寄与しており、引き続き、必要な予算額を確保し、適正な執行に努めること。</t>
    <rPh sb="0" eb="2">
      <t>タヨウ</t>
    </rPh>
    <rPh sb="3" eb="6">
      <t>カンセンショウ</t>
    </rPh>
    <rPh sb="7" eb="9">
      <t>ハッセイ</t>
    </rPh>
    <rPh sb="10" eb="12">
      <t>カクダイ</t>
    </rPh>
    <rPh sb="13" eb="15">
      <t>ボウシ</t>
    </rPh>
    <rPh sb="16" eb="18">
      <t>キヨ</t>
    </rPh>
    <rPh sb="23" eb="24">
      <t>ヒ</t>
    </rPh>
    <rPh sb="25" eb="26">
      <t>ツヅ</t>
    </rPh>
    <phoneticPr fontId="5"/>
  </si>
  <si>
    <t>-</t>
    <phoneticPr fontId="5"/>
  </si>
  <si>
    <t>-</t>
    <phoneticPr fontId="5"/>
  </si>
  <si>
    <t>感染症流行予測調査に係る風しん検査費用の増等</t>
    <rPh sb="0" eb="3">
      <t>カンセンショウ</t>
    </rPh>
    <rPh sb="3" eb="5">
      <t>リュウコウ</t>
    </rPh>
    <rPh sb="5" eb="7">
      <t>ヨソク</t>
    </rPh>
    <rPh sb="7" eb="9">
      <t>チョウサ</t>
    </rPh>
    <rPh sb="10" eb="11">
      <t>カカ</t>
    </rPh>
    <rPh sb="12" eb="13">
      <t>フウ</t>
    </rPh>
    <rPh sb="15" eb="17">
      <t>ケンサ</t>
    </rPh>
    <rPh sb="17" eb="19">
      <t>ヒヨウ</t>
    </rPh>
    <rPh sb="20" eb="21">
      <t>ゾウ</t>
    </rPh>
    <rPh sb="21" eb="2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</si>
</sst>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12872</xdr:colOff>
      <xdr:row>740</xdr:row>
      <xdr:rowOff>64359</xdr:rowOff>
    </xdr:from>
    <xdr:to>
      <xdr:col>43</xdr:col>
      <xdr:colOff>2320</xdr:colOff>
      <xdr:row>741</xdr:row>
      <xdr:rowOff>234164</xdr:rowOff>
    </xdr:to>
    <xdr:sp macro="" textlink="">
      <xdr:nvSpPr>
        <xdr:cNvPr id="5" name="正方形/長方形 4"/>
        <xdr:cNvSpPr/>
      </xdr:nvSpPr>
      <xdr:spPr>
        <a:xfrm>
          <a:off x="2278277" y="51692433"/>
          <a:ext cx="6579719" cy="51733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３００百万円</a:t>
          </a:r>
        </a:p>
      </xdr:txBody>
    </xdr:sp>
    <xdr:clientData/>
  </xdr:twoCellAnchor>
  <xdr:twoCellAnchor>
    <xdr:from>
      <xdr:col>7</xdr:col>
      <xdr:colOff>90101</xdr:colOff>
      <xdr:row>745</xdr:row>
      <xdr:rowOff>231689</xdr:rowOff>
    </xdr:from>
    <xdr:to>
      <xdr:col>17</xdr:col>
      <xdr:colOff>52681</xdr:colOff>
      <xdr:row>747</xdr:row>
      <xdr:rowOff>111856</xdr:rowOff>
    </xdr:to>
    <xdr:sp macro="" textlink="">
      <xdr:nvSpPr>
        <xdr:cNvPr id="6" name="正方形/長方形 5"/>
        <xdr:cNvSpPr/>
      </xdr:nvSpPr>
      <xdr:spPr>
        <a:xfrm>
          <a:off x="1531723" y="53597432"/>
          <a:ext cx="2022039" cy="5752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．都道府県（４７）</a:t>
          </a:r>
          <a:endParaRPr kumimoji="1" lang="en-US" altLang="ja-JP" sz="1100">
            <a:solidFill>
              <a:sysClr val="windowText" lastClr="000000"/>
            </a:solidFill>
          </a:endParaRPr>
        </a:p>
        <a:p>
          <a:pPr algn="ctr"/>
          <a:r>
            <a:rPr kumimoji="1" lang="ja-JP" altLang="en-US" sz="1100">
              <a:solidFill>
                <a:sysClr val="windowText" lastClr="000000"/>
              </a:solidFill>
            </a:rPr>
            <a:t>５１百万円</a:t>
          </a:r>
        </a:p>
      </xdr:txBody>
    </xdr:sp>
    <xdr:clientData/>
  </xdr:twoCellAnchor>
  <xdr:twoCellAnchor>
    <xdr:from>
      <xdr:col>21</xdr:col>
      <xdr:colOff>12871</xdr:colOff>
      <xdr:row>745</xdr:row>
      <xdr:rowOff>257433</xdr:rowOff>
    </xdr:from>
    <xdr:to>
      <xdr:col>30</xdr:col>
      <xdr:colOff>181397</xdr:colOff>
      <xdr:row>747</xdr:row>
      <xdr:rowOff>137600</xdr:rowOff>
    </xdr:to>
    <xdr:sp macro="" textlink="">
      <xdr:nvSpPr>
        <xdr:cNvPr id="7" name="正方形/長方形 6"/>
        <xdr:cNvSpPr/>
      </xdr:nvSpPr>
      <xdr:spPr>
        <a:xfrm>
          <a:off x="4337736" y="53623176"/>
          <a:ext cx="2022039" cy="57523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．民間企業（６）</a:t>
          </a:r>
          <a:endParaRPr kumimoji="1" lang="en-US" altLang="ja-JP" sz="1100">
            <a:solidFill>
              <a:sysClr val="windowText" lastClr="000000"/>
            </a:solidFill>
          </a:endParaRPr>
        </a:p>
        <a:p>
          <a:pPr algn="ctr"/>
          <a:r>
            <a:rPr kumimoji="1" lang="ja-JP" altLang="en-US" sz="1100">
              <a:solidFill>
                <a:sysClr val="windowText" lastClr="000000"/>
              </a:solidFill>
            </a:rPr>
            <a:t>３４百万円</a:t>
          </a:r>
        </a:p>
      </xdr:txBody>
    </xdr:sp>
    <xdr:clientData/>
  </xdr:twoCellAnchor>
  <xdr:twoCellAnchor>
    <xdr:from>
      <xdr:col>12</xdr:col>
      <xdr:colOff>25742</xdr:colOff>
      <xdr:row>750</xdr:row>
      <xdr:rowOff>244562</xdr:rowOff>
    </xdr:from>
    <xdr:to>
      <xdr:col>21</xdr:col>
      <xdr:colOff>194267</xdr:colOff>
      <xdr:row>752</xdr:row>
      <xdr:rowOff>91112</xdr:rowOff>
    </xdr:to>
    <xdr:sp macro="" textlink="">
      <xdr:nvSpPr>
        <xdr:cNvPr id="9" name="正方形/長方形 8"/>
        <xdr:cNvSpPr/>
      </xdr:nvSpPr>
      <xdr:spPr>
        <a:xfrm>
          <a:off x="2497093" y="55347974"/>
          <a:ext cx="2022039" cy="541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a:t>
          </a:r>
          <a:r>
            <a:rPr kumimoji="1" lang="en-US" altLang="ja-JP" sz="1100">
              <a:solidFill>
                <a:sysClr val="windowText" lastClr="000000"/>
              </a:solidFill>
            </a:rPr>
            <a:t>23</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５５百万円</a:t>
          </a:r>
        </a:p>
      </xdr:txBody>
    </xdr:sp>
    <xdr:clientData/>
  </xdr:twoCellAnchor>
  <xdr:twoCellAnchor>
    <xdr:from>
      <xdr:col>7</xdr:col>
      <xdr:colOff>102973</xdr:colOff>
      <xdr:row>747</xdr:row>
      <xdr:rowOff>141586</xdr:rowOff>
    </xdr:from>
    <xdr:to>
      <xdr:col>17</xdr:col>
      <xdr:colOff>54347</xdr:colOff>
      <xdr:row>749</xdr:row>
      <xdr:rowOff>167330</xdr:rowOff>
    </xdr:to>
    <xdr:sp macro="" textlink="">
      <xdr:nvSpPr>
        <xdr:cNvPr id="10" name="大かっこ 9"/>
        <xdr:cNvSpPr/>
      </xdr:nvSpPr>
      <xdr:spPr>
        <a:xfrm>
          <a:off x="1544595" y="54202397"/>
          <a:ext cx="2010833" cy="7208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集団免疫の状況把握及び病原体の検索等の調査</a:t>
          </a:r>
          <a:endParaRPr kumimoji="1" lang="en-US" altLang="ja-JP" sz="1100"/>
        </a:p>
      </xdr:txBody>
    </xdr:sp>
    <xdr:clientData/>
  </xdr:twoCellAnchor>
  <xdr:twoCellAnchor>
    <xdr:from>
      <xdr:col>21</xdr:col>
      <xdr:colOff>12871</xdr:colOff>
      <xdr:row>747</xdr:row>
      <xdr:rowOff>218819</xdr:rowOff>
    </xdr:from>
    <xdr:to>
      <xdr:col>30</xdr:col>
      <xdr:colOff>170191</xdr:colOff>
      <xdr:row>749</xdr:row>
      <xdr:rowOff>308921</xdr:rowOff>
    </xdr:to>
    <xdr:sp macro="" textlink="">
      <xdr:nvSpPr>
        <xdr:cNvPr id="11" name="大かっこ 10"/>
        <xdr:cNvSpPr/>
      </xdr:nvSpPr>
      <xdr:spPr>
        <a:xfrm>
          <a:off x="4337736" y="54279630"/>
          <a:ext cx="2010833" cy="7851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インフルエンザ薬剤耐性サーベイランスにかかる事業費等</a:t>
          </a:r>
          <a:endParaRPr lang="ja-JP" altLang="ja-JP">
            <a:effectLst/>
          </a:endParaRPr>
        </a:p>
      </xdr:txBody>
    </xdr:sp>
    <xdr:clientData/>
  </xdr:twoCellAnchor>
  <xdr:oneCellAnchor>
    <xdr:from>
      <xdr:col>16</xdr:col>
      <xdr:colOff>193075</xdr:colOff>
      <xdr:row>741</xdr:row>
      <xdr:rowOff>257433</xdr:rowOff>
    </xdr:from>
    <xdr:ext cx="4560794" cy="593911"/>
    <xdr:sp macro="" textlink="">
      <xdr:nvSpPr>
        <xdr:cNvPr id="12" name="大かっこ 11"/>
        <xdr:cNvSpPr/>
      </xdr:nvSpPr>
      <xdr:spPr>
        <a:xfrm>
          <a:off x="3488210" y="52233041"/>
          <a:ext cx="4560794" cy="59391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感染症に関する情報を全国規模で迅速に収集し、専門家による解析、国民・医療関係者等に対する情報還元</a:t>
          </a:r>
          <a:endParaRPr kumimoji="1" lang="en-US" altLang="ja-JP" sz="1100"/>
        </a:p>
      </xdr:txBody>
    </xdr:sp>
    <xdr:clientData/>
  </xdr:oneCellAnchor>
  <xdr:twoCellAnchor>
    <xdr:from>
      <xdr:col>26</xdr:col>
      <xdr:colOff>-1</xdr:colOff>
      <xdr:row>743</xdr:row>
      <xdr:rowOff>141588</xdr:rowOff>
    </xdr:from>
    <xdr:to>
      <xdr:col>26</xdr:col>
      <xdr:colOff>-1</xdr:colOff>
      <xdr:row>744</xdr:row>
      <xdr:rowOff>232952</xdr:rowOff>
    </xdr:to>
    <xdr:cxnSp macro="">
      <xdr:nvCxnSpPr>
        <xdr:cNvPr id="13" name="直線矢印コネクタ 12"/>
        <xdr:cNvCxnSpPr/>
      </xdr:nvCxnSpPr>
      <xdr:spPr>
        <a:xfrm>
          <a:off x="5354594" y="52812264"/>
          <a:ext cx="0" cy="4388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xdr:colOff>
      <xdr:row>742</xdr:row>
      <xdr:rowOff>270304</xdr:rowOff>
    </xdr:from>
    <xdr:to>
      <xdr:col>13</xdr:col>
      <xdr:colOff>12872</xdr:colOff>
      <xdr:row>745</xdr:row>
      <xdr:rowOff>129978</xdr:rowOff>
    </xdr:to>
    <xdr:cxnSp macro="">
      <xdr:nvCxnSpPr>
        <xdr:cNvPr id="14" name="直線矢印コネクタ 13"/>
        <xdr:cNvCxnSpPr/>
      </xdr:nvCxnSpPr>
      <xdr:spPr>
        <a:xfrm flipH="1">
          <a:off x="2690168" y="52593446"/>
          <a:ext cx="1" cy="902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xdr:colOff>
      <xdr:row>752</xdr:row>
      <xdr:rowOff>180202</xdr:rowOff>
    </xdr:from>
    <xdr:to>
      <xdr:col>21</xdr:col>
      <xdr:colOff>157320</xdr:colOff>
      <xdr:row>754</xdr:row>
      <xdr:rowOff>197012</xdr:rowOff>
    </xdr:to>
    <xdr:sp macro="" textlink="">
      <xdr:nvSpPr>
        <xdr:cNvPr id="16" name="大かっこ 15"/>
        <xdr:cNvSpPr/>
      </xdr:nvSpPr>
      <xdr:spPr>
        <a:xfrm>
          <a:off x="2471352" y="55978682"/>
          <a:ext cx="2010833" cy="7118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インフルエンザサーベイランスにかかる事業費等</a:t>
          </a:r>
          <a:endParaRPr kumimoji="1" lang="en-US" altLang="ja-JP" sz="1100"/>
        </a:p>
      </xdr:txBody>
    </xdr:sp>
    <xdr:clientData/>
  </xdr:twoCellAnchor>
  <xdr:twoCellAnchor>
    <xdr:from>
      <xdr:col>43</xdr:col>
      <xdr:colOff>38614</xdr:colOff>
      <xdr:row>743</xdr:row>
      <xdr:rowOff>257432</xdr:rowOff>
    </xdr:from>
    <xdr:to>
      <xdr:col>48</xdr:col>
      <xdr:colOff>191572</xdr:colOff>
      <xdr:row>745</xdr:row>
      <xdr:rowOff>167178</xdr:rowOff>
    </xdr:to>
    <xdr:sp macro="" textlink="">
      <xdr:nvSpPr>
        <xdr:cNvPr id="17" name="正方形/長方形 16"/>
        <xdr:cNvSpPr/>
      </xdr:nvSpPr>
      <xdr:spPr>
        <a:xfrm>
          <a:off x="8894290" y="52928108"/>
          <a:ext cx="1182687" cy="604813"/>
        </a:xfrm>
        <a:prstGeom prst="rect">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事務費（</a:t>
          </a:r>
          <a:r>
            <a:rPr kumimoji="1" lang="en-US" altLang="ja-JP" sz="1100">
              <a:solidFill>
                <a:sysClr val="windowText" lastClr="000000"/>
              </a:solidFill>
            </a:rPr>
            <a:t>92</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ysClr val="windowText" lastClr="000000"/>
              </a:solidFill>
            </a:rPr>
            <a:t>８７百万円</a:t>
          </a:r>
        </a:p>
      </xdr:txBody>
    </xdr:sp>
    <xdr:clientData/>
  </xdr:twoCellAnchor>
  <xdr:twoCellAnchor>
    <xdr:from>
      <xdr:col>42</xdr:col>
      <xdr:colOff>51488</xdr:colOff>
      <xdr:row>745</xdr:row>
      <xdr:rowOff>257432</xdr:rowOff>
    </xdr:from>
    <xdr:to>
      <xdr:col>49</xdr:col>
      <xdr:colOff>288461</xdr:colOff>
      <xdr:row>747</xdr:row>
      <xdr:rowOff>115844</xdr:rowOff>
    </xdr:to>
    <xdr:sp macro="" textlink="">
      <xdr:nvSpPr>
        <xdr:cNvPr id="20" name="大かっこ 19"/>
        <xdr:cNvSpPr/>
      </xdr:nvSpPr>
      <xdr:spPr>
        <a:xfrm>
          <a:off x="8701218" y="53623175"/>
          <a:ext cx="1678594" cy="5534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effectLst/>
            </a:rPr>
            <a:t>賃金、旅費、消耗品購入等</a:t>
          </a:r>
          <a:endParaRPr lang="en-US" altLang="ja-JP">
            <a:effectLst/>
          </a:endParaRPr>
        </a:p>
      </xdr:txBody>
    </xdr:sp>
    <xdr:clientData/>
  </xdr:twoCellAnchor>
  <xdr:twoCellAnchor>
    <xdr:from>
      <xdr:col>28</xdr:col>
      <xdr:colOff>51486</xdr:colOff>
      <xdr:row>750</xdr:row>
      <xdr:rowOff>270303</xdr:rowOff>
    </xdr:from>
    <xdr:to>
      <xdr:col>38</xdr:col>
      <xdr:colOff>14066</xdr:colOff>
      <xdr:row>752</xdr:row>
      <xdr:rowOff>116853</xdr:rowOff>
    </xdr:to>
    <xdr:sp macro="" textlink="">
      <xdr:nvSpPr>
        <xdr:cNvPr id="22" name="正方形/長方形 21"/>
        <xdr:cNvSpPr/>
      </xdr:nvSpPr>
      <xdr:spPr>
        <a:xfrm>
          <a:off x="5817972" y="55373715"/>
          <a:ext cx="2022040" cy="5416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．民間企業（３）</a:t>
          </a:r>
          <a:endParaRPr kumimoji="1" lang="en-US" altLang="ja-JP" sz="1100">
            <a:solidFill>
              <a:sysClr val="windowText" lastClr="000000"/>
            </a:solidFill>
          </a:endParaRPr>
        </a:p>
        <a:p>
          <a:pPr algn="ctr"/>
          <a:r>
            <a:rPr kumimoji="1" lang="ja-JP" altLang="en-US" sz="1100">
              <a:solidFill>
                <a:sysClr val="windowText" lastClr="000000"/>
              </a:solidFill>
            </a:rPr>
            <a:t>７３百万円</a:t>
          </a:r>
        </a:p>
      </xdr:txBody>
    </xdr:sp>
    <xdr:clientData/>
  </xdr:twoCellAnchor>
  <xdr:twoCellAnchor>
    <xdr:from>
      <xdr:col>28</xdr:col>
      <xdr:colOff>64358</xdr:colOff>
      <xdr:row>752</xdr:row>
      <xdr:rowOff>180203</xdr:rowOff>
    </xdr:from>
    <xdr:to>
      <xdr:col>38</xdr:col>
      <xdr:colOff>15732</xdr:colOff>
      <xdr:row>755</xdr:row>
      <xdr:rowOff>51487</xdr:rowOff>
    </xdr:to>
    <xdr:sp macro="" textlink="">
      <xdr:nvSpPr>
        <xdr:cNvPr id="23" name="大かっこ 22"/>
        <xdr:cNvSpPr/>
      </xdr:nvSpPr>
      <xdr:spPr>
        <a:xfrm>
          <a:off x="5830844" y="55978683"/>
          <a:ext cx="2010834" cy="9138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感染症に関する情報を全国規模で迅速に収集するためのシステムの運用保守</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35</xdr:col>
      <xdr:colOff>0</xdr:colOff>
      <xdr:row>743</xdr:row>
      <xdr:rowOff>128716</xdr:rowOff>
    </xdr:from>
    <xdr:to>
      <xdr:col>35</xdr:col>
      <xdr:colOff>12872</xdr:colOff>
      <xdr:row>749</xdr:row>
      <xdr:rowOff>193075</xdr:rowOff>
    </xdr:to>
    <xdr:cxnSp macro="">
      <xdr:nvCxnSpPr>
        <xdr:cNvPr id="24" name="直線矢印コネクタ 23"/>
        <xdr:cNvCxnSpPr/>
      </xdr:nvCxnSpPr>
      <xdr:spPr>
        <a:xfrm>
          <a:off x="7208108" y="52799392"/>
          <a:ext cx="12872" cy="21495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743</xdr:row>
      <xdr:rowOff>205946</xdr:rowOff>
    </xdr:from>
    <xdr:to>
      <xdr:col>19</xdr:col>
      <xdr:colOff>12871</xdr:colOff>
      <xdr:row>750</xdr:row>
      <xdr:rowOff>141588</xdr:rowOff>
    </xdr:to>
    <xdr:cxnSp macro="">
      <xdr:nvCxnSpPr>
        <xdr:cNvPr id="25" name="直線矢印コネクタ 24"/>
        <xdr:cNvCxnSpPr/>
      </xdr:nvCxnSpPr>
      <xdr:spPr>
        <a:xfrm flipH="1">
          <a:off x="3912973" y="52876622"/>
          <a:ext cx="12871" cy="23683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180202</xdr:colOff>
      <xdr:row>741</xdr:row>
      <xdr:rowOff>321791</xdr:rowOff>
    </xdr:from>
    <xdr:to>
      <xdr:col>42</xdr:col>
      <xdr:colOff>127714</xdr:colOff>
      <xdr:row>743</xdr:row>
      <xdr:rowOff>23598</xdr:rowOff>
    </xdr:to>
    <xdr:cxnSp macro="">
      <xdr:nvCxnSpPr>
        <xdr:cNvPr id="26" name="直線矢印コネクタ 25"/>
        <xdr:cNvCxnSpPr/>
      </xdr:nvCxnSpPr>
      <xdr:spPr>
        <a:xfrm>
          <a:off x="8623986" y="52297399"/>
          <a:ext cx="153458" cy="396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1" zoomScale="85" zoomScaleNormal="75" zoomScaleSheetLayoutView="85" zoomScalePageLayoutView="85" workbookViewId="0">
      <selection activeCell="J938" sqref="J938:O9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141</v>
      </c>
      <c r="AT2" s="221"/>
      <c r="AU2" s="221"/>
      <c r="AV2" s="52" t="str">
        <f>IF(AW2="", "", "-")</f>
        <v/>
      </c>
      <c r="AW2" s="398"/>
      <c r="AX2" s="398"/>
    </row>
    <row r="3" spans="1:50" ht="21" customHeight="1" thickBot="1" x14ac:dyDescent="0.2">
      <c r="A3" s="532" t="s">
        <v>536</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562</v>
      </c>
      <c r="AK3" s="534"/>
      <c r="AL3" s="534"/>
      <c r="AM3" s="534"/>
      <c r="AN3" s="534"/>
      <c r="AO3" s="534"/>
      <c r="AP3" s="534"/>
      <c r="AQ3" s="534"/>
      <c r="AR3" s="534"/>
      <c r="AS3" s="534"/>
      <c r="AT3" s="534"/>
      <c r="AU3" s="534"/>
      <c r="AV3" s="534"/>
      <c r="AW3" s="534"/>
      <c r="AX3" s="24" t="s">
        <v>65</v>
      </c>
    </row>
    <row r="4" spans="1:50" ht="24.75" customHeight="1" x14ac:dyDescent="0.15">
      <c r="A4" s="731" t="s">
        <v>25</v>
      </c>
      <c r="B4" s="732"/>
      <c r="C4" s="732"/>
      <c r="D4" s="732"/>
      <c r="E4" s="732"/>
      <c r="F4" s="732"/>
      <c r="G4" s="707" t="s">
        <v>563</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567</v>
      </c>
      <c r="AF4" s="713"/>
      <c r="AG4" s="713"/>
      <c r="AH4" s="713"/>
      <c r="AI4" s="713"/>
      <c r="AJ4" s="713"/>
      <c r="AK4" s="713"/>
      <c r="AL4" s="713"/>
      <c r="AM4" s="713"/>
      <c r="AN4" s="713"/>
      <c r="AO4" s="713"/>
      <c r="AP4" s="714"/>
      <c r="AQ4" s="715" t="s">
        <v>2</v>
      </c>
      <c r="AR4" s="710"/>
      <c r="AS4" s="710"/>
      <c r="AT4" s="710"/>
      <c r="AU4" s="710"/>
      <c r="AV4" s="710"/>
      <c r="AW4" s="710"/>
      <c r="AX4" s="716"/>
    </row>
    <row r="5" spans="1:50" ht="27.75" customHeight="1" x14ac:dyDescent="0.15">
      <c r="A5" s="717" t="s">
        <v>67</v>
      </c>
      <c r="B5" s="718"/>
      <c r="C5" s="718"/>
      <c r="D5" s="718"/>
      <c r="E5" s="718"/>
      <c r="F5" s="719"/>
      <c r="G5" s="567" t="s">
        <v>137</v>
      </c>
      <c r="H5" s="568"/>
      <c r="I5" s="568"/>
      <c r="J5" s="568"/>
      <c r="K5" s="568"/>
      <c r="L5" s="568"/>
      <c r="M5" s="569" t="s">
        <v>66</v>
      </c>
      <c r="N5" s="570"/>
      <c r="O5" s="570"/>
      <c r="P5" s="570"/>
      <c r="Q5" s="570"/>
      <c r="R5" s="571"/>
      <c r="S5" s="572" t="s">
        <v>131</v>
      </c>
      <c r="T5" s="568"/>
      <c r="U5" s="568"/>
      <c r="V5" s="568"/>
      <c r="W5" s="568"/>
      <c r="X5" s="573"/>
      <c r="Y5" s="723" t="s">
        <v>3</v>
      </c>
      <c r="Z5" s="724"/>
      <c r="AA5" s="724"/>
      <c r="AB5" s="724"/>
      <c r="AC5" s="724"/>
      <c r="AD5" s="725"/>
      <c r="AE5" s="726" t="s">
        <v>568</v>
      </c>
      <c r="AF5" s="726"/>
      <c r="AG5" s="726"/>
      <c r="AH5" s="726"/>
      <c r="AI5" s="726"/>
      <c r="AJ5" s="726"/>
      <c r="AK5" s="726"/>
      <c r="AL5" s="726"/>
      <c r="AM5" s="726"/>
      <c r="AN5" s="726"/>
      <c r="AO5" s="726"/>
      <c r="AP5" s="727"/>
      <c r="AQ5" s="728" t="s">
        <v>569</v>
      </c>
      <c r="AR5" s="729"/>
      <c r="AS5" s="729"/>
      <c r="AT5" s="729"/>
      <c r="AU5" s="729"/>
      <c r="AV5" s="729"/>
      <c r="AW5" s="729"/>
      <c r="AX5" s="730"/>
    </row>
    <row r="6" spans="1:50" ht="24" customHeight="1" x14ac:dyDescent="0.15">
      <c r="A6" s="733" t="s">
        <v>4</v>
      </c>
      <c r="B6" s="734"/>
      <c r="C6" s="734"/>
      <c r="D6" s="734"/>
      <c r="E6" s="734"/>
      <c r="F6" s="734"/>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0.5" customHeight="1" x14ac:dyDescent="0.15">
      <c r="A7" s="835" t="s">
        <v>22</v>
      </c>
      <c r="B7" s="836"/>
      <c r="C7" s="836"/>
      <c r="D7" s="836"/>
      <c r="E7" s="836"/>
      <c r="F7" s="837"/>
      <c r="G7" s="838" t="s">
        <v>565</v>
      </c>
      <c r="H7" s="839"/>
      <c r="I7" s="839"/>
      <c r="J7" s="839"/>
      <c r="K7" s="839"/>
      <c r="L7" s="839"/>
      <c r="M7" s="839"/>
      <c r="N7" s="839"/>
      <c r="O7" s="839"/>
      <c r="P7" s="839"/>
      <c r="Q7" s="839"/>
      <c r="R7" s="839"/>
      <c r="S7" s="839"/>
      <c r="T7" s="839"/>
      <c r="U7" s="839"/>
      <c r="V7" s="839"/>
      <c r="W7" s="839"/>
      <c r="X7" s="840"/>
      <c r="Y7" s="396" t="s">
        <v>508</v>
      </c>
      <c r="Z7" s="297"/>
      <c r="AA7" s="297"/>
      <c r="AB7" s="297"/>
      <c r="AC7" s="297"/>
      <c r="AD7" s="397"/>
      <c r="AE7" s="384" t="s">
        <v>566</v>
      </c>
      <c r="AF7" s="385"/>
      <c r="AG7" s="385"/>
      <c r="AH7" s="385"/>
      <c r="AI7" s="385"/>
      <c r="AJ7" s="385"/>
      <c r="AK7" s="385"/>
      <c r="AL7" s="385"/>
      <c r="AM7" s="385"/>
      <c r="AN7" s="385"/>
      <c r="AO7" s="385"/>
      <c r="AP7" s="385"/>
      <c r="AQ7" s="385"/>
      <c r="AR7" s="385"/>
      <c r="AS7" s="385"/>
      <c r="AT7" s="385"/>
      <c r="AU7" s="385"/>
      <c r="AV7" s="385"/>
      <c r="AW7" s="385"/>
      <c r="AX7" s="386"/>
    </row>
    <row r="8" spans="1:50" ht="24" customHeight="1" x14ac:dyDescent="0.15">
      <c r="A8" s="835" t="s">
        <v>378</v>
      </c>
      <c r="B8" s="836"/>
      <c r="C8" s="836"/>
      <c r="D8" s="836"/>
      <c r="E8" s="836"/>
      <c r="F8" s="837"/>
      <c r="G8" s="224" t="str">
        <f>入力規則等!A28</f>
        <v>-</v>
      </c>
      <c r="H8" s="225"/>
      <c r="I8" s="225"/>
      <c r="J8" s="225"/>
      <c r="K8" s="225"/>
      <c r="L8" s="225"/>
      <c r="M8" s="225"/>
      <c r="N8" s="225"/>
      <c r="O8" s="225"/>
      <c r="P8" s="225"/>
      <c r="Q8" s="225"/>
      <c r="R8" s="225"/>
      <c r="S8" s="225"/>
      <c r="T8" s="225"/>
      <c r="U8" s="225"/>
      <c r="V8" s="225"/>
      <c r="W8" s="225"/>
      <c r="X8" s="226"/>
      <c r="Y8" s="578" t="s">
        <v>379</v>
      </c>
      <c r="Z8" s="579"/>
      <c r="AA8" s="579"/>
      <c r="AB8" s="579"/>
      <c r="AC8" s="579"/>
      <c r="AD8" s="580"/>
      <c r="AE8" s="746"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7"/>
    </row>
    <row r="9" spans="1:50" ht="58.5" customHeight="1" x14ac:dyDescent="0.15">
      <c r="A9" s="146" t="s">
        <v>23</v>
      </c>
      <c r="B9" s="147"/>
      <c r="C9" s="147"/>
      <c r="D9" s="147"/>
      <c r="E9" s="147"/>
      <c r="F9" s="147"/>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08.75" customHeight="1" x14ac:dyDescent="0.15">
      <c r="A10" s="748" t="s">
        <v>30</v>
      </c>
      <c r="B10" s="749"/>
      <c r="C10" s="749"/>
      <c r="D10" s="749"/>
      <c r="E10" s="749"/>
      <c r="F10" s="749"/>
      <c r="G10" s="681" t="s">
        <v>571</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25.5" customHeight="1" x14ac:dyDescent="0.15">
      <c r="A11" s="748" t="s">
        <v>5</v>
      </c>
      <c r="B11" s="749"/>
      <c r="C11" s="749"/>
      <c r="D11" s="749"/>
      <c r="E11" s="749"/>
      <c r="F11" s="757"/>
      <c r="G11" s="720" t="str">
        <f>入力規則等!P10</f>
        <v>直接実施</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40" t="s">
        <v>24</v>
      </c>
      <c r="B12" s="141"/>
      <c r="C12" s="141"/>
      <c r="D12" s="141"/>
      <c r="E12" s="141"/>
      <c r="F12" s="142"/>
      <c r="G12" s="687"/>
      <c r="H12" s="688"/>
      <c r="I12" s="688"/>
      <c r="J12" s="688"/>
      <c r="K12" s="688"/>
      <c r="L12" s="688"/>
      <c r="M12" s="688"/>
      <c r="N12" s="688"/>
      <c r="O12" s="688"/>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50"/>
    </row>
    <row r="13" spans="1:50" ht="21" customHeight="1" x14ac:dyDescent="0.15">
      <c r="A13" s="143"/>
      <c r="B13" s="144"/>
      <c r="C13" s="144"/>
      <c r="D13" s="144"/>
      <c r="E13" s="144"/>
      <c r="F13" s="145"/>
      <c r="G13" s="751" t="s">
        <v>6</v>
      </c>
      <c r="H13" s="752"/>
      <c r="I13" s="644" t="s">
        <v>7</v>
      </c>
      <c r="J13" s="645"/>
      <c r="K13" s="645"/>
      <c r="L13" s="645"/>
      <c r="M13" s="645"/>
      <c r="N13" s="645"/>
      <c r="O13" s="646"/>
      <c r="P13" s="109">
        <v>306</v>
      </c>
      <c r="Q13" s="110"/>
      <c r="R13" s="110"/>
      <c r="S13" s="110"/>
      <c r="T13" s="110"/>
      <c r="U13" s="110"/>
      <c r="V13" s="111"/>
      <c r="W13" s="109">
        <v>1290</v>
      </c>
      <c r="X13" s="110"/>
      <c r="Y13" s="110"/>
      <c r="Z13" s="110"/>
      <c r="AA13" s="110"/>
      <c r="AB13" s="110"/>
      <c r="AC13" s="111"/>
      <c r="AD13" s="109">
        <v>318</v>
      </c>
      <c r="AE13" s="110"/>
      <c r="AF13" s="110"/>
      <c r="AG13" s="110"/>
      <c r="AH13" s="110"/>
      <c r="AI13" s="110"/>
      <c r="AJ13" s="111"/>
      <c r="AK13" s="109">
        <v>323</v>
      </c>
      <c r="AL13" s="110"/>
      <c r="AM13" s="110"/>
      <c r="AN13" s="110"/>
      <c r="AO13" s="110"/>
      <c r="AP13" s="110"/>
      <c r="AQ13" s="111"/>
      <c r="AR13" s="106">
        <v>348</v>
      </c>
      <c r="AS13" s="107"/>
      <c r="AT13" s="107"/>
      <c r="AU13" s="107"/>
      <c r="AV13" s="107"/>
      <c r="AW13" s="107"/>
      <c r="AX13" s="395"/>
    </row>
    <row r="14" spans="1:50" ht="21" customHeight="1" x14ac:dyDescent="0.15">
      <c r="A14" s="143"/>
      <c r="B14" s="144"/>
      <c r="C14" s="144"/>
      <c r="D14" s="144"/>
      <c r="E14" s="144"/>
      <c r="F14" s="145"/>
      <c r="G14" s="753"/>
      <c r="H14" s="754"/>
      <c r="I14" s="584" t="s">
        <v>8</v>
      </c>
      <c r="J14" s="638"/>
      <c r="K14" s="638"/>
      <c r="L14" s="638"/>
      <c r="M14" s="638"/>
      <c r="N14" s="638"/>
      <c r="O14" s="639"/>
      <c r="P14" s="109" t="s">
        <v>573</v>
      </c>
      <c r="Q14" s="110"/>
      <c r="R14" s="110"/>
      <c r="S14" s="110"/>
      <c r="T14" s="110"/>
      <c r="U14" s="110"/>
      <c r="V14" s="111"/>
      <c r="W14" s="109" t="s">
        <v>573</v>
      </c>
      <c r="X14" s="110"/>
      <c r="Y14" s="110"/>
      <c r="Z14" s="110"/>
      <c r="AA14" s="110"/>
      <c r="AB14" s="110"/>
      <c r="AC14" s="111"/>
      <c r="AD14" s="109" t="s">
        <v>574</v>
      </c>
      <c r="AE14" s="110"/>
      <c r="AF14" s="110"/>
      <c r="AG14" s="110"/>
      <c r="AH14" s="110"/>
      <c r="AI14" s="110"/>
      <c r="AJ14" s="111"/>
      <c r="AK14" s="109" t="s">
        <v>575</v>
      </c>
      <c r="AL14" s="110"/>
      <c r="AM14" s="110"/>
      <c r="AN14" s="110"/>
      <c r="AO14" s="110"/>
      <c r="AP14" s="110"/>
      <c r="AQ14" s="111"/>
      <c r="AR14" s="671"/>
      <c r="AS14" s="671"/>
      <c r="AT14" s="671"/>
      <c r="AU14" s="671"/>
      <c r="AV14" s="671"/>
      <c r="AW14" s="671"/>
      <c r="AX14" s="672"/>
    </row>
    <row r="15" spans="1:50" ht="21" customHeight="1" x14ac:dyDescent="0.15">
      <c r="A15" s="143"/>
      <c r="B15" s="144"/>
      <c r="C15" s="144"/>
      <c r="D15" s="144"/>
      <c r="E15" s="144"/>
      <c r="F15" s="145"/>
      <c r="G15" s="753"/>
      <c r="H15" s="754"/>
      <c r="I15" s="584" t="s">
        <v>51</v>
      </c>
      <c r="J15" s="585"/>
      <c r="K15" s="585"/>
      <c r="L15" s="585"/>
      <c r="M15" s="585"/>
      <c r="N15" s="585"/>
      <c r="O15" s="586"/>
      <c r="P15" s="109" t="s">
        <v>573</v>
      </c>
      <c r="Q15" s="110"/>
      <c r="R15" s="110"/>
      <c r="S15" s="110"/>
      <c r="T15" s="110"/>
      <c r="U15" s="110"/>
      <c r="V15" s="111"/>
      <c r="W15" s="109" t="s">
        <v>573</v>
      </c>
      <c r="X15" s="110"/>
      <c r="Y15" s="110"/>
      <c r="Z15" s="110"/>
      <c r="AA15" s="110"/>
      <c r="AB15" s="110"/>
      <c r="AC15" s="111"/>
      <c r="AD15" s="109" t="s">
        <v>573</v>
      </c>
      <c r="AE15" s="110"/>
      <c r="AF15" s="110"/>
      <c r="AG15" s="110"/>
      <c r="AH15" s="110"/>
      <c r="AI15" s="110"/>
      <c r="AJ15" s="111"/>
      <c r="AK15" s="109" t="s">
        <v>576</v>
      </c>
      <c r="AL15" s="110"/>
      <c r="AM15" s="110"/>
      <c r="AN15" s="110"/>
      <c r="AO15" s="110"/>
      <c r="AP15" s="110"/>
      <c r="AQ15" s="111"/>
      <c r="AR15" s="109" t="s">
        <v>790</v>
      </c>
      <c r="AS15" s="110"/>
      <c r="AT15" s="110"/>
      <c r="AU15" s="110"/>
      <c r="AV15" s="110"/>
      <c r="AW15" s="110"/>
      <c r="AX15" s="637"/>
    </row>
    <row r="16" spans="1:50" ht="21" customHeight="1" x14ac:dyDescent="0.15">
      <c r="A16" s="143"/>
      <c r="B16" s="144"/>
      <c r="C16" s="144"/>
      <c r="D16" s="144"/>
      <c r="E16" s="144"/>
      <c r="F16" s="145"/>
      <c r="G16" s="753"/>
      <c r="H16" s="754"/>
      <c r="I16" s="584" t="s">
        <v>52</v>
      </c>
      <c r="J16" s="585"/>
      <c r="K16" s="585"/>
      <c r="L16" s="585"/>
      <c r="M16" s="585"/>
      <c r="N16" s="585"/>
      <c r="O16" s="586"/>
      <c r="P16" s="109" t="s">
        <v>573</v>
      </c>
      <c r="Q16" s="110"/>
      <c r="R16" s="110"/>
      <c r="S16" s="110"/>
      <c r="T16" s="110"/>
      <c r="U16" s="110"/>
      <c r="V16" s="111"/>
      <c r="W16" s="109" t="s">
        <v>573</v>
      </c>
      <c r="X16" s="110"/>
      <c r="Y16" s="110"/>
      <c r="Z16" s="110"/>
      <c r="AA16" s="110"/>
      <c r="AB16" s="110"/>
      <c r="AC16" s="111"/>
      <c r="AD16" s="109" t="s">
        <v>573</v>
      </c>
      <c r="AE16" s="110"/>
      <c r="AF16" s="110"/>
      <c r="AG16" s="110"/>
      <c r="AH16" s="110"/>
      <c r="AI16" s="110"/>
      <c r="AJ16" s="111"/>
      <c r="AK16" s="109" t="s">
        <v>573</v>
      </c>
      <c r="AL16" s="110"/>
      <c r="AM16" s="110"/>
      <c r="AN16" s="110"/>
      <c r="AO16" s="110"/>
      <c r="AP16" s="110"/>
      <c r="AQ16" s="111"/>
      <c r="AR16" s="684"/>
      <c r="AS16" s="685"/>
      <c r="AT16" s="685"/>
      <c r="AU16" s="685"/>
      <c r="AV16" s="685"/>
      <c r="AW16" s="685"/>
      <c r="AX16" s="686"/>
    </row>
    <row r="17" spans="1:50" ht="24.75" customHeight="1" x14ac:dyDescent="0.15">
      <c r="A17" s="143"/>
      <c r="B17" s="144"/>
      <c r="C17" s="144"/>
      <c r="D17" s="144"/>
      <c r="E17" s="144"/>
      <c r="F17" s="145"/>
      <c r="G17" s="753"/>
      <c r="H17" s="754"/>
      <c r="I17" s="584" t="s">
        <v>50</v>
      </c>
      <c r="J17" s="638"/>
      <c r="K17" s="638"/>
      <c r="L17" s="638"/>
      <c r="M17" s="638"/>
      <c r="N17" s="638"/>
      <c r="O17" s="639"/>
      <c r="P17" s="109" t="s">
        <v>577</v>
      </c>
      <c r="Q17" s="110"/>
      <c r="R17" s="110"/>
      <c r="S17" s="110"/>
      <c r="T17" s="110"/>
      <c r="U17" s="110"/>
      <c r="V17" s="111"/>
      <c r="W17" s="109" t="s">
        <v>573</v>
      </c>
      <c r="X17" s="110"/>
      <c r="Y17" s="110"/>
      <c r="Z17" s="110"/>
      <c r="AA17" s="110"/>
      <c r="AB17" s="110"/>
      <c r="AC17" s="111"/>
      <c r="AD17" s="109" t="s">
        <v>578</v>
      </c>
      <c r="AE17" s="110"/>
      <c r="AF17" s="110"/>
      <c r="AG17" s="110"/>
      <c r="AH17" s="110"/>
      <c r="AI17" s="110"/>
      <c r="AJ17" s="111"/>
      <c r="AK17" s="109" t="s">
        <v>573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5"/>
      <c r="H18" s="756"/>
      <c r="I18" s="743" t="s">
        <v>20</v>
      </c>
      <c r="J18" s="744"/>
      <c r="K18" s="744"/>
      <c r="L18" s="744"/>
      <c r="M18" s="744"/>
      <c r="N18" s="744"/>
      <c r="O18" s="745"/>
      <c r="P18" s="115">
        <f>SUM(P13:V17)</f>
        <v>306</v>
      </c>
      <c r="Q18" s="116"/>
      <c r="R18" s="116"/>
      <c r="S18" s="116"/>
      <c r="T18" s="116"/>
      <c r="U18" s="116"/>
      <c r="V18" s="117"/>
      <c r="W18" s="115">
        <f>SUM(W13:AC17)</f>
        <v>1290</v>
      </c>
      <c r="X18" s="116"/>
      <c r="Y18" s="116"/>
      <c r="Z18" s="116"/>
      <c r="AA18" s="116"/>
      <c r="AB18" s="116"/>
      <c r="AC18" s="117"/>
      <c r="AD18" s="115">
        <f>SUM(AD13:AJ17)</f>
        <v>318</v>
      </c>
      <c r="AE18" s="116"/>
      <c r="AF18" s="116"/>
      <c r="AG18" s="116"/>
      <c r="AH18" s="116"/>
      <c r="AI18" s="116"/>
      <c r="AJ18" s="117"/>
      <c r="AK18" s="115">
        <f>SUM(AK13:AQ17)</f>
        <v>323</v>
      </c>
      <c r="AL18" s="116"/>
      <c r="AM18" s="116"/>
      <c r="AN18" s="116"/>
      <c r="AO18" s="116"/>
      <c r="AP18" s="116"/>
      <c r="AQ18" s="117"/>
      <c r="AR18" s="115">
        <f>SUM(AR13:AX17)</f>
        <v>348</v>
      </c>
      <c r="AS18" s="116"/>
      <c r="AT18" s="116"/>
      <c r="AU18" s="116"/>
      <c r="AV18" s="116"/>
      <c r="AW18" s="116"/>
      <c r="AX18" s="546"/>
    </row>
    <row r="19" spans="1:50" ht="24.75" customHeight="1" x14ac:dyDescent="0.15">
      <c r="A19" s="143"/>
      <c r="B19" s="144"/>
      <c r="C19" s="144"/>
      <c r="D19" s="144"/>
      <c r="E19" s="144"/>
      <c r="F19" s="145"/>
      <c r="G19" s="544" t="s">
        <v>9</v>
      </c>
      <c r="H19" s="545"/>
      <c r="I19" s="545"/>
      <c r="J19" s="545"/>
      <c r="K19" s="545"/>
      <c r="L19" s="545"/>
      <c r="M19" s="545"/>
      <c r="N19" s="545"/>
      <c r="O19" s="545"/>
      <c r="P19" s="109">
        <v>289</v>
      </c>
      <c r="Q19" s="110"/>
      <c r="R19" s="110"/>
      <c r="S19" s="110"/>
      <c r="T19" s="110"/>
      <c r="U19" s="110"/>
      <c r="V19" s="111"/>
      <c r="W19" s="109">
        <v>1182</v>
      </c>
      <c r="X19" s="110"/>
      <c r="Y19" s="110"/>
      <c r="Z19" s="110"/>
      <c r="AA19" s="110"/>
      <c r="AB19" s="110"/>
      <c r="AC19" s="111"/>
      <c r="AD19" s="109">
        <v>300</v>
      </c>
      <c r="AE19" s="110"/>
      <c r="AF19" s="110"/>
      <c r="AG19" s="110"/>
      <c r="AH19" s="110"/>
      <c r="AI19" s="110"/>
      <c r="AJ19" s="111"/>
      <c r="AK19" s="495"/>
      <c r="AL19" s="495"/>
      <c r="AM19" s="495"/>
      <c r="AN19" s="495"/>
      <c r="AO19" s="495"/>
      <c r="AP19" s="495"/>
      <c r="AQ19" s="495"/>
      <c r="AR19" s="495"/>
      <c r="AS19" s="495"/>
      <c r="AT19" s="495"/>
      <c r="AU19" s="495"/>
      <c r="AV19" s="495"/>
      <c r="AW19" s="495"/>
      <c r="AX19" s="547"/>
    </row>
    <row r="20" spans="1:50" ht="24.75" customHeight="1" x14ac:dyDescent="0.15">
      <c r="A20" s="143"/>
      <c r="B20" s="144"/>
      <c r="C20" s="144"/>
      <c r="D20" s="144"/>
      <c r="E20" s="144"/>
      <c r="F20" s="145"/>
      <c r="G20" s="544" t="s">
        <v>10</v>
      </c>
      <c r="H20" s="545"/>
      <c r="I20" s="545"/>
      <c r="J20" s="545"/>
      <c r="K20" s="545"/>
      <c r="L20" s="545"/>
      <c r="M20" s="545"/>
      <c r="N20" s="545"/>
      <c r="O20" s="545"/>
      <c r="P20" s="548">
        <f>IF(P18=0, "-", SUM(P19)/P18)</f>
        <v>0.94444444444444442</v>
      </c>
      <c r="Q20" s="548"/>
      <c r="R20" s="548"/>
      <c r="S20" s="548"/>
      <c r="T20" s="548"/>
      <c r="U20" s="548"/>
      <c r="V20" s="548"/>
      <c r="W20" s="548">
        <f t="shared" ref="W20" si="0">IF(W18=0, "-", SUM(W19)/W18)</f>
        <v>0.91627906976744189</v>
      </c>
      <c r="X20" s="548"/>
      <c r="Y20" s="548"/>
      <c r="Z20" s="548"/>
      <c r="AA20" s="548"/>
      <c r="AB20" s="548"/>
      <c r="AC20" s="548"/>
      <c r="AD20" s="548">
        <f t="shared" ref="AD20" si="1">IF(AD18=0, "-", SUM(AD19)/AD18)</f>
        <v>0.94339622641509435</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6"/>
      <c r="B21" s="147"/>
      <c r="C21" s="147"/>
      <c r="D21" s="147"/>
      <c r="E21" s="147"/>
      <c r="F21" s="148"/>
      <c r="G21" s="936" t="s">
        <v>475</v>
      </c>
      <c r="H21" s="937"/>
      <c r="I21" s="937"/>
      <c r="J21" s="937"/>
      <c r="K21" s="937"/>
      <c r="L21" s="937"/>
      <c r="M21" s="937"/>
      <c r="N21" s="937"/>
      <c r="O21" s="937"/>
      <c r="P21" s="548">
        <f>IF(P19=0, "-", SUM(P19)/SUM(P13,P14))</f>
        <v>0.94444444444444442</v>
      </c>
      <c r="Q21" s="548"/>
      <c r="R21" s="548"/>
      <c r="S21" s="548"/>
      <c r="T21" s="548"/>
      <c r="U21" s="548"/>
      <c r="V21" s="548"/>
      <c r="W21" s="548">
        <f t="shared" ref="W21" si="2">IF(W19=0, "-", SUM(W19)/SUM(W13,W14))</f>
        <v>0.91627906976744189</v>
      </c>
      <c r="X21" s="548"/>
      <c r="Y21" s="548"/>
      <c r="Z21" s="548"/>
      <c r="AA21" s="548"/>
      <c r="AB21" s="548"/>
      <c r="AC21" s="548"/>
      <c r="AD21" s="548">
        <f t="shared" ref="AD21" si="3">IF(AD19=0, "-", SUM(AD19)/SUM(AD13,AD14))</f>
        <v>0.94339622641509435</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9" t="s">
        <v>552</v>
      </c>
      <c r="B22" s="200"/>
      <c r="C22" s="200"/>
      <c r="D22" s="200"/>
      <c r="E22" s="200"/>
      <c r="F22" s="201"/>
      <c r="G22" s="184" t="s">
        <v>454</v>
      </c>
      <c r="H22" s="185"/>
      <c r="I22" s="185"/>
      <c r="J22" s="185"/>
      <c r="K22" s="185"/>
      <c r="L22" s="185"/>
      <c r="M22" s="185"/>
      <c r="N22" s="185"/>
      <c r="O22" s="186"/>
      <c r="P22" s="208" t="s">
        <v>513</v>
      </c>
      <c r="Q22" s="185"/>
      <c r="R22" s="185"/>
      <c r="S22" s="185"/>
      <c r="T22" s="185"/>
      <c r="U22" s="185"/>
      <c r="V22" s="186"/>
      <c r="W22" s="208" t="s">
        <v>509</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647</v>
      </c>
      <c r="H23" s="188"/>
      <c r="I23" s="188"/>
      <c r="J23" s="188"/>
      <c r="K23" s="188"/>
      <c r="L23" s="188"/>
      <c r="M23" s="188"/>
      <c r="N23" s="188"/>
      <c r="O23" s="189"/>
      <c r="P23" s="106">
        <v>144</v>
      </c>
      <c r="Q23" s="107"/>
      <c r="R23" s="107"/>
      <c r="S23" s="107"/>
      <c r="T23" s="107"/>
      <c r="U23" s="107"/>
      <c r="V23" s="108"/>
      <c r="W23" s="106">
        <v>161</v>
      </c>
      <c r="X23" s="107"/>
      <c r="Y23" s="107"/>
      <c r="Z23" s="107"/>
      <c r="AA23" s="107"/>
      <c r="AB23" s="107"/>
      <c r="AC23" s="108"/>
      <c r="AD23" s="210" t="s">
        <v>792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646</v>
      </c>
      <c r="H24" s="191"/>
      <c r="I24" s="191"/>
      <c r="J24" s="191"/>
      <c r="K24" s="191"/>
      <c r="L24" s="191"/>
      <c r="M24" s="191"/>
      <c r="N24" s="191"/>
      <c r="O24" s="192"/>
      <c r="P24" s="109">
        <v>93</v>
      </c>
      <c r="Q24" s="110"/>
      <c r="R24" s="110"/>
      <c r="S24" s="110"/>
      <c r="T24" s="110"/>
      <c r="U24" s="110"/>
      <c r="V24" s="111"/>
      <c r="W24" s="109">
        <v>94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650</v>
      </c>
      <c r="H25" s="191"/>
      <c r="I25" s="191"/>
      <c r="J25" s="191"/>
      <c r="K25" s="191"/>
      <c r="L25" s="191"/>
      <c r="M25" s="191"/>
      <c r="N25" s="191"/>
      <c r="O25" s="192"/>
      <c r="P25" s="109">
        <v>82</v>
      </c>
      <c r="Q25" s="110"/>
      <c r="R25" s="110"/>
      <c r="S25" s="110"/>
      <c r="T25" s="110"/>
      <c r="U25" s="110"/>
      <c r="V25" s="111"/>
      <c r="W25" s="109">
        <v>89</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648</v>
      </c>
      <c r="H26" s="191"/>
      <c r="I26" s="191"/>
      <c r="J26" s="191"/>
      <c r="K26" s="191"/>
      <c r="L26" s="191"/>
      <c r="M26" s="191"/>
      <c r="N26" s="191"/>
      <c r="O26" s="192"/>
      <c r="P26" s="109">
        <v>3</v>
      </c>
      <c r="Q26" s="110"/>
      <c r="R26" s="110"/>
      <c r="S26" s="110"/>
      <c r="T26" s="110"/>
      <c r="U26" s="110"/>
      <c r="V26" s="111"/>
      <c r="W26" s="109">
        <v>3</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t="s">
        <v>649</v>
      </c>
      <c r="H27" s="191"/>
      <c r="I27" s="191"/>
      <c r="J27" s="191"/>
      <c r="K27" s="191"/>
      <c r="L27" s="191"/>
      <c r="M27" s="191"/>
      <c r="N27" s="191"/>
      <c r="O27" s="192"/>
      <c r="P27" s="109">
        <v>0.5</v>
      </c>
      <c r="Q27" s="110"/>
      <c r="R27" s="110"/>
      <c r="S27" s="110"/>
      <c r="T27" s="110"/>
      <c r="U27" s="110"/>
      <c r="V27" s="111"/>
      <c r="W27" s="109">
        <v>0.6</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458</v>
      </c>
      <c r="H28" s="194"/>
      <c r="I28" s="194"/>
      <c r="J28" s="194"/>
      <c r="K28" s="194"/>
      <c r="L28" s="194"/>
      <c r="M28" s="194"/>
      <c r="N28" s="194"/>
      <c r="O28" s="195"/>
      <c r="P28" s="115">
        <f>P29-SUM(P23:P27)</f>
        <v>0.5</v>
      </c>
      <c r="Q28" s="116"/>
      <c r="R28" s="116"/>
      <c r="S28" s="116"/>
      <c r="T28" s="116"/>
      <c r="U28" s="116"/>
      <c r="V28" s="117"/>
      <c r="W28" s="115">
        <f>W29-SUM(W23:W27)</f>
        <v>0.39999999999997726</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109">
        <f>AK13</f>
        <v>323</v>
      </c>
      <c r="Q29" s="110"/>
      <c r="R29" s="110"/>
      <c r="S29" s="110"/>
      <c r="T29" s="110"/>
      <c r="U29" s="110"/>
      <c r="V29" s="111"/>
      <c r="W29" s="228">
        <f>AR13</f>
        <v>348</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8" t="s">
        <v>470</v>
      </c>
      <c r="B30" s="519"/>
      <c r="C30" s="519"/>
      <c r="D30" s="519"/>
      <c r="E30" s="519"/>
      <c r="F30" s="520"/>
      <c r="G30" s="656" t="s">
        <v>265</v>
      </c>
      <c r="H30" s="391"/>
      <c r="I30" s="391"/>
      <c r="J30" s="391"/>
      <c r="K30" s="391"/>
      <c r="L30" s="391"/>
      <c r="M30" s="391"/>
      <c r="N30" s="391"/>
      <c r="O30" s="588"/>
      <c r="P30" s="587" t="s">
        <v>59</v>
      </c>
      <c r="Q30" s="391"/>
      <c r="R30" s="391"/>
      <c r="S30" s="391"/>
      <c r="T30" s="391"/>
      <c r="U30" s="391"/>
      <c r="V30" s="391"/>
      <c r="W30" s="391"/>
      <c r="X30" s="588"/>
      <c r="Y30" s="474"/>
      <c r="Z30" s="475"/>
      <c r="AA30" s="476"/>
      <c r="AB30" s="387" t="s">
        <v>11</v>
      </c>
      <c r="AC30" s="388"/>
      <c r="AD30" s="389"/>
      <c r="AE30" s="387" t="s">
        <v>528</v>
      </c>
      <c r="AF30" s="388"/>
      <c r="AG30" s="388"/>
      <c r="AH30" s="389"/>
      <c r="AI30" s="387" t="s">
        <v>525</v>
      </c>
      <c r="AJ30" s="388"/>
      <c r="AK30" s="388"/>
      <c r="AL30" s="389"/>
      <c r="AM30" s="390" t="s">
        <v>520</v>
      </c>
      <c r="AN30" s="390"/>
      <c r="AO30" s="390"/>
      <c r="AP30" s="387"/>
      <c r="AQ30" s="647" t="s">
        <v>354</v>
      </c>
      <c r="AR30" s="648"/>
      <c r="AS30" s="648"/>
      <c r="AT30" s="649"/>
      <c r="AU30" s="391" t="s">
        <v>253</v>
      </c>
      <c r="AV30" s="391"/>
      <c r="AW30" s="391"/>
      <c r="AX30" s="392"/>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477"/>
      <c r="Z31" s="478"/>
      <c r="AA31" s="479"/>
      <c r="AB31" s="333"/>
      <c r="AC31" s="334"/>
      <c r="AD31" s="335"/>
      <c r="AE31" s="333"/>
      <c r="AF31" s="334"/>
      <c r="AG31" s="334"/>
      <c r="AH31" s="335"/>
      <c r="AI31" s="333"/>
      <c r="AJ31" s="334"/>
      <c r="AK31" s="334"/>
      <c r="AL31" s="335"/>
      <c r="AM31" s="377"/>
      <c r="AN31" s="377"/>
      <c r="AO31" s="377"/>
      <c r="AP31" s="333"/>
      <c r="AQ31" s="218" t="s">
        <v>581</v>
      </c>
      <c r="AR31" s="137"/>
      <c r="AS31" s="138" t="s">
        <v>355</v>
      </c>
      <c r="AT31" s="173"/>
      <c r="AU31" s="272">
        <v>31</v>
      </c>
      <c r="AV31" s="272"/>
      <c r="AW31" s="380" t="s">
        <v>300</v>
      </c>
      <c r="AX31" s="381"/>
    </row>
    <row r="32" spans="1:50" ht="23.25" customHeight="1" x14ac:dyDescent="0.15">
      <c r="A32" s="524"/>
      <c r="B32" s="522"/>
      <c r="C32" s="522"/>
      <c r="D32" s="522"/>
      <c r="E32" s="522"/>
      <c r="F32" s="523"/>
      <c r="G32" s="549" t="s">
        <v>579</v>
      </c>
      <c r="H32" s="550"/>
      <c r="I32" s="550"/>
      <c r="J32" s="550"/>
      <c r="K32" s="550"/>
      <c r="L32" s="550"/>
      <c r="M32" s="550"/>
      <c r="N32" s="550"/>
      <c r="O32" s="551"/>
      <c r="P32" s="162" t="s">
        <v>653</v>
      </c>
      <c r="Q32" s="162"/>
      <c r="R32" s="162"/>
      <c r="S32" s="162"/>
      <c r="T32" s="162"/>
      <c r="U32" s="162"/>
      <c r="V32" s="162"/>
      <c r="W32" s="162"/>
      <c r="X32" s="232"/>
      <c r="Y32" s="339" t="s">
        <v>12</v>
      </c>
      <c r="Z32" s="558"/>
      <c r="AA32" s="559"/>
      <c r="AB32" s="560" t="s">
        <v>301</v>
      </c>
      <c r="AC32" s="560"/>
      <c r="AD32" s="560"/>
      <c r="AE32" s="365">
        <v>100</v>
      </c>
      <c r="AF32" s="366"/>
      <c r="AG32" s="366"/>
      <c r="AH32" s="366"/>
      <c r="AI32" s="365">
        <v>99</v>
      </c>
      <c r="AJ32" s="366"/>
      <c r="AK32" s="366"/>
      <c r="AL32" s="366"/>
      <c r="AM32" s="365">
        <v>100</v>
      </c>
      <c r="AN32" s="366"/>
      <c r="AO32" s="366"/>
      <c r="AP32" s="366"/>
      <c r="AQ32" s="112" t="s">
        <v>573</v>
      </c>
      <c r="AR32" s="113"/>
      <c r="AS32" s="113"/>
      <c r="AT32" s="114"/>
      <c r="AU32" s="366" t="s">
        <v>573</v>
      </c>
      <c r="AV32" s="366"/>
      <c r="AW32" s="366"/>
      <c r="AX32" s="368"/>
    </row>
    <row r="33" spans="1:50" ht="23.25" customHeight="1" x14ac:dyDescent="0.15">
      <c r="A33" s="525"/>
      <c r="B33" s="526"/>
      <c r="C33" s="526"/>
      <c r="D33" s="526"/>
      <c r="E33" s="526"/>
      <c r="F33" s="527"/>
      <c r="G33" s="552"/>
      <c r="H33" s="553"/>
      <c r="I33" s="553"/>
      <c r="J33" s="553"/>
      <c r="K33" s="553"/>
      <c r="L33" s="553"/>
      <c r="M33" s="553"/>
      <c r="N33" s="553"/>
      <c r="O33" s="554"/>
      <c r="P33" s="234"/>
      <c r="Q33" s="234"/>
      <c r="R33" s="234"/>
      <c r="S33" s="234"/>
      <c r="T33" s="234"/>
      <c r="U33" s="234"/>
      <c r="V33" s="234"/>
      <c r="W33" s="234"/>
      <c r="X33" s="235"/>
      <c r="Y33" s="304" t="s">
        <v>54</v>
      </c>
      <c r="Z33" s="299"/>
      <c r="AA33" s="300"/>
      <c r="AB33" s="531" t="s">
        <v>301</v>
      </c>
      <c r="AC33" s="531"/>
      <c r="AD33" s="531"/>
      <c r="AE33" s="365">
        <v>99</v>
      </c>
      <c r="AF33" s="366"/>
      <c r="AG33" s="366"/>
      <c r="AH33" s="366"/>
      <c r="AI33" s="365">
        <v>99</v>
      </c>
      <c r="AJ33" s="366"/>
      <c r="AK33" s="366"/>
      <c r="AL33" s="366"/>
      <c r="AM33" s="365">
        <v>99</v>
      </c>
      <c r="AN33" s="366"/>
      <c r="AO33" s="366"/>
      <c r="AP33" s="366"/>
      <c r="AQ33" s="112" t="s">
        <v>581</v>
      </c>
      <c r="AR33" s="113"/>
      <c r="AS33" s="113"/>
      <c r="AT33" s="114"/>
      <c r="AU33" s="366">
        <v>99</v>
      </c>
      <c r="AV33" s="366"/>
      <c r="AW33" s="366"/>
      <c r="AX33" s="368"/>
    </row>
    <row r="34" spans="1:50" ht="23.25" customHeight="1" x14ac:dyDescent="0.15">
      <c r="A34" s="524"/>
      <c r="B34" s="522"/>
      <c r="C34" s="522"/>
      <c r="D34" s="522"/>
      <c r="E34" s="522"/>
      <c r="F34" s="523"/>
      <c r="G34" s="555"/>
      <c r="H34" s="556"/>
      <c r="I34" s="556"/>
      <c r="J34" s="556"/>
      <c r="K34" s="556"/>
      <c r="L34" s="556"/>
      <c r="M34" s="556"/>
      <c r="N34" s="556"/>
      <c r="O34" s="557"/>
      <c r="P34" s="165"/>
      <c r="Q34" s="165"/>
      <c r="R34" s="165"/>
      <c r="S34" s="165"/>
      <c r="T34" s="165"/>
      <c r="U34" s="165"/>
      <c r="V34" s="165"/>
      <c r="W34" s="165"/>
      <c r="X34" s="237"/>
      <c r="Y34" s="304" t="s">
        <v>13</v>
      </c>
      <c r="Z34" s="299"/>
      <c r="AA34" s="300"/>
      <c r="AB34" s="506" t="s">
        <v>301</v>
      </c>
      <c r="AC34" s="506"/>
      <c r="AD34" s="506"/>
      <c r="AE34" s="365">
        <v>100</v>
      </c>
      <c r="AF34" s="366"/>
      <c r="AG34" s="366"/>
      <c r="AH34" s="366"/>
      <c r="AI34" s="365">
        <v>100</v>
      </c>
      <c r="AJ34" s="366"/>
      <c r="AK34" s="366"/>
      <c r="AL34" s="366"/>
      <c r="AM34" s="365">
        <v>100</v>
      </c>
      <c r="AN34" s="366"/>
      <c r="AO34" s="366"/>
      <c r="AP34" s="366"/>
      <c r="AQ34" s="112" t="s">
        <v>573</v>
      </c>
      <c r="AR34" s="113"/>
      <c r="AS34" s="113"/>
      <c r="AT34" s="114"/>
      <c r="AU34" s="366" t="s">
        <v>573</v>
      </c>
      <c r="AV34" s="366"/>
      <c r="AW34" s="366"/>
      <c r="AX34" s="368"/>
    </row>
    <row r="35" spans="1:50" ht="23.25" customHeight="1" x14ac:dyDescent="0.15">
      <c r="A35" s="907" t="s">
        <v>498</v>
      </c>
      <c r="B35" s="908"/>
      <c r="C35" s="908"/>
      <c r="D35" s="908"/>
      <c r="E35" s="908"/>
      <c r="F35" s="909"/>
      <c r="G35" s="913" t="s">
        <v>580</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50" t="s">
        <v>470</v>
      </c>
      <c r="B37" s="651"/>
      <c r="C37" s="651"/>
      <c r="D37" s="651"/>
      <c r="E37" s="651"/>
      <c r="F37" s="652"/>
      <c r="G37" s="574" t="s">
        <v>265</v>
      </c>
      <c r="H37" s="382"/>
      <c r="I37" s="382"/>
      <c r="J37" s="382"/>
      <c r="K37" s="382"/>
      <c r="L37" s="382"/>
      <c r="M37" s="382"/>
      <c r="N37" s="382"/>
      <c r="O37" s="575"/>
      <c r="P37" s="640" t="s">
        <v>59</v>
      </c>
      <c r="Q37" s="382"/>
      <c r="R37" s="382"/>
      <c r="S37" s="382"/>
      <c r="T37" s="382"/>
      <c r="U37" s="382"/>
      <c r="V37" s="382"/>
      <c r="W37" s="382"/>
      <c r="X37" s="575"/>
      <c r="Y37" s="641"/>
      <c r="Z37" s="642"/>
      <c r="AA37" s="643"/>
      <c r="AB37" s="369" t="s">
        <v>11</v>
      </c>
      <c r="AC37" s="370"/>
      <c r="AD37" s="371"/>
      <c r="AE37" s="369" t="s">
        <v>528</v>
      </c>
      <c r="AF37" s="370"/>
      <c r="AG37" s="370"/>
      <c r="AH37" s="371"/>
      <c r="AI37" s="369" t="s">
        <v>525</v>
      </c>
      <c r="AJ37" s="370"/>
      <c r="AK37" s="370"/>
      <c r="AL37" s="371"/>
      <c r="AM37" s="376" t="s">
        <v>520</v>
      </c>
      <c r="AN37" s="376"/>
      <c r="AO37" s="376"/>
      <c r="AP37" s="369"/>
      <c r="AQ37" s="268" t="s">
        <v>354</v>
      </c>
      <c r="AR37" s="269"/>
      <c r="AS37" s="269"/>
      <c r="AT37" s="270"/>
      <c r="AU37" s="382" t="s">
        <v>253</v>
      </c>
      <c r="AV37" s="382"/>
      <c r="AW37" s="382"/>
      <c r="AX37" s="383"/>
    </row>
    <row r="38" spans="1:50" ht="18.75"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477"/>
      <c r="Z38" s="478"/>
      <c r="AA38" s="479"/>
      <c r="AB38" s="333"/>
      <c r="AC38" s="334"/>
      <c r="AD38" s="335"/>
      <c r="AE38" s="333"/>
      <c r="AF38" s="334"/>
      <c r="AG38" s="334"/>
      <c r="AH38" s="335"/>
      <c r="AI38" s="333"/>
      <c r="AJ38" s="334"/>
      <c r="AK38" s="334"/>
      <c r="AL38" s="335"/>
      <c r="AM38" s="377"/>
      <c r="AN38" s="377"/>
      <c r="AO38" s="377"/>
      <c r="AP38" s="333"/>
      <c r="AQ38" s="218" t="s">
        <v>573</v>
      </c>
      <c r="AR38" s="137"/>
      <c r="AS38" s="138" t="s">
        <v>355</v>
      </c>
      <c r="AT38" s="173"/>
      <c r="AU38" s="272">
        <v>31</v>
      </c>
      <c r="AV38" s="272"/>
      <c r="AW38" s="380" t="s">
        <v>300</v>
      </c>
      <c r="AX38" s="381"/>
    </row>
    <row r="39" spans="1:50" ht="23.25" customHeight="1" x14ac:dyDescent="0.15">
      <c r="A39" s="524"/>
      <c r="B39" s="522"/>
      <c r="C39" s="522"/>
      <c r="D39" s="522"/>
      <c r="E39" s="522"/>
      <c r="F39" s="523"/>
      <c r="G39" s="549" t="s">
        <v>579</v>
      </c>
      <c r="H39" s="550"/>
      <c r="I39" s="550"/>
      <c r="J39" s="550"/>
      <c r="K39" s="550"/>
      <c r="L39" s="550"/>
      <c r="M39" s="550"/>
      <c r="N39" s="550"/>
      <c r="O39" s="551"/>
      <c r="P39" s="162" t="s">
        <v>582</v>
      </c>
      <c r="Q39" s="162"/>
      <c r="R39" s="162"/>
      <c r="S39" s="162"/>
      <c r="T39" s="162"/>
      <c r="U39" s="162"/>
      <c r="V39" s="162"/>
      <c r="W39" s="162"/>
      <c r="X39" s="232"/>
      <c r="Y39" s="339" t="s">
        <v>12</v>
      </c>
      <c r="Z39" s="558"/>
      <c r="AA39" s="559"/>
      <c r="AB39" s="560" t="s">
        <v>489</v>
      </c>
      <c r="AC39" s="560"/>
      <c r="AD39" s="560"/>
      <c r="AE39" s="365">
        <v>100</v>
      </c>
      <c r="AF39" s="366"/>
      <c r="AG39" s="366"/>
      <c r="AH39" s="366"/>
      <c r="AI39" s="365">
        <v>100</v>
      </c>
      <c r="AJ39" s="366"/>
      <c r="AK39" s="366"/>
      <c r="AL39" s="366"/>
      <c r="AM39" s="365">
        <v>100</v>
      </c>
      <c r="AN39" s="366"/>
      <c r="AO39" s="366"/>
      <c r="AP39" s="366"/>
      <c r="AQ39" s="112" t="s">
        <v>573</v>
      </c>
      <c r="AR39" s="113"/>
      <c r="AS39" s="113"/>
      <c r="AT39" s="114"/>
      <c r="AU39" s="366" t="s">
        <v>573</v>
      </c>
      <c r="AV39" s="366"/>
      <c r="AW39" s="366"/>
      <c r="AX39" s="368"/>
    </row>
    <row r="40" spans="1:50" ht="23.25" customHeight="1" x14ac:dyDescent="0.15">
      <c r="A40" s="525"/>
      <c r="B40" s="526"/>
      <c r="C40" s="526"/>
      <c r="D40" s="526"/>
      <c r="E40" s="526"/>
      <c r="F40" s="527"/>
      <c r="G40" s="552"/>
      <c r="H40" s="553"/>
      <c r="I40" s="553"/>
      <c r="J40" s="553"/>
      <c r="K40" s="553"/>
      <c r="L40" s="553"/>
      <c r="M40" s="553"/>
      <c r="N40" s="553"/>
      <c r="O40" s="554"/>
      <c r="P40" s="234"/>
      <c r="Q40" s="234"/>
      <c r="R40" s="234"/>
      <c r="S40" s="234"/>
      <c r="T40" s="234"/>
      <c r="U40" s="234"/>
      <c r="V40" s="234"/>
      <c r="W40" s="234"/>
      <c r="X40" s="235"/>
      <c r="Y40" s="304" t="s">
        <v>54</v>
      </c>
      <c r="Z40" s="299"/>
      <c r="AA40" s="300"/>
      <c r="AB40" s="531" t="s">
        <v>489</v>
      </c>
      <c r="AC40" s="531"/>
      <c r="AD40" s="531"/>
      <c r="AE40" s="365">
        <v>99</v>
      </c>
      <c r="AF40" s="366"/>
      <c r="AG40" s="366"/>
      <c r="AH40" s="366"/>
      <c r="AI40" s="365">
        <v>99</v>
      </c>
      <c r="AJ40" s="366"/>
      <c r="AK40" s="366"/>
      <c r="AL40" s="366"/>
      <c r="AM40" s="365">
        <v>99</v>
      </c>
      <c r="AN40" s="366"/>
      <c r="AO40" s="366"/>
      <c r="AP40" s="366"/>
      <c r="AQ40" s="112" t="s">
        <v>572</v>
      </c>
      <c r="AR40" s="113"/>
      <c r="AS40" s="113"/>
      <c r="AT40" s="114"/>
      <c r="AU40" s="366">
        <v>99</v>
      </c>
      <c r="AV40" s="366"/>
      <c r="AW40" s="366"/>
      <c r="AX40" s="368"/>
    </row>
    <row r="41" spans="1:50" ht="23.25" customHeight="1" x14ac:dyDescent="0.15">
      <c r="A41" s="653"/>
      <c r="B41" s="654"/>
      <c r="C41" s="654"/>
      <c r="D41" s="654"/>
      <c r="E41" s="654"/>
      <c r="F41" s="655"/>
      <c r="G41" s="555"/>
      <c r="H41" s="556"/>
      <c r="I41" s="556"/>
      <c r="J41" s="556"/>
      <c r="K41" s="556"/>
      <c r="L41" s="556"/>
      <c r="M41" s="556"/>
      <c r="N41" s="556"/>
      <c r="O41" s="557"/>
      <c r="P41" s="165"/>
      <c r="Q41" s="165"/>
      <c r="R41" s="165"/>
      <c r="S41" s="165"/>
      <c r="T41" s="165"/>
      <c r="U41" s="165"/>
      <c r="V41" s="165"/>
      <c r="W41" s="165"/>
      <c r="X41" s="237"/>
      <c r="Y41" s="304" t="s">
        <v>13</v>
      </c>
      <c r="Z41" s="299"/>
      <c r="AA41" s="300"/>
      <c r="AB41" s="506" t="s">
        <v>301</v>
      </c>
      <c r="AC41" s="506"/>
      <c r="AD41" s="506"/>
      <c r="AE41" s="365">
        <v>100</v>
      </c>
      <c r="AF41" s="366"/>
      <c r="AG41" s="366"/>
      <c r="AH41" s="366"/>
      <c r="AI41" s="365">
        <v>100</v>
      </c>
      <c r="AJ41" s="366"/>
      <c r="AK41" s="366"/>
      <c r="AL41" s="366"/>
      <c r="AM41" s="365">
        <v>100</v>
      </c>
      <c r="AN41" s="366"/>
      <c r="AO41" s="366"/>
      <c r="AP41" s="366"/>
      <c r="AQ41" s="112" t="s">
        <v>573</v>
      </c>
      <c r="AR41" s="113"/>
      <c r="AS41" s="113"/>
      <c r="AT41" s="114"/>
      <c r="AU41" s="366" t="s">
        <v>573</v>
      </c>
      <c r="AV41" s="366"/>
      <c r="AW41" s="366"/>
      <c r="AX41" s="368"/>
    </row>
    <row r="42" spans="1:50" ht="23.25" customHeight="1" x14ac:dyDescent="0.15">
      <c r="A42" s="907" t="s">
        <v>498</v>
      </c>
      <c r="B42" s="908"/>
      <c r="C42" s="908"/>
      <c r="D42" s="908"/>
      <c r="E42" s="908"/>
      <c r="F42" s="909"/>
      <c r="G42" s="913" t="s">
        <v>583</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650" t="s">
        <v>470</v>
      </c>
      <c r="B44" s="651"/>
      <c r="C44" s="651"/>
      <c r="D44" s="651"/>
      <c r="E44" s="651"/>
      <c r="F44" s="652"/>
      <c r="G44" s="574" t="s">
        <v>265</v>
      </c>
      <c r="H44" s="382"/>
      <c r="I44" s="382"/>
      <c r="J44" s="382"/>
      <c r="K44" s="382"/>
      <c r="L44" s="382"/>
      <c r="M44" s="382"/>
      <c r="N44" s="382"/>
      <c r="O44" s="575"/>
      <c r="P44" s="640" t="s">
        <v>59</v>
      </c>
      <c r="Q44" s="382"/>
      <c r="R44" s="382"/>
      <c r="S44" s="382"/>
      <c r="T44" s="382"/>
      <c r="U44" s="382"/>
      <c r="V44" s="382"/>
      <c r="W44" s="382"/>
      <c r="X44" s="575"/>
      <c r="Y44" s="641"/>
      <c r="Z44" s="642"/>
      <c r="AA44" s="643"/>
      <c r="AB44" s="369" t="s">
        <v>11</v>
      </c>
      <c r="AC44" s="370"/>
      <c r="AD44" s="371"/>
      <c r="AE44" s="369" t="s">
        <v>528</v>
      </c>
      <c r="AF44" s="370"/>
      <c r="AG44" s="370"/>
      <c r="AH44" s="371"/>
      <c r="AI44" s="369" t="s">
        <v>525</v>
      </c>
      <c r="AJ44" s="370"/>
      <c r="AK44" s="370"/>
      <c r="AL44" s="371"/>
      <c r="AM44" s="376" t="s">
        <v>520</v>
      </c>
      <c r="AN44" s="376"/>
      <c r="AO44" s="376"/>
      <c r="AP44" s="369"/>
      <c r="AQ44" s="268" t="s">
        <v>354</v>
      </c>
      <c r="AR44" s="269"/>
      <c r="AS44" s="269"/>
      <c r="AT44" s="270"/>
      <c r="AU44" s="382" t="s">
        <v>253</v>
      </c>
      <c r="AV44" s="382"/>
      <c r="AW44" s="382"/>
      <c r="AX44" s="383"/>
    </row>
    <row r="45" spans="1:50" ht="18.75"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477"/>
      <c r="Z45" s="478"/>
      <c r="AA45" s="479"/>
      <c r="AB45" s="333"/>
      <c r="AC45" s="334"/>
      <c r="AD45" s="335"/>
      <c r="AE45" s="333"/>
      <c r="AF45" s="334"/>
      <c r="AG45" s="334"/>
      <c r="AH45" s="335"/>
      <c r="AI45" s="333"/>
      <c r="AJ45" s="334"/>
      <c r="AK45" s="334"/>
      <c r="AL45" s="335"/>
      <c r="AM45" s="377"/>
      <c r="AN45" s="377"/>
      <c r="AO45" s="377"/>
      <c r="AP45" s="333"/>
      <c r="AQ45" s="218" t="s">
        <v>573</v>
      </c>
      <c r="AR45" s="137"/>
      <c r="AS45" s="138" t="s">
        <v>355</v>
      </c>
      <c r="AT45" s="173"/>
      <c r="AU45" s="272">
        <v>31</v>
      </c>
      <c r="AV45" s="272"/>
      <c r="AW45" s="380" t="s">
        <v>300</v>
      </c>
      <c r="AX45" s="381"/>
    </row>
    <row r="46" spans="1:50" ht="23.25" customHeight="1" x14ac:dyDescent="0.15">
      <c r="A46" s="524"/>
      <c r="B46" s="522"/>
      <c r="C46" s="522"/>
      <c r="D46" s="522"/>
      <c r="E46" s="522"/>
      <c r="F46" s="523"/>
      <c r="G46" s="549" t="s">
        <v>584</v>
      </c>
      <c r="H46" s="550"/>
      <c r="I46" s="550"/>
      <c r="J46" s="550"/>
      <c r="K46" s="550"/>
      <c r="L46" s="550"/>
      <c r="M46" s="550"/>
      <c r="N46" s="550"/>
      <c r="O46" s="551"/>
      <c r="P46" s="162" t="s">
        <v>585</v>
      </c>
      <c r="Q46" s="162"/>
      <c r="R46" s="162"/>
      <c r="S46" s="162"/>
      <c r="T46" s="162"/>
      <c r="U46" s="162"/>
      <c r="V46" s="162"/>
      <c r="W46" s="162"/>
      <c r="X46" s="232"/>
      <c r="Y46" s="339" t="s">
        <v>12</v>
      </c>
      <c r="Z46" s="558"/>
      <c r="AA46" s="559"/>
      <c r="AB46" s="560" t="s">
        <v>489</v>
      </c>
      <c r="AC46" s="560"/>
      <c r="AD46" s="560"/>
      <c r="AE46" s="365">
        <v>86</v>
      </c>
      <c r="AF46" s="366"/>
      <c r="AG46" s="366"/>
      <c r="AH46" s="366"/>
      <c r="AI46" s="365">
        <v>92</v>
      </c>
      <c r="AJ46" s="366"/>
      <c r="AK46" s="366"/>
      <c r="AL46" s="366"/>
      <c r="AM46" s="365">
        <v>96</v>
      </c>
      <c r="AN46" s="366"/>
      <c r="AO46" s="366"/>
      <c r="AP46" s="366"/>
      <c r="AQ46" s="112" t="s">
        <v>573</v>
      </c>
      <c r="AR46" s="113"/>
      <c r="AS46" s="113"/>
      <c r="AT46" s="114"/>
      <c r="AU46" s="366" t="s">
        <v>573</v>
      </c>
      <c r="AV46" s="366"/>
      <c r="AW46" s="366"/>
      <c r="AX46" s="368"/>
    </row>
    <row r="47" spans="1:50" ht="23.25" customHeight="1" x14ac:dyDescent="0.15">
      <c r="A47" s="525"/>
      <c r="B47" s="526"/>
      <c r="C47" s="526"/>
      <c r="D47" s="526"/>
      <c r="E47" s="526"/>
      <c r="F47" s="527"/>
      <c r="G47" s="552"/>
      <c r="H47" s="553"/>
      <c r="I47" s="553"/>
      <c r="J47" s="553"/>
      <c r="K47" s="553"/>
      <c r="L47" s="553"/>
      <c r="M47" s="553"/>
      <c r="N47" s="553"/>
      <c r="O47" s="554"/>
      <c r="P47" s="234"/>
      <c r="Q47" s="234"/>
      <c r="R47" s="234"/>
      <c r="S47" s="234"/>
      <c r="T47" s="234"/>
      <c r="U47" s="234"/>
      <c r="V47" s="234"/>
      <c r="W47" s="234"/>
      <c r="X47" s="235"/>
      <c r="Y47" s="304" t="s">
        <v>54</v>
      </c>
      <c r="Z47" s="299"/>
      <c r="AA47" s="300"/>
      <c r="AB47" s="531" t="s">
        <v>489</v>
      </c>
      <c r="AC47" s="531"/>
      <c r="AD47" s="531"/>
      <c r="AE47" s="365">
        <v>90</v>
      </c>
      <c r="AF47" s="366"/>
      <c r="AG47" s="366"/>
      <c r="AH47" s="366"/>
      <c r="AI47" s="365">
        <v>90</v>
      </c>
      <c r="AJ47" s="366"/>
      <c r="AK47" s="366"/>
      <c r="AL47" s="366"/>
      <c r="AM47" s="365">
        <v>90</v>
      </c>
      <c r="AN47" s="366"/>
      <c r="AO47" s="366"/>
      <c r="AP47" s="366"/>
      <c r="AQ47" s="112" t="s">
        <v>573</v>
      </c>
      <c r="AR47" s="113"/>
      <c r="AS47" s="113"/>
      <c r="AT47" s="114"/>
      <c r="AU47" s="366">
        <v>90</v>
      </c>
      <c r="AV47" s="366"/>
      <c r="AW47" s="366"/>
      <c r="AX47" s="368"/>
    </row>
    <row r="48" spans="1:50" ht="23.25" customHeight="1" x14ac:dyDescent="0.15">
      <c r="A48" s="653"/>
      <c r="B48" s="654"/>
      <c r="C48" s="654"/>
      <c r="D48" s="654"/>
      <c r="E48" s="654"/>
      <c r="F48" s="655"/>
      <c r="G48" s="555"/>
      <c r="H48" s="556"/>
      <c r="I48" s="556"/>
      <c r="J48" s="556"/>
      <c r="K48" s="556"/>
      <c r="L48" s="556"/>
      <c r="M48" s="556"/>
      <c r="N48" s="556"/>
      <c r="O48" s="557"/>
      <c r="P48" s="165"/>
      <c r="Q48" s="165"/>
      <c r="R48" s="165"/>
      <c r="S48" s="165"/>
      <c r="T48" s="165"/>
      <c r="U48" s="165"/>
      <c r="V48" s="165"/>
      <c r="W48" s="165"/>
      <c r="X48" s="237"/>
      <c r="Y48" s="304" t="s">
        <v>13</v>
      </c>
      <c r="Z48" s="299"/>
      <c r="AA48" s="300"/>
      <c r="AB48" s="506" t="s">
        <v>301</v>
      </c>
      <c r="AC48" s="506"/>
      <c r="AD48" s="506"/>
      <c r="AE48" s="365">
        <v>96</v>
      </c>
      <c r="AF48" s="366"/>
      <c r="AG48" s="366"/>
      <c r="AH48" s="366"/>
      <c r="AI48" s="365">
        <v>102</v>
      </c>
      <c r="AJ48" s="366"/>
      <c r="AK48" s="366"/>
      <c r="AL48" s="366"/>
      <c r="AM48" s="365">
        <v>107</v>
      </c>
      <c r="AN48" s="366"/>
      <c r="AO48" s="366"/>
      <c r="AP48" s="366"/>
      <c r="AQ48" s="112" t="s">
        <v>587</v>
      </c>
      <c r="AR48" s="113"/>
      <c r="AS48" s="113"/>
      <c r="AT48" s="114"/>
      <c r="AU48" s="366" t="s">
        <v>573</v>
      </c>
      <c r="AV48" s="366"/>
      <c r="AW48" s="366"/>
      <c r="AX48" s="368"/>
    </row>
    <row r="49" spans="1:50" ht="23.25" customHeight="1" x14ac:dyDescent="0.15">
      <c r="A49" s="907" t="s">
        <v>498</v>
      </c>
      <c r="B49" s="908"/>
      <c r="C49" s="908"/>
      <c r="D49" s="908"/>
      <c r="E49" s="908"/>
      <c r="F49" s="909"/>
      <c r="G49" s="913" t="s">
        <v>586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customHeight="1" thickBo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1" t="s">
        <v>470</v>
      </c>
      <c r="B51" s="522"/>
      <c r="C51" s="522"/>
      <c r="D51" s="522"/>
      <c r="E51" s="522"/>
      <c r="F51" s="523"/>
      <c r="G51" s="574" t="s">
        <v>265</v>
      </c>
      <c r="H51" s="382"/>
      <c r="I51" s="382"/>
      <c r="J51" s="382"/>
      <c r="K51" s="382"/>
      <c r="L51" s="382"/>
      <c r="M51" s="382"/>
      <c r="N51" s="382"/>
      <c r="O51" s="575"/>
      <c r="P51" s="640" t="s">
        <v>59</v>
      </c>
      <c r="Q51" s="382"/>
      <c r="R51" s="382"/>
      <c r="S51" s="382"/>
      <c r="T51" s="382"/>
      <c r="U51" s="382"/>
      <c r="V51" s="382"/>
      <c r="W51" s="382"/>
      <c r="X51" s="575"/>
      <c r="Y51" s="641"/>
      <c r="Z51" s="642"/>
      <c r="AA51" s="643"/>
      <c r="AB51" s="369" t="s">
        <v>11</v>
      </c>
      <c r="AC51" s="370"/>
      <c r="AD51" s="371"/>
      <c r="AE51" s="369" t="s">
        <v>528</v>
      </c>
      <c r="AF51" s="370"/>
      <c r="AG51" s="370"/>
      <c r="AH51" s="371"/>
      <c r="AI51" s="369" t="s">
        <v>525</v>
      </c>
      <c r="AJ51" s="370"/>
      <c r="AK51" s="370"/>
      <c r="AL51" s="371"/>
      <c r="AM51" s="376" t="s">
        <v>521</v>
      </c>
      <c r="AN51" s="376"/>
      <c r="AO51" s="376"/>
      <c r="AP51" s="369"/>
      <c r="AQ51" s="268" t="s">
        <v>354</v>
      </c>
      <c r="AR51" s="269"/>
      <c r="AS51" s="269"/>
      <c r="AT51" s="270"/>
      <c r="AU51" s="378" t="s">
        <v>253</v>
      </c>
      <c r="AV51" s="378"/>
      <c r="AW51" s="378"/>
      <c r="AX51" s="379"/>
    </row>
    <row r="52" spans="1:50" ht="18.75" hidden="1"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477"/>
      <c r="Z52" s="478"/>
      <c r="AA52" s="479"/>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24"/>
      <c r="B53" s="522"/>
      <c r="C53" s="522"/>
      <c r="D53" s="522"/>
      <c r="E53" s="522"/>
      <c r="F53" s="523"/>
      <c r="G53" s="549"/>
      <c r="H53" s="550"/>
      <c r="I53" s="550"/>
      <c r="J53" s="550"/>
      <c r="K53" s="550"/>
      <c r="L53" s="550"/>
      <c r="M53" s="550"/>
      <c r="N53" s="550"/>
      <c r="O53" s="551"/>
      <c r="P53" s="162"/>
      <c r="Q53" s="162"/>
      <c r="R53" s="162"/>
      <c r="S53" s="162"/>
      <c r="T53" s="162"/>
      <c r="U53" s="162"/>
      <c r="V53" s="162"/>
      <c r="W53" s="162"/>
      <c r="X53" s="232"/>
      <c r="Y53" s="339" t="s">
        <v>12</v>
      </c>
      <c r="Z53" s="558"/>
      <c r="AA53" s="559"/>
      <c r="AB53" s="560"/>
      <c r="AC53" s="560"/>
      <c r="AD53" s="560"/>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5"/>
      <c r="B54" s="526"/>
      <c r="C54" s="526"/>
      <c r="D54" s="526"/>
      <c r="E54" s="526"/>
      <c r="F54" s="527"/>
      <c r="G54" s="552"/>
      <c r="H54" s="553"/>
      <c r="I54" s="553"/>
      <c r="J54" s="553"/>
      <c r="K54" s="553"/>
      <c r="L54" s="553"/>
      <c r="M54" s="553"/>
      <c r="N54" s="553"/>
      <c r="O54" s="554"/>
      <c r="P54" s="234"/>
      <c r="Q54" s="234"/>
      <c r="R54" s="234"/>
      <c r="S54" s="234"/>
      <c r="T54" s="234"/>
      <c r="U54" s="234"/>
      <c r="V54" s="234"/>
      <c r="W54" s="234"/>
      <c r="X54" s="235"/>
      <c r="Y54" s="304" t="s">
        <v>54</v>
      </c>
      <c r="Z54" s="299"/>
      <c r="AA54" s="300"/>
      <c r="AB54" s="531"/>
      <c r="AC54" s="531"/>
      <c r="AD54" s="53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53"/>
      <c r="B55" s="654"/>
      <c r="C55" s="654"/>
      <c r="D55" s="654"/>
      <c r="E55" s="654"/>
      <c r="F55" s="655"/>
      <c r="G55" s="555"/>
      <c r="H55" s="556"/>
      <c r="I55" s="556"/>
      <c r="J55" s="556"/>
      <c r="K55" s="556"/>
      <c r="L55" s="556"/>
      <c r="M55" s="556"/>
      <c r="N55" s="556"/>
      <c r="O55" s="557"/>
      <c r="P55" s="165"/>
      <c r="Q55" s="165"/>
      <c r="R55" s="165"/>
      <c r="S55" s="165"/>
      <c r="T55" s="165"/>
      <c r="U55" s="165"/>
      <c r="V55" s="165"/>
      <c r="W55" s="165"/>
      <c r="X55" s="237"/>
      <c r="Y55" s="304" t="s">
        <v>13</v>
      </c>
      <c r="Z55" s="299"/>
      <c r="AA55" s="300"/>
      <c r="AB55" s="470" t="s">
        <v>14</v>
      </c>
      <c r="AC55" s="470"/>
      <c r="AD55" s="47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1" t="s">
        <v>470</v>
      </c>
      <c r="B58" s="522"/>
      <c r="C58" s="522"/>
      <c r="D58" s="522"/>
      <c r="E58" s="522"/>
      <c r="F58" s="523"/>
      <c r="G58" s="574" t="s">
        <v>265</v>
      </c>
      <c r="H58" s="382"/>
      <c r="I58" s="382"/>
      <c r="J58" s="382"/>
      <c r="K58" s="382"/>
      <c r="L58" s="382"/>
      <c r="M58" s="382"/>
      <c r="N58" s="382"/>
      <c r="O58" s="575"/>
      <c r="P58" s="640" t="s">
        <v>59</v>
      </c>
      <c r="Q58" s="382"/>
      <c r="R58" s="382"/>
      <c r="S58" s="382"/>
      <c r="T58" s="382"/>
      <c r="U58" s="382"/>
      <c r="V58" s="382"/>
      <c r="W58" s="382"/>
      <c r="X58" s="575"/>
      <c r="Y58" s="641"/>
      <c r="Z58" s="642"/>
      <c r="AA58" s="643"/>
      <c r="AB58" s="369" t="s">
        <v>11</v>
      </c>
      <c r="AC58" s="370"/>
      <c r="AD58" s="371"/>
      <c r="AE58" s="369" t="s">
        <v>529</v>
      </c>
      <c r="AF58" s="370"/>
      <c r="AG58" s="370"/>
      <c r="AH58" s="371"/>
      <c r="AI58" s="369" t="s">
        <v>525</v>
      </c>
      <c r="AJ58" s="370"/>
      <c r="AK58" s="370"/>
      <c r="AL58" s="371"/>
      <c r="AM58" s="376" t="s">
        <v>520</v>
      </c>
      <c r="AN58" s="376"/>
      <c r="AO58" s="376"/>
      <c r="AP58" s="369"/>
      <c r="AQ58" s="268" t="s">
        <v>354</v>
      </c>
      <c r="AR58" s="269"/>
      <c r="AS58" s="269"/>
      <c r="AT58" s="270"/>
      <c r="AU58" s="378" t="s">
        <v>253</v>
      </c>
      <c r="AV58" s="378"/>
      <c r="AW58" s="378"/>
      <c r="AX58" s="379"/>
    </row>
    <row r="59" spans="1:50" ht="18.75" hidden="1"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477"/>
      <c r="Z59" s="478"/>
      <c r="AA59" s="479"/>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24"/>
      <c r="B60" s="522"/>
      <c r="C60" s="522"/>
      <c r="D60" s="522"/>
      <c r="E60" s="522"/>
      <c r="F60" s="523"/>
      <c r="G60" s="549"/>
      <c r="H60" s="550"/>
      <c r="I60" s="550"/>
      <c r="J60" s="550"/>
      <c r="K60" s="550"/>
      <c r="L60" s="550"/>
      <c r="M60" s="550"/>
      <c r="N60" s="550"/>
      <c r="O60" s="551"/>
      <c r="P60" s="162"/>
      <c r="Q60" s="162"/>
      <c r="R60" s="162"/>
      <c r="S60" s="162"/>
      <c r="T60" s="162"/>
      <c r="U60" s="162"/>
      <c r="V60" s="162"/>
      <c r="W60" s="162"/>
      <c r="X60" s="232"/>
      <c r="Y60" s="339" t="s">
        <v>12</v>
      </c>
      <c r="Z60" s="558"/>
      <c r="AA60" s="559"/>
      <c r="AB60" s="560"/>
      <c r="AC60" s="560"/>
      <c r="AD60" s="560"/>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5"/>
      <c r="B61" s="526"/>
      <c r="C61" s="526"/>
      <c r="D61" s="526"/>
      <c r="E61" s="526"/>
      <c r="F61" s="527"/>
      <c r="G61" s="552"/>
      <c r="H61" s="553"/>
      <c r="I61" s="553"/>
      <c r="J61" s="553"/>
      <c r="K61" s="553"/>
      <c r="L61" s="553"/>
      <c r="M61" s="553"/>
      <c r="N61" s="553"/>
      <c r="O61" s="554"/>
      <c r="P61" s="234"/>
      <c r="Q61" s="234"/>
      <c r="R61" s="234"/>
      <c r="S61" s="234"/>
      <c r="T61" s="234"/>
      <c r="U61" s="234"/>
      <c r="V61" s="234"/>
      <c r="W61" s="234"/>
      <c r="X61" s="235"/>
      <c r="Y61" s="304" t="s">
        <v>54</v>
      </c>
      <c r="Z61" s="299"/>
      <c r="AA61" s="300"/>
      <c r="AB61" s="531"/>
      <c r="AC61" s="531"/>
      <c r="AD61" s="53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5"/>
      <c r="B62" s="526"/>
      <c r="C62" s="526"/>
      <c r="D62" s="526"/>
      <c r="E62" s="526"/>
      <c r="F62" s="527"/>
      <c r="G62" s="555"/>
      <c r="H62" s="556"/>
      <c r="I62" s="556"/>
      <c r="J62" s="556"/>
      <c r="K62" s="556"/>
      <c r="L62" s="556"/>
      <c r="M62" s="556"/>
      <c r="N62" s="556"/>
      <c r="O62" s="557"/>
      <c r="P62" s="165"/>
      <c r="Q62" s="165"/>
      <c r="R62" s="165"/>
      <c r="S62" s="165"/>
      <c r="T62" s="165"/>
      <c r="U62" s="165"/>
      <c r="V62" s="165"/>
      <c r="W62" s="165"/>
      <c r="X62" s="237"/>
      <c r="Y62" s="304" t="s">
        <v>13</v>
      </c>
      <c r="Z62" s="299"/>
      <c r="AA62" s="300"/>
      <c r="AB62" s="506" t="s">
        <v>14</v>
      </c>
      <c r="AC62" s="506"/>
      <c r="AD62" s="506"/>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7" t="s">
        <v>471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466</v>
      </c>
      <c r="X65" s="879"/>
      <c r="Y65" s="882"/>
      <c r="Z65" s="882"/>
      <c r="AA65" s="883"/>
      <c r="AB65" s="876" t="s">
        <v>11</v>
      </c>
      <c r="AC65" s="872"/>
      <c r="AD65" s="873"/>
      <c r="AE65" s="369" t="s">
        <v>528</v>
      </c>
      <c r="AF65" s="370"/>
      <c r="AG65" s="370"/>
      <c r="AH65" s="371"/>
      <c r="AI65" s="369" t="s">
        <v>525</v>
      </c>
      <c r="AJ65" s="370"/>
      <c r="AK65" s="370"/>
      <c r="AL65" s="371"/>
      <c r="AM65" s="376" t="s">
        <v>520</v>
      </c>
      <c r="AN65" s="376"/>
      <c r="AO65" s="376"/>
      <c r="AP65" s="369"/>
      <c r="AQ65" s="876" t="s">
        <v>354</v>
      </c>
      <c r="AR65" s="872"/>
      <c r="AS65" s="872"/>
      <c r="AT65" s="873"/>
      <c r="AU65" s="986" t="s">
        <v>253</v>
      </c>
      <c r="AV65" s="986"/>
      <c r="AW65" s="986"/>
      <c r="AX65" s="987"/>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3"/>
      <c r="AF66" s="334"/>
      <c r="AG66" s="334"/>
      <c r="AH66" s="335"/>
      <c r="AI66" s="333"/>
      <c r="AJ66" s="334"/>
      <c r="AK66" s="334"/>
      <c r="AL66" s="335"/>
      <c r="AM66" s="377"/>
      <c r="AN66" s="377"/>
      <c r="AO66" s="377"/>
      <c r="AP66" s="333"/>
      <c r="AQ66" s="271"/>
      <c r="AR66" s="272"/>
      <c r="AS66" s="874" t="s">
        <v>355</v>
      </c>
      <c r="AT66" s="875"/>
      <c r="AU66" s="272"/>
      <c r="AV66" s="272"/>
      <c r="AW66" s="874" t="s">
        <v>469</v>
      </c>
      <c r="AX66" s="988"/>
    </row>
    <row r="67" spans="1:50" ht="23.25" hidden="1" customHeight="1" x14ac:dyDescent="0.15">
      <c r="A67" s="860"/>
      <c r="B67" s="861"/>
      <c r="C67" s="861"/>
      <c r="D67" s="861"/>
      <c r="E67" s="861"/>
      <c r="F67" s="862"/>
      <c r="G67" s="989" t="s">
        <v>356</v>
      </c>
      <c r="H67" s="972"/>
      <c r="I67" s="973"/>
      <c r="J67" s="973"/>
      <c r="K67" s="973"/>
      <c r="L67" s="973"/>
      <c r="M67" s="973"/>
      <c r="N67" s="973"/>
      <c r="O67" s="974"/>
      <c r="P67" s="972"/>
      <c r="Q67" s="973"/>
      <c r="R67" s="973"/>
      <c r="S67" s="973"/>
      <c r="T67" s="973"/>
      <c r="U67" s="973"/>
      <c r="V67" s="974"/>
      <c r="W67" s="978"/>
      <c r="X67" s="979"/>
      <c r="Y67" s="959" t="s">
        <v>12</v>
      </c>
      <c r="Z67" s="959"/>
      <c r="AA67" s="960"/>
      <c r="AB67" s="961" t="s">
        <v>488</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5" t="s">
        <v>54</v>
      </c>
      <c r="Z68" s="185"/>
      <c r="AA68" s="186"/>
      <c r="AB68" s="984" t="s">
        <v>488</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5" t="s">
        <v>13</v>
      </c>
      <c r="Z69" s="185"/>
      <c r="AA69" s="186"/>
      <c r="AB69" s="985" t="s">
        <v>489</v>
      </c>
      <c r="AC69" s="985"/>
      <c r="AD69" s="985"/>
      <c r="AE69" s="823"/>
      <c r="AF69" s="824"/>
      <c r="AG69" s="824"/>
      <c r="AH69" s="824"/>
      <c r="AI69" s="823"/>
      <c r="AJ69" s="824"/>
      <c r="AK69" s="824"/>
      <c r="AL69" s="824"/>
      <c r="AM69" s="823"/>
      <c r="AN69" s="824"/>
      <c r="AO69" s="824"/>
      <c r="AP69" s="824"/>
      <c r="AQ69" s="365"/>
      <c r="AR69" s="366"/>
      <c r="AS69" s="366"/>
      <c r="AT69" s="367"/>
      <c r="AU69" s="366"/>
      <c r="AV69" s="366"/>
      <c r="AW69" s="366"/>
      <c r="AX69" s="368"/>
    </row>
    <row r="70" spans="1:50" ht="23.25" hidden="1" customHeight="1" x14ac:dyDescent="0.15">
      <c r="A70" s="860" t="s">
        <v>476</v>
      </c>
      <c r="B70" s="861"/>
      <c r="C70" s="861"/>
      <c r="D70" s="861"/>
      <c r="E70" s="861"/>
      <c r="F70" s="862"/>
      <c r="G70" s="949" t="s">
        <v>357</v>
      </c>
      <c r="H70" s="950"/>
      <c r="I70" s="950"/>
      <c r="J70" s="950"/>
      <c r="K70" s="950"/>
      <c r="L70" s="950"/>
      <c r="M70" s="950"/>
      <c r="N70" s="950"/>
      <c r="O70" s="950"/>
      <c r="P70" s="950"/>
      <c r="Q70" s="950"/>
      <c r="R70" s="950"/>
      <c r="S70" s="950"/>
      <c r="T70" s="950"/>
      <c r="U70" s="950"/>
      <c r="V70" s="950"/>
      <c r="W70" s="953" t="s">
        <v>487</v>
      </c>
      <c r="X70" s="954"/>
      <c r="Y70" s="959" t="s">
        <v>12</v>
      </c>
      <c r="Z70" s="959"/>
      <c r="AA70" s="960"/>
      <c r="AB70" s="961" t="s">
        <v>488</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5" t="s">
        <v>54</v>
      </c>
      <c r="Z71" s="185"/>
      <c r="AA71" s="186"/>
      <c r="AB71" s="984" t="s">
        <v>488</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5" t="s">
        <v>13</v>
      </c>
      <c r="Z72" s="185"/>
      <c r="AA72" s="186"/>
      <c r="AB72" s="985" t="s">
        <v>489</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6" t="s">
        <v>471</v>
      </c>
      <c r="B73" s="847"/>
      <c r="C73" s="847"/>
      <c r="D73" s="847"/>
      <c r="E73" s="847"/>
      <c r="F73" s="848"/>
      <c r="G73" s="815"/>
      <c r="H73" s="170" t="s">
        <v>265</v>
      </c>
      <c r="I73" s="170"/>
      <c r="J73" s="170"/>
      <c r="K73" s="170"/>
      <c r="L73" s="170"/>
      <c r="M73" s="170"/>
      <c r="N73" s="170"/>
      <c r="O73" s="171"/>
      <c r="P73" s="177" t="s">
        <v>59</v>
      </c>
      <c r="Q73" s="170"/>
      <c r="R73" s="170"/>
      <c r="S73" s="170"/>
      <c r="T73" s="170"/>
      <c r="U73" s="170"/>
      <c r="V73" s="170"/>
      <c r="W73" s="170"/>
      <c r="X73" s="171"/>
      <c r="Y73" s="817"/>
      <c r="Z73" s="818"/>
      <c r="AA73" s="819"/>
      <c r="AB73" s="177" t="s">
        <v>11</v>
      </c>
      <c r="AC73" s="170"/>
      <c r="AD73" s="171"/>
      <c r="AE73" s="369" t="s">
        <v>528</v>
      </c>
      <c r="AF73" s="370"/>
      <c r="AG73" s="370"/>
      <c r="AH73" s="371"/>
      <c r="AI73" s="369" t="s">
        <v>525</v>
      </c>
      <c r="AJ73" s="370"/>
      <c r="AK73" s="370"/>
      <c r="AL73" s="371"/>
      <c r="AM73" s="376" t="s">
        <v>520</v>
      </c>
      <c r="AN73" s="376"/>
      <c r="AO73" s="376"/>
      <c r="AP73" s="369"/>
      <c r="AQ73" s="177" t="s">
        <v>354</v>
      </c>
      <c r="AR73" s="170"/>
      <c r="AS73" s="170"/>
      <c r="AT73" s="171"/>
      <c r="AU73" s="274" t="s">
        <v>253</v>
      </c>
      <c r="AV73" s="135"/>
      <c r="AW73" s="135"/>
      <c r="AX73" s="136"/>
    </row>
    <row r="74" spans="1:50" ht="18.75" hidden="1" customHeight="1" x14ac:dyDescent="0.15">
      <c r="A74" s="849"/>
      <c r="B74" s="850"/>
      <c r="C74" s="850"/>
      <c r="D74" s="850"/>
      <c r="E74" s="850"/>
      <c r="F74" s="851"/>
      <c r="G74" s="816"/>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9"/>
      <c r="B75" s="850"/>
      <c r="C75" s="850"/>
      <c r="D75" s="850"/>
      <c r="E75" s="850"/>
      <c r="F75" s="851"/>
      <c r="G75" s="790"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9"/>
      <c r="B76" s="850"/>
      <c r="C76" s="850"/>
      <c r="D76" s="850"/>
      <c r="E76" s="850"/>
      <c r="F76" s="851"/>
      <c r="G76" s="791"/>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9"/>
      <c r="B77" s="850"/>
      <c r="C77" s="850"/>
      <c r="D77" s="850"/>
      <c r="E77" s="850"/>
      <c r="F77" s="851"/>
      <c r="G77" s="792"/>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21" t="s">
        <v>501</v>
      </c>
      <c r="B78" s="922"/>
      <c r="C78" s="922"/>
      <c r="D78" s="922"/>
      <c r="E78" s="919" t="s">
        <v>448</v>
      </c>
      <c r="F78" s="920"/>
      <c r="G78" s="57" t="s">
        <v>357</v>
      </c>
      <c r="H78" s="801"/>
      <c r="I78" s="245"/>
      <c r="J78" s="245"/>
      <c r="K78" s="245"/>
      <c r="L78" s="245"/>
      <c r="M78" s="245"/>
      <c r="N78" s="245"/>
      <c r="O78" s="802"/>
      <c r="P78" s="262"/>
      <c r="Q78" s="262"/>
      <c r="R78" s="262"/>
      <c r="S78" s="262"/>
      <c r="T78" s="262"/>
      <c r="U78" s="262"/>
      <c r="V78" s="262"/>
      <c r="W78" s="262"/>
      <c r="X78" s="262"/>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9" t="s">
        <v>465</v>
      </c>
      <c r="AP79" s="150"/>
      <c r="AQ79" s="150"/>
      <c r="AR79" s="81" t="s">
        <v>463</v>
      </c>
      <c r="AS79" s="149"/>
      <c r="AT79" s="150"/>
      <c r="AU79" s="150"/>
      <c r="AV79" s="150"/>
      <c r="AW79" s="150"/>
      <c r="AX79" s="151"/>
    </row>
    <row r="80" spans="1:50" ht="18.75" hidden="1" customHeight="1" x14ac:dyDescent="0.15">
      <c r="A80" s="528" t="s">
        <v>266</v>
      </c>
      <c r="B80" s="855" t="s">
        <v>462</v>
      </c>
      <c r="C80" s="856"/>
      <c r="D80" s="856"/>
      <c r="E80" s="856"/>
      <c r="F80" s="857"/>
      <c r="G80" s="788" t="s">
        <v>258</v>
      </c>
      <c r="H80" s="788"/>
      <c r="I80" s="788"/>
      <c r="J80" s="788"/>
      <c r="K80" s="788"/>
      <c r="L80" s="788"/>
      <c r="M80" s="788"/>
      <c r="N80" s="788"/>
      <c r="O80" s="788"/>
      <c r="P80" s="788"/>
      <c r="Q80" s="788"/>
      <c r="R80" s="788"/>
      <c r="S80" s="788"/>
      <c r="T80" s="788"/>
      <c r="U80" s="788"/>
      <c r="V80" s="788"/>
      <c r="W80" s="788"/>
      <c r="X80" s="788"/>
      <c r="Y80" s="788"/>
      <c r="Z80" s="788"/>
      <c r="AA80" s="789"/>
      <c r="AB80" s="787" t="s">
        <v>553</v>
      </c>
      <c r="AC80" s="788"/>
      <c r="AD80" s="788"/>
      <c r="AE80" s="788"/>
      <c r="AF80" s="788"/>
      <c r="AG80" s="788"/>
      <c r="AH80" s="788"/>
      <c r="AI80" s="788"/>
      <c r="AJ80" s="788"/>
      <c r="AK80" s="788"/>
      <c r="AL80" s="788"/>
      <c r="AM80" s="788"/>
      <c r="AN80" s="788"/>
      <c r="AO80" s="788"/>
      <c r="AP80" s="788"/>
      <c r="AQ80" s="788"/>
      <c r="AR80" s="788"/>
      <c r="AS80" s="788"/>
      <c r="AT80" s="788"/>
      <c r="AU80" s="788"/>
      <c r="AV80" s="788"/>
      <c r="AW80" s="788"/>
      <c r="AX80" s="891"/>
    </row>
    <row r="81" spans="1:60" ht="22.5" hidden="1" customHeight="1" x14ac:dyDescent="0.15">
      <c r="A81" s="529"/>
      <c r="B81" s="858"/>
      <c r="C81" s="561"/>
      <c r="D81" s="561"/>
      <c r="E81" s="561"/>
      <c r="F81" s="562"/>
      <c r="G81" s="380"/>
      <c r="H81" s="380"/>
      <c r="I81" s="380"/>
      <c r="J81" s="380"/>
      <c r="K81" s="380"/>
      <c r="L81" s="380"/>
      <c r="M81" s="380"/>
      <c r="N81" s="380"/>
      <c r="O81" s="380"/>
      <c r="P81" s="380"/>
      <c r="Q81" s="380"/>
      <c r="R81" s="380"/>
      <c r="S81" s="380"/>
      <c r="T81" s="380"/>
      <c r="U81" s="380"/>
      <c r="V81" s="380"/>
      <c r="W81" s="380"/>
      <c r="X81" s="380"/>
      <c r="Y81" s="380"/>
      <c r="Z81" s="380"/>
      <c r="AA81" s="577"/>
      <c r="AB81" s="58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9"/>
      <c r="B82" s="858"/>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1"/>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8"/>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2"/>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9"/>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3"/>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803" t="s">
        <v>61</v>
      </c>
      <c r="H85" s="788"/>
      <c r="I85" s="788"/>
      <c r="J85" s="788"/>
      <c r="K85" s="788"/>
      <c r="L85" s="788"/>
      <c r="M85" s="788"/>
      <c r="N85" s="788"/>
      <c r="O85" s="789"/>
      <c r="P85" s="787" t="s">
        <v>63</v>
      </c>
      <c r="Q85" s="788"/>
      <c r="R85" s="788"/>
      <c r="S85" s="788"/>
      <c r="T85" s="788"/>
      <c r="U85" s="788"/>
      <c r="V85" s="788"/>
      <c r="W85" s="788"/>
      <c r="X85" s="789"/>
      <c r="Y85" s="174"/>
      <c r="Z85" s="175"/>
      <c r="AA85" s="176"/>
      <c r="AB85" s="467" t="s">
        <v>11</v>
      </c>
      <c r="AC85" s="468"/>
      <c r="AD85" s="469"/>
      <c r="AE85" s="369" t="s">
        <v>528</v>
      </c>
      <c r="AF85" s="370"/>
      <c r="AG85" s="370"/>
      <c r="AH85" s="371"/>
      <c r="AI85" s="369" t="s">
        <v>525</v>
      </c>
      <c r="AJ85" s="370"/>
      <c r="AK85" s="370"/>
      <c r="AL85" s="371"/>
      <c r="AM85" s="376" t="s">
        <v>520</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9"/>
      <c r="B86" s="561"/>
      <c r="C86" s="561"/>
      <c r="D86" s="561"/>
      <c r="E86" s="561"/>
      <c r="F86" s="562"/>
      <c r="G86" s="576"/>
      <c r="H86" s="380"/>
      <c r="I86" s="380"/>
      <c r="J86" s="380"/>
      <c r="K86" s="380"/>
      <c r="L86" s="380"/>
      <c r="M86" s="380"/>
      <c r="N86" s="380"/>
      <c r="O86" s="577"/>
      <c r="P86" s="589"/>
      <c r="Q86" s="380"/>
      <c r="R86" s="380"/>
      <c r="S86" s="380"/>
      <c r="T86" s="380"/>
      <c r="U86" s="380"/>
      <c r="V86" s="380"/>
      <c r="W86" s="380"/>
      <c r="X86" s="577"/>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9"/>
      <c r="B87" s="561"/>
      <c r="C87" s="561"/>
      <c r="D87" s="561"/>
      <c r="E87" s="561"/>
      <c r="F87" s="562"/>
      <c r="G87" s="231"/>
      <c r="H87" s="162"/>
      <c r="I87" s="162"/>
      <c r="J87" s="162"/>
      <c r="K87" s="162"/>
      <c r="L87" s="162"/>
      <c r="M87" s="162"/>
      <c r="N87" s="162"/>
      <c r="O87" s="232"/>
      <c r="P87" s="162"/>
      <c r="Q87" s="808"/>
      <c r="R87" s="808"/>
      <c r="S87" s="808"/>
      <c r="T87" s="808"/>
      <c r="U87" s="808"/>
      <c r="V87" s="808"/>
      <c r="W87" s="808"/>
      <c r="X87" s="809"/>
      <c r="Y87" s="764" t="s">
        <v>62</v>
      </c>
      <c r="Z87" s="765"/>
      <c r="AA87" s="766"/>
      <c r="AB87" s="560"/>
      <c r="AC87" s="560"/>
      <c r="AD87" s="560"/>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9"/>
      <c r="B88" s="561"/>
      <c r="C88" s="561"/>
      <c r="D88" s="561"/>
      <c r="E88" s="561"/>
      <c r="F88" s="562"/>
      <c r="G88" s="233"/>
      <c r="H88" s="234"/>
      <c r="I88" s="234"/>
      <c r="J88" s="234"/>
      <c r="K88" s="234"/>
      <c r="L88" s="234"/>
      <c r="M88" s="234"/>
      <c r="N88" s="234"/>
      <c r="O88" s="235"/>
      <c r="P88" s="810"/>
      <c r="Q88" s="810"/>
      <c r="R88" s="810"/>
      <c r="S88" s="810"/>
      <c r="T88" s="810"/>
      <c r="U88" s="810"/>
      <c r="V88" s="810"/>
      <c r="W88" s="810"/>
      <c r="X88" s="811"/>
      <c r="Y88" s="738" t="s">
        <v>54</v>
      </c>
      <c r="Z88" s="739"/>
      <c r="AA88" s="740"/>
      <c r="AB88" s="531"/>
      <c r="AC88" s="531"/>
      <c r="AD88" s="531"/>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9"/>
      <c r="B89" s="563"/>
      <c r="C89" s="563"/>
      <c r="D89" s="563"/>
      <c r="E89" s="563"/>
      <c r="F89" s="564"/>
      <c r="G89" s="236"/>
      <c r="H89" s="165"/>
      <c r="I89" s="165"/>
      <c r="J89" s="165"/>
      <c r="K89" s="165"/>
      <c r="L89" s="165"/>
      <c r="M89" s="165"/>
      <c r="N89" s="165"/>
      <c r="O89" s="237"/>
      <c r="P89" s="305"/>
      <c r="Q89" s="305"/>
      <c r="R89" s="305"/>
      <c r="S89" s="305"/>
      <c r="T89" s="305"/>
      <c r="U89" s="305"/>
      <c r="V89" s="305"/>
      <c r="W89" s="305"/>
      <c r="X89" s="812"/>
      <c r="Y89" s="738" t="s">
        <v>13</v>
      </c>
      <c r="Z89" s="739"/>
      <c r="AA89" s="740"/>
      <c r="AB89" s="470" t="s">
        <v>14</v>
      </c>
      <c r="AC89" s="470"/>
      <c r="AD89" s="470"/>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803" t="s">
        <v>61</v>
      </c>
      <c r="H90" s="788"/>
      <c r="I90" s="788"/>
      <c r="J90" s="788"/>
      <c r="K90" s="788"/>
      <c r="L90" s="788"/>
      <c r="M90" s="788"/>
      <c r="N90" s="788"/>
      <c r="O90" s="789"/>
      <c r="P90" s="787" t="s">
        <v>63</v>
      </c>
      <c r="Q90" s="788"/>
      <c r="R90" s="788"/>
      <c r="S90" s="788"/>
      <c r="T90" s="788"/>
      <c r="U90" s="788"/>
      <c r="V90" s="788"/>
      <c r="W90" s="788"/>
      <c r="X90" s="789"/>
      <c r="Y90" s="174"/>
      <c r="Z90" s="175"/>
      <c r="AA90" s="176"/>
      <c r="AB90" s="467" t="s">
        <v>11</v>
      </c>
      <c r="AC90" s="468"/>
      <c r="AD90" s="469"/>
      <c r="AE90" s="369" t="s">
        <v>528</v>
      </c>
      <c r="AF90" s="370"/>
      <c r="AG90" s="370"/>
      <c r="AH90" s="371"/>
      <c r="AI90" s="369" t="s">
        <v>525</v>
      </c>
      <c r="AJ90" s="370"/>
      <c r="AK90" s="370"/>
      <c r="AL90" s="371"/>
      <c r="AM90" s="376" t="s">
        <v>520</v>
      </c>
      <c r="AN90" s="376"/>
      <c r="AO90" s="376"/>
      <c r="AP90" s="369"/>
      <c r="AQ90" s="177" t="s">
        <v>354</v>
      </c>
      <c r="AR90" s="170"/>
      <c r="AS90" s="170"/>
      <c r="AT90" s="171"/>
      <c r="AU90" s="374" t="s">
        <v>253</v>
      </c>
      <c r="AV90" s="374"/>
      <c r="AW90" s="374"/>
      <c r="AX90" s="375"/>
    </row>
    <row r="91" spans="1:60" ht="18.75" hidden="1" customHeight="1" x14ac:dyDescent="0.15">
      <c r="A91" s="529"/>
      <c r="B91" s="561"/>
      <c r="C91" s="561"/>
      <c r="D91" s="561"/>
      <c r="E91" s="561"/>
      <c r="F91" s="562"/>
      <c r="G91" s="576"/>
      <c r="H91" s="380"/>
      <c r="I91" s="380"/>
      <c r="J91" s="380"/>
      <c r="K91" s="380"/>
      <c r="L91" s="380"/>
      <c r="M91" s="380"/>
      <c r="N91" s="380"/>
      <c r="O91" s="577"/>
      <c r="P91" s="589"/>
      <c r="Q91" s="380"/>
      <c r="R91" s="380"/>
      <c r="S91" s="380"/>
      <c r="T91" s="380"/>
      <c r="U91" s="380"/>
      <c r="V91" s="380"/>
      <c r="W91" s="380"/>
      <c r="X91" s="577"/>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9"/>
      <c r="B92" s="561"/>
      <c r="C92" s="561"/>
      <c r="D92" s="561"/>
      <c r="E92" s="561"/>
      <c r="F92" s="562"/>
      <c r="G92" s="231"/>
      <c r="H92" s="162"/>
      <c r="I92" s="162"/>
      <c r="J92" s="162"/>
      <c r="K92" s="162"/>
      <c r="L92" s="162"/>
      <c r="M92" s="162"/>
      <c r="N92" s="162"/>
      <c r="O92" s="232"/>
      <c r="P92" s="162"/>
      <c r="Q92" s="808"/>
      <c r="R92" s="808"/>
      <c r="S92" s="808"/>
      <c r="T92" s="808"/>
      <c r="U92" s="808"/>
      <c r="V92" s="808"/>
      <c r="W92" s="808"/>
      <c r="X92" s="809"/>
      <c r="Y92" s="764" t="s">
        <v>62</v>
      </c>
      <c r="Z92" s="765"/>
      <c r="AA92" s="766"/>
      <c r="AB92" s="560"/>
      <c r="AC92" s="560"/>
      <c r="AD92" s="560"/>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9"/>
      <c r="B93" s="561"/>
      <c r="C93" s="561"/>
      <c r="D93" s="561"/>
      <c r="E93" s="561"/>
      <c r="F93" s="562"/>
      <c r="G93" s="233"/>
      <c r="H93" s="234"/>
      <c r="I93" s="234"/>
      <c r="J93" s="234"/>
      <c r="K93" s="234"/>
      <c r="L93" s="234"/>
      <c r="M93" s="234"/>
      <c r="N93" s="234"/>
      <c r="O93" s="235"/>
      <c r="P93" s="810"/>
      <c r="Q93" s="810"/>
      <c r="R93" s="810"/>
      <c r="S93" s="810"/>
      <c r="T93" s="810"/>
      <c r="U93" s="810"/>
      <c r="V93" s="810"/>
      <c r="W93" s="810"/>
      <c r="X93" s="811"/>
      <c r="Y93" s="738" t="s">
        <v>54</v>
      </c>
      <c r="Z93" s="739"/>
      <c r="AA93" s="740"/>
      <c r="AB93" s="531"/>
      <c r="AC93" s="531"/>
      <c r="AD93" s="531"/>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9"/>
      <c r="B94" s="563"/>
      <c r="C94" s="563"/>
      <c r="D94" s="563"/>
      <c r="E94" s="563"/>
      <c r="F94" s="564"/>
      <c r="G94" s="236"/>
      <c r="H94" s="165"/>
      <c r="I94" s="165"/>
      <c r="J94" s="165"/>
      <c r="K94" s="165"/>
      <c r="L94" s="165"/>
      <c r="M94" s="165"/>
      <c r="N94" s="165"/>
      <c r="O94" s="237"/>
      <c r="P94" s="305"/>
      <c r="Q94" s="305"/>
      <c r="R94" s="305"/>
      <c r="S94" s="305"/>
      <c r="T94" s="305"/>
      <c r="U94" s="305"/>
      <c r="V94" s="305"/>
      <c r="W94" s="305"/>
      <c r="X94" s="812"/>
      <c r="Y94" s="738" t="s">
        <v>13</v>
      </c>
      <c r="Z94" s="739"/>
      <c r="AA94" s="740"/>
      <c r="AB94" s="470" t="s">
        <v>14</v>
      </c>
      <c r="AC94" s="470"/>
      <c r="AD94" s="470"/>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9"/>
      <c r="B95" s="561" t="s">
        <v>264</v>
      </c>
      <c r="C95" s="561"/>
      <c r="D95" s="561"/>
      <c r="E95" s="561"/>
      <c r="F95" s="562"/>
      <c r="G95" s="803" t="s">
        <v>61</v>
      </c>
      <c r="H95" s="788"/>
      <c r="I95" s="788"/>
      <c r="J95" s="788"/>
      <c r="K95" s="788"/>
      <c r="L95" s="788"/>
      <c r="M95" s="788"/>
      <c r="N95" s="788"/>
      <c r="O95" s="789"/>
      <c r="P95" s="787" t="s">
        <v>63</v>
      </c>
      <c r="Q95" s="788"/>
      <c r="R95" s="788"/>
      <c r="S95" s="788"/>
      <c r="T95" s="788"/>
      <c r="U95" s="788"/>
      <c r="V95" s="788"/>
      <c r="W95" s="788"/>
      <c r="X95" s="789"/>
      <c r="Y95" s="174"/>
      <c r="Z95" s="175"/>
      <c r="AA95" s="176"/>
      <c r="AB95" s="467" t="s">
        <v>11</v>
      </c>
      <c r="AC95" s="468"/>
      <c r="AD95" s="469"/>
      <c r="AE95" s="369" t="s">
        <v>528</v>
      </c>
      <c r="AF95" s="370"/>
      <c r="AG95" s="370"/>
      <c r="AH95" s="371"/>
      <c r="AI95" s="369" t="s">
        <v>525</v>
      </c>
      <c r="AJ95" s="370"/>
      <c r="AK95" s="370"/>
      <c r="AL95" s="371"/>
      <c r="AM95" s="376" t="s">
        <v>520</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0"/>
      <c r="I96" s="380"/>
      <c r="J96" s="380"/>
      <c r="K96" s="380"/>
      <c r="L96" s="380"/>
      <c r="M96" s="380"/>
      <c r="N96" s="380"/>
      <c r="O96" s="577"/>
      <c r="P96" s="589"/>
      <c r="Q96" s="380"/>
      <c r="R96" s="380"/>
      <c r="S96" s="380"/>
      <c r="T96" s="380"/>
      <c r="U96" s="380"/>
      <c r="V96" s="380"/>
      <c r="W96" s="380"/>
      <c r="X96" s="577"/>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9"/>
      <c r="B97" s="561"/>
      <c r="C97" s="561"/>
      <c r="D97" s="561"/>
      <c r="E97" s="561"/>
      <c r="F97" s="562"/>
      <c r="G97" s="231"/>
      <c r="H97" s="162"/>
      <c r="I97" s="162"/>
      <c r="J97" s="162"/>
      <c r="K97" s="162"/>
      <c r="L97" s="162"/>
      <c r="M97" s="162"/>
      <c r="N97" s="162"/>
      <c r="O97" s="232"/>
      <c r="P97" s="162"/>
      <c r="Q97" s="808"/>
      <c r="R97" s="808"/>
      <c r="S97" s="808"/>
      <c r="T97" s="808"/>
      <c r="U97" s="808"/>
      <c r="V97" s="808"/>
      <c r="W97" s="808"/>
      <c r="X97" s="809"/>
      <c r="Y97" s="764" t="s">
        <v>62</v>
      </c>
      <c r="Z97" s="765"/>
      <c r="AA97" s="766"/>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9"/>
      <c r="B98" s="561"/>
      <c r="C98" s="561"/>
      <c r="D98" s="561"/>
      <c r="E98" s="561"/>
      <c r="F98" s="562"/>
      <c r="G98" s="233"/>
      <c r="H98" s="234"/>
      <c r="I98" s="234"/>
      <c r="J98" s="234"/>
      <c r="K98" s="234"/>
      <c r="L98" s="234"/>
      <c r="M98" s="234"/>
      <c r="N98" s="234"/>
      <c r="O98" s="235"/>
      <c r="P98" s="810"/>
      <c r="Q98" s="810"/>
      <c r="R98" s="810"/>
      <c r="S98" s="810"/>
      <c r="T98" s="810"/>
      <c r="U98" s="810"/>
      <c r="V98" s="810"/>
      <c r="W98" s="810"/>
      <c r="X98" s="811"/>
      <c r="Y98" s="738" t="s">
        <v>54</v>
      </c>
      <c r="Z98" s="739"/>
      <c r="AA98" s="740"/>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30"/>
      <c r="B99" s="889"/>
      <c r="C99" s="889"/>
      <c r="D99" s="889"/>
      <c r="E99" s="889"/>
      <c r="F99" s="890"/>
      <c r="G99" s="813"/>
      <c r="H99" s="248"/>
      <c r="I99" s="248"/>
      <c r="J99" s="248"/>
      <c r="K99" s="248"/>
      <c r="L99" s="248"/>
      <c r="M99" s="248"/>
      <c r="N99" s="248"/>
      <c r="O99" s="814"/>
      <c r="P99" s="852"/>
      <c r="Q99" s="852"/>
      <c r="R99" s="852"/>
      <c r="S99" s="852"/>
      <c r="T99" s="852"/>
      <c r="U99" s="852"/>
      <c r="V99" s="852"/>
      <c r="W99" s="852"/>
      <c r="X99" s="853"/>
      <c r="Y99" s="489" t="s">
        <v>13</v>
      </c>
      <c r="Z99" s="490"/>
      <c r="AA99" s="491"/>
      <c r="AB99" s="471" t="s">
        <v>14</v>
      </c>
      <c r="AC99" s="472"/>
      <c r="AD99" s="473"/>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472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4"/>
      <c r="Z100" s="475"/>
      <c r="AA100" s="476"/>
      <c r="AB100" s="866" t="s">
        <v>11</v>
      </c>
      <c r="AC100" s="866"/>
      <c r="AD100" s="866"/>
      <c r="AE100" s="832" t="s">
        <v>528</v>
      </c>
      <c r="AF100" s="833"/>
      <c r="AG100" s="833"/>
      <c r="AH100" s="834"/>
      <c r="AI100" s="832" t="s">
        <v>525</v>
      </c>
      <c r="AJ100" s="833"/>
      <c r="AK100" s="833"/>
      <c r="AL100" s="834"/>
      <c r="AM100" s="832" t="s">
        <v>521</v>
      </c>
      <c r="AN100" s="833"/>
      <c r="AO100" s="833"/>
      <c r="AP100" s="834"/>
      <c r="AQ100" s="938" t="s">
        <v>514</v>
      </c>
      <c r="AR100" s="939"/>
      <c r="AS100" s="939"/>
      <c r="AT100" s="940"/>
      <c r="AU100" s="938" t="s">
        <v>511</v>
      </c>
      <c r="AV100" s="939"/>
      <c r="AW100" s="939"/>
      <c r="AX100" s="941"/>
    </row>
    <row r="101" spans="1:60" ht="23.25" customHeight="1" x14ac:dyDescent="0.15">
      <c r="A101" s="500"/>
      <c r="B101" s="501"/>
      <c r="C101" s="501"/>
      <c r="D101" s="501"/>
      <c r="E101" s="501"/>
      <c r="F101" s="502"/>
      <c r="G101" s="162" t="s">
        <v>588</v>
      </c>
      <c r="H101" s="162"/>
      <c r="I101" s="162"/>
      <c r="J101" s="162"/>
      <c r="K101" s="162"/>
      <c r="L101" s="162"/>
      <c r="M101" s="162"/>
      <c r="N101" s="162"/>
      <c r="O101" s="162"/>
      <c r="P101" s="162"/>
      <c r="Q101" s="162"/>
      <c r="R101" s="162"/>
      <c r="S101" s="162"/>
      <c r="T101" s="162"/>
      <c r="U101" s="162"/>
      <c r="V101" s="162"/>
      <c r="W101" s="162"/>
      <c r="X101" s="232"/>
      <c r="Y101" s="822" t="s">
        <v>55</v>
      </c>
      <c r="Z101" s="724"/>
      <c r="AA101" s="725"/>
      <c r="AB101" s="560" t="s">
        <v>591</v>
      </c>
      <c r="AC101" s="560"/>
      <c r="AD101" s="560"/>
      <c r="AE101" s="365">
        <v>143</v>
      </c>
      <c r="AF101" s="366"/>
      <c r="AG101" s="366"/>
      <c r="AH101" s="367"/>
      <c r="AI101" s="365">
        <v>143</v>
      </c>
      <c r="AJ101" s="366"/>
      <c r="AK101" s="366"/>
      <c r="AL101" s="367"/>
      <c r="AM101" s="365">
        <v>150</v>
      </c>
      <c r="AN101" s="366"/>
      <c r="AO101" s="366"/>
      <c r="AP101" s="367"/>
      <c r="AQ101" s="365" t="s">
        <v>573</v>
      </c>
      <c r="AR101" s="366"/>
      <c r="AS101" s="366"/>
      <c r="AT101" s="367"/>
      <c r="AU101" s="365" t="s">
        <v>573</v>
      </c>
      <c r="AV101" s="366"/>
      <c r="AW101" s="366"/>
      <c r="AX101" s="367"/>
    </row>
    <row r="102" spans="1:60" ht="23.25" customHeight="1" x14ac:dyDescent="0.15">
      <c r="A102" s="503"/>
      <c r="B102" s="504"/>
      <c r="C102" s="504"/>
      <c r="D102" s="504"/>
      <c r="E102" s="504"/>
      <c r="F102" s="505"/>
      <c r="G102" s="165"/>
      <c r="H102" s="165"/>
      <c r="I102" s="165"/>
      <c r="J102" s="165"/>
      <c r="K102" s="165"/>
      <c r="L102" s="165"/>
      <c r="M102" s="165"/>
      <c r="N102" s="165"/>
      <c r="O102" s="165"/>
      <c r="P102" s="165"/>
      <c r="Q102" s="165"/>
      <c r="R102" s="165"/>
      <c r="S102" s="165"/>
      <c r="T102" s="165"/>
      <c r="U102" s="165"/>
      <c r="V102" s="165"/>
      <c r="W102" s="165"/>
      <c r="X102" s="237"/>
      <c r="Y102" s="483" t="s">
        <v>56</v>
      </c>
      <c r="Z102" s="340"/>
      <c r="AA102" s="341"/>
      <c r="AB102" s="560" t="s">
        <v>591</v>
      </c>
      <c r="AC102" s="560"/>
      <c r="AD102" s="560"/>
      <c r="AE102" s="359">
        <v>143</v>
      </c>
      <c r="AF102" s="359"/>
      <c r="AG102" s="359"/>
      <c r="AH102" s="359"/>
      <c r="AI102" s="359">
        <v>143</v>
      </c>
      <c r="AJ102" s="359"/>
      <c r="AK102" s="359"/>
      <c r="AL102" s="359"/>
      <c r="AM102" s="359">
        <v>150</v>
      </c>
      <c r="AN102" s="359"/>
      <c r="AO102" s="359"/>
      <c r="AP102" s="359"/>
      <c r="AQ102" s="823">
        <v>153</v>
      </c>
      <c r="AR102" s="824"/>
      <c r="AS102" s="824"/>
      <c r="AT102" s="825"/>
      <c r="AU102" s="823">
        <v>153</v>
      </c>
      <c r="AV102" s="824"/>
      <c r="AW102" s="824"/>
      <c r="AX102" s="825"/>
    </row>
    <row r="103" spans="1:60" ht="31.5" customHeight="1" x14ac:dyDescent="0.15">
      <c r="A103" s="497" t="s">
        <v>472</v>
      </c>
      <c r="B103" s="498"/>
      <c r="C103" s="498"/>
      <c r="D103" s="498"/>
      <c r="E103" s="498"/>
      <c r="F103" s="499"/>
      <c r="G103" s="739" t="s">
        <v>60</v>
      </c>
      <c r="H103" s="739"/>
      <c r="I103" s="739"/>
      <c r="J103" s="739"/>
      <c r="K103" s="739"/>
      <c r="L103" s="739"/>
      <c r="M103" s="739"/>
      <c r="N103" s="739"/>
      <c r="O103" s="739"/>
      <c r="P103" s="739"/>
      <c r="Q103" s="739"/>
      <c r="R103" s="739"/>
      <c r="S103" s="739"/>
      <c r="T103" s="739"/>
      <c r="U103" s="739"/>
      <c r="V103" s="739"/>
      <c r="W103" s="739"/>
      <c r="X103" s="740"/>
      <c r="Y103" s="477"/>
      <c r="Z103" s="478"/>
      <c r="AA103" s="479"/>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23.25" customHeight="1" x14ac:dyDescent="0.15">
      <c r="A104" s="500"/>
      <c r="B104" s="501"/>
      <c r="C104" s="501"/>
      <c r="D104" s="501"/>
      <c r="E104" s="501"/>
      <c r="F104" s="502"/>
      <c r="G104" s="162" t="s">
        <v>589</v>
      </c>
      <c r="H104" s="162"/>
      <c r="I104" s="162"/>
      <c r="J104" s="162"/>
      <c r="K104" s="162"/>
      <c r="L104" s="162"/>
      <c r="M104" s="162"/>
      <c r="N104" s="162"/>
      <c r="O104" s="162"/>
      <c r="P104" s="162"/>
      <c r="Q104" s="162"/>
      <c r="R104" s="162"/>
      <c r="S104" s="162"/>
      <c r="T104" s="162"/>
      <c r="U104" s="162"/>
      <c r="V104" s="162"/>
      <c r="W104" s="162"/>
      <c r="X104" s="232"/>
      <c r="Y104" s="486" t="s">
        <v>55</v>
      </c>
      <c r="Z104" s="487"/>
      <c r="AA104" s="488"/>
      <c r="AB104" s="480" t="s">
        <v>592</v>
      </c>
      <c r="AC104" s="481"/>
      <c r="AD104" s="482"/>
      <c r="AE104" s="365">
        <v>27</v>
      </c>
      <c r="AF104" s="366"/>
      <c r="AG104" s="366"/>
      <c r="AH104" s="367"/>
      <c r="AI104" s="365">
        <v>27</v>
      </c>
      <c r="AJ104" s="366"/>
      <c r="AK104" s="366"/>
      <c r="AL104" s="367"/>
      <c r="AM104" s="365">
        <v>27</v>
      </c>
      <c r="AN104" s="366"/>
      <c r="AO104" s="366"/>
      <c r="AP104" s="367"/>
      <c r="AQ104" s="365" t="s">
        <v>573</v>
      </c>
      <c r="AR104" s="366"/>
      <c r="AS104" s="366"/>
      <c r="AT104" s="367"/>
      <c r="AU104" s="365" t="s">
        <v>573</v>
      </c>
      <c r="AV104" s="366"/>
      <c r="AW104" s="366"/>
      <c r="AX104" s="367"/>
    </row>
    <row r="105" spans="1:60" ht="23.25" customHeight="1" x14ac:dyDescent="0.15">
      <c r="A105" s="503"/>
      <c r="B105" s="504"/>
      <c r="C105" s="504"/>
      <c r="D105" s="504"/>
      <c r="E105" s="504"/>
      <c r="F105" s="505"/>
      <c r="G105" s="165"/>
      <c r="H105" s="165"/>
      <c r="I105" s="165"/>
      <c r="J105" s="165"/>
      <c r="K105" s="165"/>
      <c r="L105" s="165"/>
      <c r="M105" s="165"/>
      <c r="N105" s="165"/>
      <c r="O105" s="165"/>
      <c r="P105" s="165"/>
      <c r="Q105" s="165"/>
      <c r="R105" s="165"/>
      <c r="S105" s="165"/>
      <c r="T105" s="165"/>
      <c r="U105" s="165"/>
      <c r="V105" s="165"/>
      <c r="W105" s="165"/>
      <c r="X105" s="237"/>
      <c r="Y105" s="483" t="s">
        <v>56</v>
      </c>
      <c r="Z105" s="484"/>
      <c r="AA105" s="485"/>
      <c r="AB105" s="407" t="s">
        <v>592</v>
      </c>
      <c r="AC105" s="408"/>
      <c r="AD105" s="409"/>
      <c r="AE105" s="359">
        <v>27</v>
      </c>
      <c r="AF105" s="359"/>
      <c r="AG105" s="359"/>
      <c r="AH105" s="359"/>
      <c r="AI105" s="359">
        <v>27</v>
      </c>
      <c r="AJ105" s="359"/>
      <c r="AK105" s="359"/>
      <c r="AL105" s="359"/>
      <c r="AM105" s="359">
        <v>27</v>
      </c>
      <c r="AN105" s="359"/>
      <c r="AO105" s="359"/>
      <c r="AP105" s="359"/>
      <c r="AQ105" s="365">
        <v>27</v>
      </c>
      <c r="AR105" s="366"/>
      <c r="AS105" s="366"/>
      <c r="AT105" s="367"/>
      <c r="AU105" s="365">
        <v>27</v>
      </c>
      <c r="AV105" s="366"/>
      <c r="AW105" s="366"/>
      <c r="AX105" s="367"/>
    </row>
    <row r="106" spans="1:60" ht="31.5" customHeight="1" x14ac:dyDescent="0.15">
      <c r="A106" s="497" t="s">
        <v>472</v>
      </c>
      <c r="B106" s="498"/>
      <c r="C106" s="498"/>
      <c r="D106" s="498"/>
      <c r="E106" s="498"/>
      <c r="F106" s="499"/>
      <c r="G106" s="739" t="s">
        <v>60</v>
      </c>
      <c r="H106" s="739"/>
      <c r="I106" s="739"/>
      <c r="J106" s="739"/>
      <c r="K106" s="739"/>
      <c r="L106" s="739"/>
      <c r="M106" s="739"/>
      <c r="N106" s="739"/>
      <c r="O106" s="739"/>
      <c r="P106" s="739"/>
      <c r="Q106" s="739"/>
      <c r="R106" s="739"/>
      <c r="S106" s="739"/>
      <c r="T106" s="739"/>
      <c r="U106" s="739"/>
      <c r="V106" s="739"/>
      <c r="W106" s="739"/>
      <c r="X106" s="740"/>
      <c r="Y106" s="477"/>
      <c r="Z106" s="478"/>
      <c r="AA106" s="479"/>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customHeight="1" x14ac:dyDescent="0.15">
      <c r="A107" s="500"/>
      <c r="B107" s="501"/>
      <c r="C107" s="501"/>
      <c r="D107" s="501"/>
      <c r="E107" s="501"/>
      <c r="F107" s="502"/>
      <c r="G107" s="162" t="s">
        <v>590</v>
      </c>
      <c r="H107" s="162"/>
      <c r="I107" s="162"/>
      <c r="J107" s="162"/>
      <c r="K107" s="162"/>
      <c r="L107" s="162"/>
      <c r="M107" s="162"/>
      <c r="N107" s="162"/>
      <c r="O107" s="162"/>
      <c r="P107" s="162"/>
      <c r="Q107" s="162"/>
      <c r="R107" s="162"/>
      <c r="S107" s="162"/>
      <c r="T107" s="162"/>
      <c r="U107" s="162"/>
      <c r="V107" s="162"/>
      <c r="W107" s="162"/>
      <c r="X107" s="232"/>
      <c r="Y107" s="486" t="s">
        <v>55</v>
      </c>
      <c r="Z107" s="487"/>
      <c r="AA107" s="488"/>
      <c r="AB107" s="480" t="s">
        <v>591</v>
      </c>
      <c r="AC107" s="481"/>
      <c r="AD107" s="482"/>
      <c r="AE107" s="359">
        <v>47</v>
      </c>
      <c r="AF107" s="359"/>
      <c r="AG107" s="359"/>
      <c r="AH107" s="359"/>
      <c r="AI107" s="359">
        <v>47</v>
      </c>
      <c r="AJ107" s="359"/>
      <c r="AK107" s="359"/>
      <c r="AL107" s="359"/>
      <c r="AM107" s="359">
        <v>47</v>
      </c>
      <c r="AN107" s="359"/>
      <c r="AO107" s="359"/>
      <c r="AP107" s="359"/>
      <c r="AQ107" s="365" t="s">
        <v>573</v>
      </c>
      <c r="AR107" s="366"/>
      <c r="AS107" s="366"/>
      <c r="AT107" s="367"/>
      <c r="AU107" s="365" t="s">
        <v>573</v>
      </c>
      <c r="AV107" s="366"/>
      <c r="AW107" s="366"/>
      <c r="AX107" s="367"/>
    </row>
    <row r="108" spans="1:60" ht="23.25" customHeight="1" x14ac:dyDescent="0.15">
      <c r="A108" s="503"/>
      <c r="B108" s="504"/>
      <c r="C108" s="504"/>
      <c r="D108" s="504"/>
      <c r="E108" s="504"/>
      <c r="F108" s="505"/>
      <c r="G108" s="165"/>
      <c r="H108" s="165"/>
      <c r="I108" s="165"/>
      <c r="J108" s="165"/>
      <c r="K108" s="165"/>
      <c r="L108" s="165"/>
      <c r="M108" s="165"/>
      <c r="N108" s="165"/>
      <c r="O108" s="165"/>
      <c r="P108" s="165"/>
      <c r="Q108" s="165"/>
      <c r="R108" s="165"/>
      <c r="S108" s="165"/>
      <c r="T108" s="165"/>
      <c r="U108" s="165"/>
      <c r="V108" s="165"/>
      <c r="W108" s="165"/>
      <c r="X108" s="237"/>
      <c r="Y108" s="483" t="s">
        <v>56</v>
      </c>
      <c r="Z108" s="484"/>
      <c r="AA108" s="485"/>
      <c r="AB108" s="407" t="s">
        <v>591</v>
      </c>
      <c r="AC108" s="408"/>
      <c r="AD108" s="409"/>
      <c r="AE108" s="359">
        <v>47</v>
      </c>
      <c r="AF108" s="359"/>
      <c r="AG108" s="359"/>
      <c r="AH108" s="359"/>
      <c r="AI108" s="359">
        <v>47</v>
      </c>
      <c r="AJ108" s="359"/>
      <c r="AK108" s="359"/>
      <c r="AL108" s="359"/>
      <c r="AM108" s="359">
        <v>47</v>
      </c>
      <c r="AN108" s="359"/>
      <c r="AO108" s="359"/>
      <c r="AP108" s="359"/>
      <c r="AQ108" s="365">
        <v>47</v>
      </c>
      <c r="AR108" s="366"/>
      <c r="AS108" s="366"/>
      <c r="AT108" s="367"/>
      <c r="AU108" s="365">
        <v>47</v>
      </c>
      <c r="AV108" s="366"/>
      <c r="AW108" s="366"/>
      <c r="AX108" s="367"/>
    </row>
    <row r="109" spans="1:60" ht="31.5" hidden="1" customHeight="1" x14ac:dyDescent="0.15">
      <c r="A109" s="497" t="s">
        <v>472</v>
      </c>
      <c r="B109" s="498"/>
      <c r="C109" s="498"/>
      <c r="D109" s="498"/>
      <c r="E109" s="498"/>
      <c r="F109" s="499"/>
      <c r="G109" s="739" t="s">
        <v>60</v>
      </c>
      <c r="H109" s="739"/>
      <c r="I109" s="739"/>
      <c r="J109" s="739"/>
      <c r="K109" s="739"/>
      <c r="L109" s="739"/>
      <c r="M109" s="739"/>
      <c r="N109" s="739"/>
      <c r="O109" s="739"/>
      <c r="P109" s="739"/>
      <c r="Q109" s="739"/>
      <c r="R109" s="739"/>
      <c r="S109" s="739"/>
      <c r="T109" s="739"/>
      <c r="U109" s="739"/>
      <c r="V109" s="739"/>
      <c r="W109" s="739"/>
      <c r="X109" s="740"/>
      <c r="Y109" s="477"/>
      <c r="Z109" s="478"/>
      <c r="AA109" s="479"/>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23.25" hidden="1" customHeight="1" x14ac:dyDescent="0.15">
      <c r="A110" s="500"/>
      <c r="B110" s="501"/>
      <c r="C110" s="501"/>
      <c r="D110" s="501"/>
      <c r="E110" s="501"/>
      <c r="F110" s="502"/>
      <c r="G110" s="162"/>
      <c r="H110" s="162"/>
      <c r="I110" s="162"/>
      <c r="J110" s="162"/>
      <c r="K110" s="162"/>
      <c r="L110" s="162"/>
      <c r="M110" s="162"/>
      <c r="N110" s="162"/>
      <c r="O110" s="162"/>
      <c r="P110" s="162"/>
      <c r="Q110" s="162"/>
      <c r="R110" s="162"/>
      <c r="S110" s="162"/>
      <c r="T110" s="162"/>
      <c r="U110" s="162"/>
      <c r="V110" s="162"/>
      <c r="W110" s="162"/>
      <c r="X110" s="232"/>
      <c r="Y110" s="486" t="s">
        <v>55</v>
      </c>
      <c r="Z110" s="487"/>
      <c r="AA110" s="488"/>
      <c r="AB110" s="480"/>
      <c r="AC110" s="481"/>
      <c r="AD110" s="482"/>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3"/>
      <c r="B111" s="504"/>
      <c r="C111" s="504"/>
      <c r="D111" s="504"/>
      <c r="E111" s="504"/>
      <c r="F111" s="505"/>
      <c r="G111" s="165"/>
      <c r="H111" s="165"/>
      <c r="I111" s="165"/>
      <c r="J111" s="165"/>
      <c r="K111" s="165"/>
      <c r="L111" s="165"/>
      <c r="M111" s="165"/>
      <c r="N111" s="165"/>
      <c r="O111" s="165"/>
      <c r="P111" s="165"/>
      <c r="Q111" s="165"/>
      <c r="R111" s="165"/>
      <c r="S111" s="165"/>
      <c r="T111" s="165"/>
      <c r="U111" s="165"/>
      <c r="V111" s="165"/>
      <c r="W111" s="165"/>
      <c r="X111" s="237"/>
      <c r="Y111" s="483" t="s">
        <v>56</v>
      </c>
      <c r="Z111" s="484"/>
      <c r="AA111" s="485"/>
      <c r="AB111" s="407"/>
      <c r="AC111" s="408"/>
      <c r="AD111" s="409"/>
      <c r="AE111" s="359"/>
      <c r="AF111" s="359"/>
      <c r="AG111" s="359"/>
      <c r="AH111" s="359"/>
      <c r="AI111" s="359"/>
      <c r="AJ111" s="359"/>
      <c r="AK111" s="359"/>
      <c r="AL111" s="359"/>
      <c r="AM111" s="359"/>
      <c r="AN111" s="359"/>
      <c r="AO111" s="359"/>
      <c r="AP111" s="359"/>
      <c r="AQ111" s="365"/>
      <c r="AR111" s="366"/>
      <c r="AS111" s="366"/>
      <c r="AT111" s="367"/>
      <c r="AU111" s="823"/>
      <c r="AV111" s="824"/>
      <c r="AW111" s="824"/>
      <c r="AX111" s="825"/>
    </row>
    <row r="112" spans="1:60" ht="31.5" hidden="1" customHeight="1" x14ac:dyDescent="0.15">
      <c r="A112" s="497" t="s">
        <v>472</v>
      </c>
      <c r="B112" s="498"/>
      <c r="C112" s="498"/>
      <c r="D112" s="498"/>
      <c r="E112" s="498"/>
      <c r="F112" s="499"/>
      <c r="G112" s="739" t="s">
        <v>60</v>
      </c>
      <c r="H112" s="739"/>
      <c r="I112" s="739"/>
      <c r="J112" s="739"/>
      <c r="K112" s="739"/>
      <c r="L112" s="739"/>
      <c r="M112" s="739"/>
      <c r="N112" s="739"/>
      <c r="O112" s="739"/>
      <c r="P112" s="739"/>
      <c r="Q112" s="739"/>
      <c r="R112" s="739"/>
      <c r="S112" s="739"/>
      <c r="T112" s="739"/>
      <c r="U112" s="739"/>
      <c r="V112" s="739"/>
      <c r="W112" s="739"/>
      <c r="X112" s="740"/>
      <c r="Y112" s="477"/>
      <c r="Z112" s="478"/>
      <c r="AA112" s="479"/>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x14ac:dyDescent="0.15">
      <c r="A113" s="500"/>
      <c r="B113" s="501"/>
      <c r="C113" s="501"/>
      <c r="D113" s="501"/>
      <c r="E113" s="501"/>
      <c r="F113" s="502"/>
      <c r="G113" s="162"/>
      <c r="H113" s="162"/>
      <c r="I113" s="162"/>
      <c r="J113" s="162"/>
      <c r="K113" s="162"/>
      <c r="L113" s="162"/>
      <c r="M113" s="162"/>
      <c r="N113" s="162"/>
      <c r="O113" s="162"/>
      <c r="P113" s="162"/>
      <c r="Q113" s="162"/>
      <c r="R113" s="162"/>
      <c r="S113" s="162"/>
      <c r="T113" s="162"/>
      <c r="U113" s="162"/>
      <c r="V113" s="162"/>
      <c r="W113" s="162"/>
      <c r="X113" s="232"/>
      <c r="Y113" s="486" t="s">
        <v>55</v>
      </c>
      <c r="Z113" s="487"/>
      <c r="AA113" s="488"/>
      <c r="AB113" s="480"/>
      <c r="AC113" s="481"/>
      <c r="AD113" s="482"/>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3"/>
      <c r="B114" s="504"/>
      <c r="C114" s="504"/>
      <c r="D114" s="504"/>
      <c r="E114" s="504"/>
      <c r="F114" s="505"/>
      <c r="G114" s="165"/>
      <c r="H114" s="165"/>
      <c r="I114" s="165"/>
      <c r="J114" s="165"/>
      <c r="K114" s="165"/>
      <c r="L114" s="165"/>
      <c r="M114" s="165"/>
      <c r="N114" s="165"/>
      <c r="O114" s="165"/>
      <c r="P114" s="165"/>
      <c r="Q114" s="165"/>
      <c r="R114" s="165"/>
      <c r="S114" s="165"/>
      <c r="T114" s="165"/>
      <c r="U114" s="165"/>
      <c r="V114" s="165"/>
      <c r="W114" s="165"/>
      <c r="X114" s="237"/>
      <c r="Y114" s="483" t="s">
        <v>56</v>
      </c>
      <c r="Z114" s="484"/>
      <c r="AA114" s="485"/>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2"/>
      <c r="Z115" s="493"/>
      <c r="AA115" s="494"/>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x14ac:dyDescent="0.15">
      <c r="A116" s="293"/>
      <c r="B116" s="294"/>
      <c r="C116" s="294"/>
      <c r="D116" s="294"/>
      <c r="E116" s="294"/>
      <c r="F116" s="295"/>
      <c r="G116" s="352" t="s">
        <v>771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593</v>
      </c>
      <c r="AC116" s="302"/>
      <c r="AD116" s="303"/>
      <c r="AE116" s="359">
        <v>569531.5</v>
      </c>
      <c r="AF116" s="359"/>
      <c r="AG116" s="359"/>
      <c r="AH116" s="359"/>
      <c r="AI116" s="359">
        <v>6903799.5999999996</v>
      </c>
      <c r="AJ116" s="359"/>
      <c r="AK116" s="359"/>
      <c r="AL116" s="359"/>
      <c r="AM116" s="359">
        <v>437263</v>
      </c>
      <c r="AN116" s="359"/>
      <c r="AO116" s="359"/>
      <c r="AP116" s="359"/>
      <c r="AQ116" s="365">
        <v>559519.4</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594</v>
      </c>
      <c r="AC117" s="343"/>
      <c r="AD117" s="344"/>
      <c r="AE117" s="307" t="s">
        <v>601</v>
      </c>
      <c r="AF117" s="307"/>
      <c r="AG117" s="307"/>
      <c r="AH117" s="307"/>
      <c r="AI117" s="307" t="s">
        <v>602</v>
      </c>
      <c r="AJ117" s="307"/>
      <c r="AK117" s="307"/>
      <c r="AL117" s="307"/>
      <c r="AM117" s="307" t="s">
        <v>651</v>
      </c>
      <c r="AN117" s="307"/>
      <c r="AO117" s="307"/>
      <c r="AP117" s="307"/>
      <c r="AQ117" s="307" t="s">
        <v>654</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2"/>
      <c r="Z118" s="493"/>
      <c r="AA118" s="494"/>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customHeight="1" x14ac:dyDescent="0.15">
      <c r="A119" s="293"/>
      <c r="B119" s="294"/>
      <c r="C119" s="294"/>
      <c r="D119" s="294"/>
      <c r="E119" s="294"/>
      <c r="F119" s="295"/>
      <c r="G119" s="352" t="s">
        <v>776</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593</v>
      </c>
      <c r="AC119" s="302"/>
      <c r="AD119" s="303"/>
      <c r="AE119" s="359">
        <v>704714.3</v>
      </c>
      <c r="AF119" s="359"/>
      <c r="AG119" s="359"/>
      <c r="AH119" s="359"/>
      <c r="AI119" s="359">
        <v>233511.4</v>
      </c>
      <c r="AJ119" s="359"/>
      <c r="AK119" s="359"/>
      <c r="AL119" s="359"/>
      <c r="AM119" s="359">
        <v>260897.1</v>
      </c>
      <c r="AN119" s="359"/>
      <c r="AO119" s="359"/>
      <c r="AP119" s="359"/>
      <c r="AQ119" s="359">
        <v>255750</v>
      </c>
      <c r="AR119" s="359"/>
      <c r="AS119" s="359"/>
      <c r="AT119" s="359"/>
      <c r="AU119" s="359"/>
      <c r="AV119" s="359"/>
      <c r="AW119" s="359"/>
      <c r="AX119" s="360"/>
    </row>
    <row r="120" spans="1:50" ht="46.5"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594</v>
      </c>
      <c r="AC120" s="343"/>
      <c r="AD120" s="344"/>
      <c r="AE120" s="307" t="s">
        <v>599</v>
      </c>
      <c r="AF120" s="307"/>
      <c r="AG120" s="307"/>
      <c r="AH120" s="307"/>
      <c r="AI120" s="307" t="s">
        <v>600</v>
      </c>
      <c r="AJ120" s="307"/>
      <c r="AK120" s="307"/>
      <c r="AL120" s="307"/>
      <c r="AM120" s="307" t="s">
        <v>652</v>
      </c>
      <c r="AN120" s="307"/>
      <c r="AO120" s="307"/>
      <c r="AP120" s="307"/>
      <c r="AQ120" s="307" t="s">
        <v>777</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2"/>
      <c r="Z121" s="493"/>
      <c r="AA121" s="494"/>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customHeight="1" x14ac:dyDescent="0.15">
      <c r="A122" s="293"/>
      <c r="B122" s="294"/>
      <c r="C122" s="294"/>
      <c r="D122" s="294"/>
      <c r="E122" s="294"/>
      <c r="F122" s="295"/>
      <c r="G122" s="352" t="s">
        <v>772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t="s">
        <v>593</v>
      </c>
      <c r="AC122" s="302"/>
      <c r="AD122" s="303"/>
      <c r="AE122" s="359">
        <v>1598042.6</v>
      </c>
      <c r="AF122" s="359"/>
      <c r="AG122" s="359"/>
      <c r="AH122" s="359"/>
      <c r="AI122" s="359">
        <v>1890429.6</v>
      </c>
      <c r="AJ122" s="359"/>
      <c r="AK122" s="359"/>
      <c r="AL122" s="359"/>
      <c r="AM122" s="359">
        <v>1627710.6</v>
      </c>
      <c r="AN122" s="359"/>
      <c r="AO122" s="359"/>
      <c r="AP122" s="359"/>
      <c r="AQ122" s="359">
        <v>1758617</v>
      </c>
      <c r="AR122" s="359"/>
      <c r="AS122" s="359"/>
      <c r="AT122" s="359"/>
      <c r="AU122" s="359"/>
      <c r="AV122" s="359"/>
      <c r="AW122" s="359"/>
      <c r="AX122" s="360"/>
    </row>
    <row r="123" spans="1:50" ht="46.5"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594</v>
      </c>
      <c r="AC123" s="343"/>
      <c r="AD123" s="344"/>
      <c r="AE123" s="307" t="s">
        <v>597</v>
      </c>
      <c r="AF123" s="307"/>
      <c r="AG123" s="307"/>
      <c r="AH123" s="307"/>
      <c r="AI123" s="307" t="s">
        <v>598</v>
      </c>
      <c r="AJ123" s="307"/>
      <c r="AK123" s="307"/>
      <c r="AL123" s="307"/>
      <c r="AM123" s="307" t="s">
        <v>781</v>
      </c>
      <c r="AN123" s="307"/>
      <c r="AO123" s="307"/>
      <c r="AP123" s="307"/>
      <c r="AQ123" s="307" t="s">
        <v>778</v>
      </c>
      <c r="AR123" s="307"/>
      <c r="AS123" s="307"/>
      <c r="AT123" s="307"/>
      <c r="AU123" s="307"/>
      <c r="AV123" s="307"/>
      <c r="AW123" s="307"/>
      <c r="AX123" s="308"/>
    </row>
    <row r="124" spans="1:50" ht="23.25"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2"/>
      <c r="Z124" s="493"/>
      <c r="AA124" s="494"/>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customHeight="1" x14ac:dyDescent="0.15">
      <c r="A125" s="293"/>
      <c r="B125" s="294"/>
      <c r="C125" s="294"/>
      <c r="D125" s="294"/>
      <c r="E125" s="294"/>
      <c r="F125" s="295"/>
      <c r="G125" s="352" t="s">
        <v>773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t="s">
        <v>593</v>
      </c>
      <c r="AC125" s="302"/>
      <c r="AD125" s="303"/>
      <c r="AE125" s="359">
        <v>526839.19999999995</v>
      </c>
      <c r="AF125" s="359"/>
      <c r="AG125" s="359"/>
      <c r="AH125" s="359"/>
      <c r="AI125" s="359">
        <v>451512.3</v>
      </c>
      <c r="AJ125" s="359"/>
      <c r="AK125" s="359"/>
      <c r="AL125" s="359"/>
      <c r="AM125" s="359">
        <v>629206</v>
      </c>
      <c r="AN125" s="359"/>
      <c r="AO125" s="359"/>
      <c r="AP125" s="359"/>
      <c r="AQ125" s="359">
        <v>677214.3</v>
      </c>
      <c r="AR125" s="359"/>
      <c r="AS125" s="359"/>
      <c r="AT125" s="359"/>
      <c r="AU125" s="359"/>
      <c r="AV125" s="359"/>
      <c r="AW125" s="359"/>
      <c r="AX125" s="360"/>
    </row>
    <row r="126" spans="1:50" ht="46.5"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594</v>
      </c>
      <c r="AC126" s="343"/>
      <c r="AD126" s="344"/>
      <c r="AE126" s="307" t="s">
        <v>784</v>
      </c>
      <c r="AF126" s="307"/>
      <c r="AG126" s="307"/>
      <c r="AH126" s="307"/>
      <c r="AI126" s="307" t="s">
        <v>596</v>
      </c>
      <c r="AJ126" s="307"/>
      <c r="AK126" s="307"/>
      <c r="AL126" s="307"/>
      <c r="AM126" s="307" t="s">
        <v>782</v>
      </c>
      <c r="AN126" s="307"/>
      <c r="AO126" s="307"/>
      <c r="AP126" s="307"/>
      <c r="AQ126" s="307" t="s">
        <v>779</v>
      </c>
      <c r="AR126" s="307"/>
      <c r="AS126" s="307"/>
      <c r="AT126" s="307"/>
      <c r="AU126" s="307"/>
      <c r="AV126" s="307"/>
      <c r="AW126" s="307"/>
      <c r="AX126" s="308"/>
    </row>
    <row r="127" spans="1:50" ht="23.25" customHeight="1" x14ac:dyDescent="0.15">
      <c r="A127" s="565"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customHeight="1" x14ac:dyDescent="0.15">
      <c r="A128" s="293"/>
      <c r="B128" s="294"/>
      <c r="C128" s="294"/>
      <c r="D128" s="294"/>
      <c r="E128" s="294"/>
      <c r="F128" s="295"/>
      <c r="G128" s="352" t="s">
        <v>774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t="s">
        <v>593</v>
      </c>
      <c r="AC128" s="302"/>
      <c r="AD128" s="303"/>
      <c r="AE128" s="359">
        <v>463812.5</v>
      </c>
      <c r="AF128" s="359"/>
      <c r="AG128" s="359"/>
      <c r="AH128" s="359"/>
      <c r="AI128" s="359">
        <v>420552.8</v>
      </c>
      <c r="AJ128" s="359"/>
      <c r="AK128" s="359"/>
      <c r="AL128" s="359"/>
      <c r="AM128" s="359">
        <v>650730.5</v>
      </c>
      <c r="AN128" s="359"/>
      <c r="AO128" s="359"/>
      <c r="AP128" s="359"/>
      <c r="AQ128" s="359">
        <v>515914.6</v>
      </c>
      <c r="AR128" s="359"/>
      <c r="AS128" s="359"/>
      <c r="AT128" s="359"/>
      <c r="AU128" s="359"/>
      <c r="AV128" s="359"/>
      <c r="AW128" s="359"/>
      <c r="AX128" s="360"/>
    </row>
    <row r="129" spans="1:50" ht="46.5"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594</v>
      </c>
      <c r="AC129" s="343"/>
      <c r="AD129" s="344"/>
      <c r="AE129" s="307" t="s">
        <v>785</v>
      </c>
      <c r="AF129" s="307"/>
      <c r="AG129" s="307"/>
      <c r="AH129" s="307"/>
      <c r="AI129" s="307" t="s">
        <v>595</v>
      </c>
      <c r="AJ129" s="307"/>
      <c r="AK129" s="307"/>
      <c r="AL129" s="307"/>
      <c r="AM129" s="307" t="s">
        <v>783</v>
      </c>
      <c r="AN129" s="307"/>
      <c r="AO129" s="307"/>
      <c r="AP129" s="307"/>
      <c r="AQ129" s="307" t="s">
        <v>780</v>
      </c>
      <c r="AR129" s="307"/>
      <c r="AS129" s="307"/>
      <c r="AT129" s="307"/>
      <c r="AU129" s="307"/>
      <c r="AV129" s="307"/>
      <c r="AW129" s="307"/>
      <c r="AX129" s="308"/>
    </row>
    <row r="130" spans="1:50" ht="30" customHeight="1" x14ac:dyDescent="0.15">
      <c r="A130" s="1003" t="s">
        <v>558</v>
      </c>
      <c r="B130" s="1001"/>
      <c r="C130" s="1000" t="s">
        <v>358</v>
      </c>
      <c r="D130" s="1001"/>
      <c r="E130" s="309" t="s">
        <v>387</v>
      </c>
      <c r="F130" s="310"/>
      <c r="G130" s="311" t="s">
        <v>603</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30" customHeight="1" x14ac:dyDescent="0.15">
      <c r="A131" s="1004"/>
      <c r="B131" s="253"/>
      <c r="C131" s="252"/>
      <c r="D131" s="253"/>
      <c r="E131" s="239" t="s">
        <v>386</v>
      </c>
      <c r="F131" s="240"/>
      <c r="G131" s="236" t="s">
        <v>604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354</v>
      </c>
      <c r="AR132" s="269"/>
      <c r="AS132" s="269"/>
      <c r="AT132" s="270"/>
      <c r="AU132" s="280" t="s">
        <v>370</v>
      </c>
      <c r="AV132" s="280"/>
      <c r="AW132" s="280"/>
      <c r="AX132" s="281"/>
    </row>
    <row r="133" spans="1:50" ht="18.75" customHeight="1" x14ac:dyDescent="0.15">
      <c r="A133" s="100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573</v>
      </c>
      <c r="AR133" s="272"/>
      <c r="AS133" s="138" t="s">
        <v>355</v>
      </c>
      <c r="AT133" s="173"/>
      <c r="AU133" s="137">
        <v>32</v>
      </c>
      <c r="AV133" s="137"/>
      <c r="AW133" s="138" t="s">
        <v>300</v>
      </c>
      <c r="AX133" s="139"/>
    </row>
    <row r="134" spans="1:50" ht="39.75" customHeight="1" x14ac:dyDescent="0.15">
      <c r="A134" s="1004"/>
      <c r="B134" s="253"/>
      <c r="C134" s="252"/>
      <c r="D134" s="253"/>
      <c r="E134" s="252"/>
      <c r="F134" s="315"/>
      <c r="G134" s="231" t="s">
        <v>605</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606</v>
      </c>
      <c r="AC134" s="222"/>
      <c r="AD134" s="222"/>
      <c r="AE134" s="267">
        <v>13.9</v>
      </c>
      <c r="AF134" s="113"/>
      <c r="AG134" s="113"/>
      <c r="AH134" s="113"/>
      <c r="AI134" s="267">
        <v>13.3</v>
      </c>
      <c r="AJ134" s="113"/>
      <c r="AK134" s="113"/>
      <c r="AL134" s="113"/>
      <c r="AM134" s="267">
        <v>12.3</v>
      </c>
      <c r="AN134" s="113"/>
      <c r="AO134" s="113"/>
      <c r="AP134" s="113"/>
      <c r="AQ134" s="267" t="s">
        <v>573</v>
      </c>
      <c r="AR134" s="113"/>
      <c r="AS134" s="113"/>
      <c r="AT134" s="113"/>
      <c r="AU134" s="267" t="s">
        <v>573</v>
      </c>
      <c r="AV134" s="113"/>
      <c r="AW134" s="113"/>
      <c r="AX134" s="223"/>
    </row>
    <row r="135" spans="1:50" ht="39.75" customHeight="1" x14ac:dyDescent="0.15">
      <c r="A135" s="100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606</v>
      </c>
      <c r="AC135" s="134"/>
      <c r="AD135" s="134"/>
      <c r="AE135" s="267">
        <v>10</v>
      </c>
      <c r="AF135" s="113"/>
      <c r="AG135" s="113"/>
      <c r="AH135" s="113"/>
      <c r="AI135" s="267">
        <v>10</v>
      </c>
      <c r="AJ135" s="113"/>
      <c r="AK135" s="113"/>
      <c r="AL135" s="113"/>
      <c r="AM135" s="267">
        <v>10</v>
      </c>
      <c r="AN135" s="113"/>
      <c r="AO135" s="113"/>
      <c r="AP135" s="113"/>
      <c r="AQ135" s="267" t="s">
        <v>573</v>
      </c>
      <c r="AR135" s="113"/>
      <c r="AS135" s="113"/>
      <c r="AT135" s="113"/>
      <c r="AU135" s="267">
        <v>10</v>
      </c>
      <c r="AV135" s="113"/>
      <c r="AW135" s="113"/>
      <c r="AX135" s="223"/>
    </row>
    <row r="136" spans="1:50" ht="18.75" hidden="1" customHeight="1" x14ac:dyDescent="0.15">
      <c r="A136" s="100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354</v>
      </c>
      <c r="AR136" s="269"/>
      <c r="AS136" s="269"/>
      <c r="AT136" s="270"/>
      <c r="AU136" s="280" t="s">
        <v>370</v>
      </c>
      <c r="AV136" s="280"/>
      <c r="AW136" s="280"/>
      <c r="AX136" s="281"/>
    </row>
    <row r="137" spans="1:50" ht="18.75" hidden="1" customHeight="1" x14ac:dyDescent="0.15">
      <c r="A137" s="100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100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100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100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354</v>
      </c>
      <c r="AR140" s="269"/>
      <c r="AS140" s="269"/>
      <c r="AT140" s="270"/>
      <c r="AU140" s="280" t="s">
        <v>370</v>
      </c>
      <c r="AV140" s="280"/>
      <c r="AW140" s="280"/>
      <c r="AX140" s="281"/>
    </row>
    <row r="141" spans="1:50" ht="18.75" hidden="1" customHeight="1" x14ac:dyDescent="0.15">
      <c r="A141" s="100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100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100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100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354</v>
      </c>
      <c r="AR144" s="269"/>
      <c r="AS144" s="269"/>
      <c r="AT144" s="270"/>
      <c r="AU144" s="280" t="s">
        <v>370</v>
      </c>
      <c r="AV144" s="280"/>
      <c r="AW144" s="280"/>
      <c r="AX144" s="281"/>
    </row>
    <row r="145" spans="1:50" ht="18.75" hidden="1" customHeight="1" x14ac:dyDescent="0.15">
      <c r="A145" s="100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100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100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100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354</v>
      </c>
      <c r="AR148" s="269"/>
      <c r="AS148" s="269"/>
      <c r="AT148" s="270"/>
      <c r="AU148" s="280" t="s">
        <v>370</v>
      </c>
      <c r="AV148" s="280"/>
      <c r="AW148" s="280"/>
      <c r="AX148" s="281"/>
    </row>
    <row r="149" spans="1:50" ht="18.75" hidden="1" customHeight="1" x14ac:dyDescent="0.15">
      <c r="A149" s="100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100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100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15">
      <c r="A152" s="1004"/>
      <c r="B152" s="253"/>
      <c r="C152" s="252"/>
      <c r="D152" s="253"/>
      <c r="E152" s="252"/>
      <c r="F152" s="315"/>
      <c r="G152" s="273" t="s">
        <v>371</v>
      </c>
      <c r="H152" s="170"/>
      <c r="I152" s="170"/>
      <c r="J152" s="170"/>
      <c r="K152" s="170"/>
      <c r="L152" s="170"/>
      <c r="M152" s="170"/>
      <c r="N152" s="170"/>
      <c r="O152" s="170"/>
      <c r="P152" s="171"/>
      <c r="Q152" s="177" t="s">
        <v>456</v>
      </c>
      <c r="R152" s="170"/>
      <c r="S152" s="170"/>
      <c r="T152" s="170"/>
      <c r="U152" s="170"/>
      <c r="V152" s="170"/>
      <c r="W152" s="170"/>
      <c r="X152" s="170"/>
      <c r="Y152" s="170"/>
      <c r="Z152" s="170"/>
      <c r="AA152" s="170"/>
      <c r="AB152" s="288" t="s">
        <v>457</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6"/>
    </row>
    <row r="153" spans="1:50" ht="22.5" hidden="1" customHeight="1" x14ac:dyDescent="0.15">
      <c r="A153" s="100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04"/>
      <c r="B154" s="253"/>
      <c r="C154" s="252"/>
      <c r="D154" s="253"/>
      <c r="E154" s="252"/>
      <c r="F154" s="315"/>
      <c r="G154" s="231" t="s">
        <v>573</v>
      </c>
      <c r="H154" s="162"/>
      <c r="I154" s="162"/>
      <c r="J154" s="162"/>
      <c r="K154" s="162"/>
      <c r="L154" s="162"/>
      <c r="M154" s="162"/>
      <c r="N154" s="162"/>
      <c r="O154" s="162"/>
      <c r="P154" s="232"/>
      <c r="Q154" s="161" t="s">
        <v>573</v>
      </c>
      <c r="R154" s="162"/>
      <c r="S154" s="162"/>
      <c r="T154" s="162"/>
      <c r="U154" s="162"/>
      <c r="V154" s="162"/>
      <c r="W154" s="162"/>
      <c r="X154" s="162"/>
      <c r="Y154" s="162"/>
      <c r="Z154" s="162"/>
      <c r="AA154" s="933"/>
      <c r="AB154" s="256" t="s">
        <v>573</v>
      </c>
      <c r="AC154" s="257"/>
      <c r="AD154" s="257"/>
      <c r="AE154" s="262" t="s">
        <v>573</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1.5" customHeight="1" x14ac:dyDescent="0.15">
      <c r="A155" s="1004"/>
      <c r="B155" s="253"/>
      <c r="C155" s="252"/>
      <c r="D155" s="253"/>
      <c r="E155" s="252"/>
      <c r="F155" s="315"/>
      <c r="G155" s="233"/>
      <c r="H155" s="234"/>
      <c r="I155" s="234"/>
      <c r="J155" s="234"/>
      <c r="K155" s="234"/>
      <c r="L155" s="234"/>
      <c r="M155" s="234"/>
      <c r="N155" s="234"/>
      <c r="O155" s="234"/>
      <c r="P155" s="235"/>
      <c r="Q155" s="437"/>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2.5" customHeight="1" x14ac:dyDescent="0.15">
      <c r="A156" s="1004"/>
      <c r="B156" s="253"/>
      <c r="C156" s="252"/>
      <c r="D156" s="253"/>
      <c r="E156" s="252"/>
      <c r="F156" s="315"/>
      <c r="G156" s="233"/>
      <c r="H156" s="234"/>
      <c r="I156" s="234"/>
      <c r="J156" s="234"/>
      <c r="K156" s="234"/>
      <c r="L156" s="234"/>
      <c r="M156" s="234"/>
      <c r="N156" s="234"/>
      <c r="O156" s="234"/>
      <c r="P156" s="235"/>
      <c r="Q156" s="437"/>
      <c r="R156" s="234"/>
      <c r="S156" s="234"/>
      <c r="T156" s="234"/>
      <c r="U156" s="234"/>
      <c r="V156" s="234"/>
      <c r="W156" s="234"/>
      <c r="X156" s="234"/>
      <c r="Y156" s="234"/>
      <c r="Z156" s="234"/>
      <c r="AA156" s="93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1.75" customHeight="1" x14ac:dyDescent="0.15">
      <c r="A157" s="1004"/>
      <c r="B157" s="253"/>
      <c r="C157" s="252"/>
      <c r="D157" s="253"/>
      <c r="E157" s="252"/>
      <c r="F157" s="315"/>
      <c r="G157" s="233"/>
      <c r="H157" s="234"/>
      <c r="I157" s="234"/>
      <c r="J157" s="234"/>
      <c r="K157" s="234"/>
      <c r="L157" s="234"/>
      <c r="M157" s="234"/>
      <c r="N157" s="234"/>
      <c r="O157" s="234"/>
      <c r="P157" s="235"/>
      <c r="Q157" s="437"/>
      <c r="R157" s="234"/>
      <c r="S157" s="234"/>
      <c r="T157" s="234"/>
      <c r="U157" s="234"/>
      <c r="V157" s="234"/>
      <c r="W157" s="234"/>
      <c r="X157" s="234"/>
      <c r="Y157" s="234"/>
      <c r="Z157" s="234"/>
      <c r="AA157" s="934"/>
      <c r="AB157" s="258"/>
      <c r="AC157" s="259"/>
      <c r="AD157" s="259"/>
      <c r="AE157" s="161" t="s">
        <v>607</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100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3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04"/>
      <c r="B159" s="253"/>
      <c r="C159" s="252"/>
      <c r="D159" s="253"/>
      <c r="E159" s="252"/>
      <c r="F159" s="315"/>
      <c r="G159" s="273" t="s">
        <v>371</v>
      </c>
      <c r="H159" s="170"/>
      <c r="I159" s="170"/>
      <c r="J159" s="170"/>
      <c r="K159" s="170"/>
      <c r="L159" s="170"/>
      <c r="M159" s="170"/>
      <c r="N159" s="170"/>
      <c r="O159" s="170"/>
      <c r="P159" s="171"/>
      <c r="Q159" s="177" t="s">
        <v>456</v>
      </c>
      <c r="R159" s="170"/>
      <c r="S159" s="170"/>
      <c r="T159" s="170"/>
      <c r="U159" s="170"/>
      <c r="V159" s="170"/>
      <c r="W159" s="170"/>
      <c r="X159" s="170"/>
      <c r="Y159" s="170"/>
      <c r="Z159" s="170"/>
      <c r="AA159" s="170"/>
      <c r="AB159" s="288" t="s">
        <v>457</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0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7"/>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7"/>
      <c r="R163" s="234"/>
      <c r="S163" s="234"/>
      <c r="T163" s="234"/>
      <c r="U163" s="234"/>
      <c r="V163" s="234"/>
      <c r="W163" s="234"/>
      <c r="X163" s="234"/>
      <c r="Y163" s="234"/>
      <c r="Z163" s="234"/>
      <c r="AA163" s="93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7"/>
      <c r="R164" s="234"/>
      <c r="S164" s="234"/>
      <c r="T164" s="234"/>
      <c r="U164" s="234"/>
      <c r="V164" s="234"/>
      <c r="W164" s="234"/>
      <c r="X164" s="234"/>
      <c r="Y164" s="234"/>
      <c r="Z164" s="234"/>
      <c r="AA164" s="93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0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3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04"/>
      <c r="B166" s="253"/>
      <c r="C166" s="252"/>
      <c r="D166" s="253"/>
      <c r="E166" s="252"/>
      <c r="F166" s="315"/>
      <c r="G166" s="273" t="s">
        <v>371</v>
      </c>
      <c r="H166" s="170"/>
      <c r="I166" s="170"/>
      <c r="J166" s="170"/>
      <c r="K166" s="170"/>
      <c r="L166" s="170"/>
      <c r="M166" s="170"/>
      <c r="N166" s="170"/>
      <c r="O166" s="170"/>
      <c r="P166" s="171"/>
      <c r="Q166" s="177" t="s">
        <v>456</v>
      </c>
      <c r="R166" s="170"/>
      <c r="S166" s="170"/>
      <c r="T166" s="170"/>
      <c r="U166" s="170"/>
      <c r="V166" s="170"/>
      <c r="W166" s="170"/>
      <c r="X166" s="170"/>
      <c r="Y166" s="170"/>
      <c r="Z166" s="170"/>
      <c r="AA166" s="170"/>
      <c r="AB166" s="288" t="s">
        <v>457</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0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7"/>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7"/>
      <c r="R170" s="234"/>
      <c r="S170" s="234"/>
      <c r="T170" s="234"/>
      <c r="U170" s="234"/>
      <c r="V170" s="234"/>
      <c r="W170" s="234"/>
      <c r="X170" s="234"/>
      <c r="Y170" s="234"/>
      <c r="Z170" s="234"/>
      <c r="AA170" s="93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7"/>
      <c r="R171" s="234"/>
      <c r="S171" s="234"/>
      <c r="T171" s="234"/>
      <c r="U171" s="234"/>
      <c r="V171" s="234"/>
      <c r="W171" s="234"/>
      <c r="X171" s="234"/>
      <c r="Y171" s="234"/>
      <c r="Z171" s="234"/>
      <c r="AA171" s="93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0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3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04"/>
      <c r="B173" s="253"/>
      <c r="C173" s="252"/>
      <c r="D173" s="253"/>
      <c r="E173" s="252"/>
      <c r="F173" s="315"/>
      <c r="G173" s="273" t="s">
        <v>371</v>
      </c>
      <c r="H173" s="170"/>
      <c r="I173" s="170"/>
      <c r="J173" s="170"/>
      <c r="K173" s="170"/>
      <c r="L173" s="170"/>
      <c r="M173" s="170"/>
      <c r="N173" s="170"/>
      <c r="O173" s="170"/>
      <c r="P173" s="171"/>
      <c r="Q173" s="177" t="s">
        <v>456</v>
      </c>
      <c r="R173" s="170"/>
      <c r="S173" s="170"/>
      <c r="T173" s="170"/>
      <c r="U173" s="170"/>
      <c r="V173" s="170"/>
      <c r="W173" s="170"/>
      <c r="X173" s="170"/>
      <c r="Y173" s="170"/>
      <c r="Z173" s="170"/>
      <c r="AA173" s="170"/>
      <c r="AB173" s="288" t="s">
        <v>457</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0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7"/>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7"/>
      <c r="R177" s="234"/>
      <c r="S177" s="234"/>
      <c r="T177" s="234"/>
      <c r="U177" s="234"/>
      <c r="V177" s="234"/>
      <c r="W177" s="234"/>
      <c r="X177" s="234"/>
      <c r="Y177" s="234"/>
      <c r="Z177" s="234"/>
      <c r="AA177" s="93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7"/>
      <c r="R178" s="234"/>
      <c r="S178" s="234"/>
      <c r="T178" s="234"/>
      <c r="U178" s="234"/>
      <c r="V178" s="234"/>
      <c r="W178" s="234"/>
      <c r="X178" s="234"/>
      <c r="Y178" s="234"/>
      <c r="Z178" s="234"/>
      <c r="AA178" s="93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0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3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04"/>
      <c r="B180" s="253"/>
      <c r="C180" s="252"/>
      <c r="D180" s="253"/>
      <c r="E180" s="252"/>
      <c r="F180" s="315"/>
      <c r="G180" s="273" t="s">
        <v>371</v>
      </c>
      <c r="H180" s="170"/>
      <c r="I180" s="170"/>
      <c r="J180" s="170"/>
      <c r="K180" s="170"/>
      <c r="L180" s="170"/>
      <c r="M180" s="170"/>
      <c r="N180" s="170"/>
      <c r="O180" s="170"/>
      <c r="P180" s="171"/>
      <c r="Q180" s="177" t="s">
        <v>456</v>
      </c>
      <c r="R180" s="170"/>
      <c r="S180" s="170"/>
      <c r="T180" s="170"/>
      <c r="U180" s="170"/>
      <c r="V180" s="170"/>
      <c r="W180" s="170"/>
      <c r="X180" s="170"/>
      <c r="Y180" s="170"/>
      <c r="Z180" s="170"/>
      <c r="AA180" s="170"/>
      <c r="AB180" s="288" t="s">
        <v>457</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0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7"/>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7"/>
      <c r="R184" s="234"/>
      <c r="S184" s="234"/>
      <c r="T184" s="234"/>
      <c r="U184" s="234"/>
      <c r="V184" s="234"/>
      <c r="W184" s="234"/>
      <c r="X184" s="234"/>
      <c r="Y184" s="234"/>
      <c r="Z184" s="234"/>
      <c r="AA184" s="93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7"/>
      <c r="R185" s="234"/>
      <c r="S185" s="234"/>
      <c r="T185" s="234"/>
      <c r="U185" s="234"/>
      <c r="V185" s="234"/>
      <c r="W185" s="234"/>
      <c r="X185" s="234"/>
      <c r="Y185" s="234"/>
      <c r="Z185" s="234"/>
      <c r="AA185" s="93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0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3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0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04"/>
      <c r="B188" s="253"/>
      <c r="C188" s="252"/>
      <c r="D188" s="253"/>
      <c r="E188" s="161" t="s">
        <v>608</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95.25" customHeight="1" x14ac:dyDescent="0.15">
      <c r="A189" s="1004"/>
      <c r="B189" s="253"/>
      <c r="C189" s="252"/>
      <c r="D189" s="253"/>
      <c r="E189" s="437"/>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8"/>
    </row>
    <row r="190" spans="1:50" ht="45" hidden="1" customHeight="1" x14ac:dyDescent="0.15">
      <c r="A190" s="1004"/>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354</v>
      </c>
      <c r="AR192" s="269"/>
      <c r="AS192" s="269"/>
      <c r="AT192" s="270"/>
      <c r="AU192" s="280" t="s">
        <v>370</v>
      </c>
      <c r="AV192" s="280"/>
      <c r="AW192" s="280"/>
      <c r="AX192" s="281"/>
    </row>
    <row r="193" spans="1:50" ht="18.75" hidden="1" customHeight="1" x14ac:dyDescent="0.15">
      <c r="A193" s="100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1004"/>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100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100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354</v>
      </c>
      <c r="AR196" s="269"/>
      <c r="AS196" s="269"/>
      <c r="AT196" s="270"/>
      <c r="AU196" s="280" t="s">
        <v>370</v>
      </c>
      <c r="AV196" s="280"/>
      <c r="AW196" s="280"/>
      <c r="AX196" s="281"/>
    </row>
    <row r="197" spans="1:50" ht="18.75" hidden="1" customHeight="1" x14ac:dyDescent="0.15">
      <c r="A197" s="100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1004"/>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100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100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354</v>
      </c>
      <c r="AR200" s="269"/>
      <c r="AS200" s="269"/>
      <c r="AT200" s="270"/>
      <c r="AU200" s="280" t="s">
        <v>370</v>
      </c>
      <c r="AV200" s="280"/>
      <c r="AW200" s="280"/>
      <c r="AX200" s="281"/>
    </row>
    <row r="201" spans="1:50" ht="18.75" hidden="1" customHeight="1" x14ac:dyDescent="0.15">
      <c r="A201" s="100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1004"/>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100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100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354</v>
      </c>
      <c r="AR204" s="269"/>
      <c r="AS204" s="269"/>
      <c r="AT204" s="270"/>
      <c r="AU204" s="280" t="s">
        <v>370</v>
      </c>
      <c r="AV204" s="280"/>
      <c r="AW204" s="280"/>
      <c r="AX204" s="281"/>
    </row>
    <row r="205" spans="1:50" ht="18.75" hidden="1" customHeight="1" x14ac:dyDescent="0.15">
      <c r="A205" s="100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100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100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100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354</v>
      </c>
      <c r="AR208" s="269"/>
      <c r="AS208" s="269"/>
      <c r="AT208" s="270"/>
      <c r="AU208" s="280" t="s">
        <v>370</v>
      </c>
      <c r="AV208" s="280"/>
      <c r="AW208" s="280"/>
      <c r="AX208" s="281"/>
    </row>
    <row r="209" spans="1:50" ht="18.75" hidden="1" customHeight="1" x14ac:dyDescent="0.15">
      <c r="A209" s="100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100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100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1004"/>
      <c r="B212" s="253"/>
      <c r="C212" s="252"/>
      <c r="D212" s="253"/>
      <c r="E212" s="252"/>
      <c r="F212" s="315"/>
      <c r="G212" s="273" t="s">
        <v>371</v>
      </c>
      <c r="H212" s="170"/>
      <c r="I212" s="170"/>
      <c r="J212" s="170"/>
      <c r="K212" s="170"/>
      <c r="L212" s="170"/>
      <c r="M212" s="170"/>
      <c r="N212" s="170"/>
      <c r="O212" s="170"/>
      <c r="P212" s="171"/>
      <c r="Q212" s="177" t="s">
        <v>456</v>
      </c>
      <c r="R212" s="170"/>
      <c r="S212" s="170"/>
      <c r="T212" s="170"/>
      <c r="U212" s="170"/>
      <c r="V212" s="170"/>
      <c r="W212" s="170"/>
      <c r="X212" s="170"/>
      <c r="Y212" s="170"/>
      <c r="Z212" s="170"/>
      <c r="AA212" s="170"/>
      <c r="AB212" s="288" t="s">
        <v>457</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6"/>
    </row>
    <row r="213" spans="1:50" ht="22.5" hidden="1" customHeight="1" x14ac:dyDescent="0.15">
      <c r="A213" s="100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04"/>
      <c r="B214" s="253"/>
      <c r="C214" s="252"/>
      <c r="D214" s="253"/>
      <c r="E214" s="252"/>
      <c r="F214" s="315"/>
      <c r="G214" s="231"/>
      <c r="H214" s="162"/>
      <c r="I214" s="162"/>
      <c r="J214" s="162"/>
      <c r="K214" s="162"/>
      <c r="L214" s="162"/>
      <c r="M214" s="162"/>
      <c r="N214" s="162"/>
      <c r="O214" s="162"/>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04"/>
      <c r="B218" s="253"/>
      <c r="C218" s="252"/>
      <c r="D218" s="253"/>
      <c r="E218" s="252"/>
      <c r="F218" s="315"/>
      <c r="G218" s="236"/>
      <c r="H218" s="165"/>
      <c r="I218" s="165"/>
      <c r="J218" s="165"/>
      <c r="K218" s="165"/>
      <c r="L218" s="165"/>
      <c r="M218" s="165"/>
      <c r="N218" s="165"/>
      <c r="O218" s="165"/>
      <c r="P218" s="237"/>
      <c r="Q218" s="997"/>
      <c r="R218" s="998"/>
      <c r="S218" s="998"/>
      <c r="T218" s="998"/>
      <c r="U218" s="998"/>
      <c r="V218" s="998"/>
      <c r="W218" s="998"/>
      <c r="X218" s="998"/>
      <c r="Y218" s="998"/>
      <c r="Z218" s="998"/>
      <c r="AA218" s="99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04"/>
      <c r="B219" s="253"/>
      <c r="C219" s="252"/>
      <c r="D219" s="253"/>
      <c r="E219" s="252"/>
      <c r="F219" s="315"/>
      <c r="G219" s="273" t="s">
        <v>371</v>
      </c>
      <c r="H219" s="170"/>
      <c r="I219" s="170"/>
      <c r="J219" s="170"/>
      <c r="K219" s="170"/>
      <c r="L219" s="170"/>
      <c r="M219" s="170"/>
      <c r="N219" s="170"/>
      <c r="O219" s="170"/>
      <c r="P219" s="171"/>
      <c r="Q219" s="177" t="s">
        <v>456</v>
      </c>
      <c r="R219" s="170"/>
      <c r="S219" s="170"/>
      <c r="T219" s="170"/>
      <c r="U219" s="170"/>
      <c r="V219" s="170"/>
      <c r="W219" s="170"/>
      <c r="X219" s="170"/>
      <c r="Y219" s="170"/>
      <c r="Z219" s="170"/>
      <c r="AA219" s="170"/>
      <c r="AB219" s="288" t="s">
        <v>457</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0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62"/>
      <c r="I221" s="162"/>
      <c r="J221" s="162"/>
      <c r="K221" s="162"/>
      <c r="L221" s="162"/>
      <c r="M221" s="162"/>
      <c r="N221" s="162"/>
      <c r="O221" s="162"/>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04"/>
      <c r="B225" s="253"/>
      <c r="C225" s="252"/>
      <c r="D225" s="253"/>
      <c r="E225" s="252"/>
      <c r="F225" s="315"/>
      <c r="G225" s="236"/>
      <c r="H225" s="165"/>
      <c r="I225" s="165"/>
      <c r="J225" s="165"/>
      <c r="K225" s="165"/>
      <c r="L225" s="165"/>
      <c r="M225" s="165"/>
      <c r="N225" s="165"/>
      <c r="O225" s="165"/>
      <c r="P225" s="237"/>
      <c r="Q225" s="997"/>
      <c r="R225" s="998"/>
      <c r="S225" s="998"/>
      <c r="T225" s="998"/>
      <c r="U225" s="998"/>
      <c r="V225" s="998"/>
      <c r="W225" s="998"/>
      <c r="X225" s="998"/>
      <c r="Y225" s="998"/>
      <c r="Z225" s="998"/>
      <c r="AA225" s="99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04"/>
      <c r="B226" s="253"/>
      <c r="C226" s="252"/>
      <c r="D226" s="253"/>
      <c r="E226" s="252"/>
      <c r="F226" s="315"/>
      <c r="G226" s="273" t="s">
        <v>371</v>
      </c>
      <c r="H226" s="170"/>
      <c r="I226" s="170"/>
      <c r="J226" s="170"/>
      <c r="K226" s="170"/>
      <c r="L226" s="170"/>
      <c r="M226" s="170"/>
      <c r="N226" s="170"/>
      <c r="O226" s="170"/>
      <c r="P226" s="171"/>
      <c r="Q226" s="177" t="s">
        <v>456</v>
      </c>
      <c r="R226" s="170"/>
      <c r="S226" s="170"/>
      <c r="T226" s="170"/>
      <c r="U226" s="170"/>
      <c r="V226" s="170"/>
      <c r="W226" s="170"/>
      <c r="X226" s="170"/>
      <c r="Y226" s="170"/>
      <c r="Z226" s="170"/>
      <c r="AA226" s="170"/>
      <c r="AB226" s="288" t="s">
        <v>457</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0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62"/>
      <c r="I228" s="162"/>
      <c r="J228" s="162"/>
      <c r="K228" s="162"/>
      <c r="L228" s="162"/>
      <c r="M228" s="162"/>
      <c r="N228" s="162"/>
      <c r="O228" s="162"/>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04"/>
      <c r="B232" s="253"/>
      <c r="C232" s="252"/>
      <c r="D232" s="253"/>
      <c r="E232" s="252"/>
      <c r="F232" s="315"/>
      <c r="G232" s="236"/>
      <c r="H232" s="165"/>
      <c r="I232" s="165"/>
      <c r="J232" s="165"/>
      <c r="K232" s="165"/>
      <c r="L232" s="165"/>
      <c r="M232" s="165"/>
      <c r="N232" s="165"/>
      <c r="O232" s="165"/>
      <c r="P232" s="237"/>
      <c r="Q232" s="997"/>
      <c r="R232" s="998"/>
      <c r="S232" s="998"/>
      <c r="T232" s="998"/>
      <c r="U232" s="998"/>
      <c r="V232" s="998"/>
      <c r="W232" s="998"/>
      <c r="X232" s="998"/>
      <c r="Y232" s="998"/>
      <c r="Z232" s="998"/>
      <c r="AA232" s="99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04"/>
      <c r="B233" s="253"/>
      <c r="C233" s="252"/>
      <c r="D233" s="253"/>
      <c r="E233" s="252"/>
      <c r="F233" s="315"/>
      <c r="G233" s="273" t="s">
        <v>371</v>
      </c>
      <c r="H233" s="170"/>
      <c r="I233" s="170"/>
      <c r="J233" s="170"/>
      <c r="K233" s="170"/>
      <c r="L233" s="170"/>
      <c r="M233" s="170"/>
      <c r="N233" s="170"/>
      <c r="O233" s="170"/>
      <c r="P233" s="171"/>
      <c r="Q233" s="177" t="s">
        <v>456</v>
      </c>
      <c r="R233" s="170"/>
      <c r="S233" s="170"/>
      <c r="T233" s="170"/>
      <c r="U233" s="170"/>
      <c r="V233" s="170"/>
      <c r="W233" s="170"/>
      <c r="X233" s="170"/>
      <c r="Y233" s="170"/>
      <c r="Z233" s="170"/>
      <c r="AA233" s="170"/>
      <c r="AB233" s="288" t="s">
        <v>457</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0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62"/>
      <c r="I235" s="162"/>
      <c r="J235" s="162"/>
      <c r="K235" s="162"/>
      <c r="L235" s="162"/>
      <c r="M235" s="162"/>
      <c r="N235" s="162"/>
      <c r="O235" s="162"/>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04"/>
      <c r="B239" s="253"/>
      <c r="C239" s="252"/>
      <c r="D239" s="253"/>
      <c r="E239" s="252"/>
      <c r="F239" s="315"/>
      <c r="G239" s="236"/>
      <c r="H239" s="165"/>
      <c r="I239" s="165"/>
      <c r="J239" s="165"/>
      <c r="K239" s="165"/>
      <c r="L239" s="165"/>
      <c r="M239" s="165"/>
      <c r="N239" s="165"/>
      <c r="O239" s="165"/>
      <c r="P239" s="237"/>
      <c r="Q239" s="997"/>
      <c r="R239" s="998"/>
      <c r="S239" s="998"/>
      <c r="T239" s="998"/>
      <c r="U239" s="998"/>
      <c r="V239" s="998"/>
      <c r="W239" s="998"/>
      <c r="X239" s="998"/>
      <c r="Y239" s="998"/>
      <c r="Z239" s="998"/>
      <c r="AA239" s="99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04"/>
      <c r="B240" s="253"/>
      <c r="C240" s="252"/>
      <c r="D240" s="253"/>
      <c r="E240" s="252"/>
      <c r="F240" s="315"/>
      <c r="G240" s="273" t="s">
        <v>371</v>
      </c>
      <c r="H240" s="170"/>
      <c r="I240" s="170"/>
      <c r="J240" s="170"/>
      <c r="K240" s="170"/>
      <c r="L240" s="170"/>
      <c r="M240" s="170"/>
      <c r="N240" s="170"/>
      <c r="O240" s="170"/>
      <c r="P240" s="171"/>
      <c r="Q240" s="177" t="s">
        <v>456</v>
      </c>
      <c r="R240" s="170"/>
      <c r="S240" s="170"/>
      <c r="T240" s="170"/>
      <c r="U240" s="170"/>
      <c r="V240" s="170"/>
      <c r="W240" s="170"/>
      <c r="X240" s="170"/>
      <c r="Y240" s="170"/>
      <c r="Z240" s="170"/>
      <c r="AA240" s="170"/>
      <c r="AB240" s="288" t="s">
        <v>457</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0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62"/>
      <c r="I242" s="162"/>
      <c r="J242" s="162"/>
      <c r="K242" s="162"/>
      <c r="L242" s="162"/>
      <c r="M242" s="162"/>
      <c r="N242" s="162"/>
      <c r="O242" s="162"/>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04"/>
      <c r="B246" s="253"/>
      <c r="C246" s="252"/>
      <c r="D246" s="253"/>
      <c r="E246" s="316"/>
      <c r="F246" s="317"/>
      <c r="G246" s="236"/>
      <c r="H246" s="165"/>
      <c r="I246" s="165"/>
      <c r="J246" s="165"/>
      <c r="K246" s="165"/>
      <c r="L246" s="165"/>
      <c r="M246" s="165"/>
      <c r="N246" s="165"/>
      <c r="O246" s="165"/>
      <c r="P246" s="237"/>
      <c r="Q246" s="997"/>
      <c r="R246" s="998"/>
      <c r="S246" s="998"/>
      <c r="T246" s="998"/>
      <c r="U246" s="998"/>
      <c r="V246" s="998"/>
      <c r="W246" s="998"/>
      <c r="X246" s="998"/>
      <c r="Y246" s="998"/>
      <c r="Z246" s="998"/>
      <c r="AA246" s="99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0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0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04"/>
      <c r="B249" s="253"/>
      <c r="C249" s="252"/>
      <c r="D249" s="253"/>
      <c r="E249" s="437"/>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8"/>
    </row>
    <row r="250" spans="1:50" ht="45" hidden="1" customHeight="1" x14ac:dyDescent="0.15">
      <c r="A250" s="100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354</v>
      </c>
      <c r="AR252" s="269"/>
      <c r="AS252" s="269"/>
      <c r="AT252" s="270"/>
      <c r="AU252" s="280" t="s">
        <v>370</v>
      </c>
      <c r="AV252" s="280"/>
      <c r="AW252" s="280"/>
      <c r="AX252" s="281"/>
    </row>
    <row r="253" spans="1:50" ht="18.75" hidden="1" customHeight="1" x14ac:dyDescent="0.15">
      <c r="A253" s="100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100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100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100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354</v>
      </c>
      <c r="AR256" s="269"/>
      <c r="AS256" s="269"/>
      <c r="AT256" s="270"/>
      <c r="AU256" s="280" t="s">
        <v>370</v>
      </c>
      <c r="AV256" s="280"/>
      <c r="AW256" s="280"/>
      <c r="AX256" s="281"/>
    </row>
    <row r="257" spans="1:50" ht="18.75" hidden="1" customHeight="1" x14ac:dyDescent="0.15">
      <c r="A257" s="100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100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100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100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354</v>
      </c>
      <c r="AR260" s="269"/>
      <c r="AS260" s="269"/>
      <c r="AT260" s="270"/>
      <c r="AU260" s="280" t="s">
        <v>370</v>
      </c>
      <c r="AV260" s="280"/>
      <c r="AW260" s="280"/>
      <c r="AX260" s="281"/>
    </row>
    <row r="261" spans="1:50" ht="18.75" hidden="1" customHeight="1" x14ac:dyDescent="0.15">
      <c r="A261" s="100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100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100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100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x14ac:dyDescent="0.15">
      <c r="A265" s="100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100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100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100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354</v>
      </c>
      <c r="AR268" s="269"/>
      <c r="AS268" s="269"/>
      <c r="AT268" s="270"/>
      <c r="AU268" s="280" t="s">
        <v>370</v>
      </c>
      <c r="AV268" s="280"/>
      <c r="AW268" s="280"/>
      <c r="AX268" s="281"/>
    </row>
    <row r="269" spans="1:50" ht="18.75" hidden="1" customHeight="1" x14ac:dyDescent="0.15">
      <c r="A269" s="100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100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100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1004"/>
      <c r="B272" s="253"/>
      <c r="C272" s="252"/>
      <c r="D272" s="253"/>
      <c r="E272" s="252"/>
      <c r="F272" s="315"/>
      <c r="G272" s="273" t="s">
        <v>371</v>
      </c>
      <c r="H272" s="170"/>
      <c r="I272" s="170"/>
      <c r="J272" s="170"/>
      <c r="K272" s="170"/>
      <c r="L272" s="170"/>
      <c r="M272" s="170"/>
      <c r="N272" s="170"/>
      <c r="O272" s="170"/>
      <c r="P272" s="171"/>
      <c r="Q272" s="177" t="s">
        <v>456</v>
      </c>
      <c r="R272" s="170"/>
      <c r="S272" s="170"/>
      <c r="T272" s="170"/>
      <c r="U272" s="170"/>
      <c r="V272" s="170"/>
      <c r="W272" s="170"/>
      <c r="X272" s="170"/>
      <c r="Y272" s="170"/>
      <c r="Z272" s="170"/>
      <c r="AA272" s="170"/>
      <c r="AB272" s="288" t="s">
        <v>457</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6"/>
    </row>
    <row r="273" spans="1:50" ht="22.5" hidden="1" customHeight="1" x14ac:dyDescent="0.15">
      <c r="A273" s="100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04"/>
      <c r="B274" s="253"/>
      <c r="C274" s="252"/>
      <c r="D274" s="253"/>
      <c r="E274" s="252"/>
      <c r="F274" s="315"/>
      <c r="G274" s="231"/>
      <c r="H274" s="162"/>
      <c r="I274" s="162"/>
      <c r="J274" s="162"/>
      <c r="K274" s="162"/>
      <c r="L274" s="162"/>
      <c r="M274" s="162"/>
      <c r="N274" s="162"/>
      <c r="O274" s="162"/>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04"/>
      <c r="B278" s="253"/>
      <c r="C278" s="252"/>
      <c r="D278" s="253"/>
      <c r="E278" s="252"/>
      <c r="F278" s="315"/>
      <c r="G278" s="236"/>
      <c r="H278" s="165"/>
      <c r="I278" s="165"/>
      <c r="J278" s="165"/>
      <c r="K278" s="165"/>
      <c r="L278" s="165"/>
      <c r="M278" s="165"/>
      <c r="N278" s="165"/>
      <c r="O278" s="165"/>
      <c r="P278" s="237"/>
      <c r="Q278" s="997"/>
      <c r="R278" s="998"/>
      <c r="S278" s="998"/>
      <c r="T278" s="998"/>
      <c r="U278" s="998"/>
      <c r="V278" s="998"/>
      <c r="W278" s="998"/>
      <c r="X278" s="998"/>
      <c r="Y278" s="998"/>
      <c r="Z278" s="998"/>
      <c r="AA278" s="99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04"/>
      <c r="B279" s="253"/>
      <c r="C279" s="252"/>
      <c r="D279" s="253"/>
      <c r="E279" s="252"/>
      <c r="F279" s="315"/>
      <c r="G279" s="273" t="s">
        <v>371</v>
      </c>
      <c r="H279" s="170"/>
      <c r="I279" s="170"/>
      <c r="J279" s="170"/>
      <c r="K279" s="170"/>
      <c r="L279" s="170"/>
      <c r="M279" s="170"/>
      <c r="N279" s="170"/>
      <c r="O279" s="170"/>
      <c r="P279" s="171"/>
      <c r="Q279" s="177" t="s">
        <v>456</v>
      </c>
      <c r="R279" s="170"/>
      <c r="S279" s="170"/>
      <c r="T279" s="170"/>
      <c r="U279" s="170"/>
      <c r="V279" s="170"/>
      <c r="W279" s="170"/>
      <c r="X279" s="170"/>
      <c r="Y279" s="170"/>
      <c r="Z279" s="170"/>
      <c r="AA279" s="170"/>
      <c r="AB279" s="288" t="s">
        <v>457</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0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62"/>
      <c r="I281" s="162"/>
      <c r="J281" s="162"/>
      <c r="K281" s="162"/>
      <c r="L281" s="162"/>
      <c r="M281" s="162"/>
      <c r="N281" s="162"/>
      <c r="O281" s="162"/>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04"/>
      <c r="B285" s="253"/>
      <c r="C285" s="252"/>
      <c r="D285" s="253"/>
      <c r="E285" s="252"/>
      <c r="F285" s="315"/>
      <c r="G285" s="236"/>
      <c r="H285" s="165"/>
      <c r="I285" s="165"/>
      <c r="J285" s="165"/>
      <c r="K285" s="165"/>
      <c r="L285" s="165"/>
      <c r="M285" s="165"/>
      <c r="N285" s="165"/>
      <c r="O285" s="165"/>
      <c r="P285" s="237"/>
      <c r="Q285" s="997"/>
      <c r="R285" s="998"/>
      <c r="S285" s="998"/>
      <c r="T285" s="998"/>
      <c r="U285" s="998"/>
      <c r="V285" s="998"/>
      <c r="W285" s="998"/>
      <c r="X285" s="998"/>
      <c r="Y285" s="998"/>
      <c r="Z285" s="998"/>
      <c r="AA285" s="99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04"/>
      <c r="B286" s="253"/>
      <c r="C286" s="252"/>
      <c r="D286" s="253"/>
      <c r="E286" s="252"/>
      <c r="F286" s="315"/>
      <c r="G286" s="273" t="s">
        <v>371</v>
      </c>
      <c r="H286" s="170"/>
      <c r="I286" s="170"/>
      <c r="J286" s="170"/>
      <c r="K286" s="170"/>
      <c r="L286" s="170"/>
      <c r="M286" s="170"/>
      <c r="N286" s="170"/>
      <c r="O286" s="170"/>
      <c r="P286" s="171"/>
      <c r="Q286" s="177" t="s">
        <v>456</v>
      </c>
      <c r="R286" s="170"/>
      <c r="S286" s="170"/>
      <c r="T286" s="170"/>
      <c r="U286" s="170"/>
      <c r="V286" s="170"/>
      <c r="W286" s="170"/>
      <c r="X286" s="170"/>
      <c r="Y286" s="170"/>
      <c r="Z286" s="170"/>
      <c r="AA286" s="170"/>
      <c r="AB286" s="288" t="s">
        <v>457</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0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62"/>
      <c r="I288" s="162"/>
      <c r="J288" s="162"/>
      <c r="K288" s="162"/>
      <c r="L288" s="162"/>
      <c r="M288" s="162"/>
      <c r="N288" s="162"/>
      <c r="O288" s="162"/>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04"/>
      <c r="B292" s="253"/>
      <c r="C292" s="252"/>
      <c r="D292" s="253"/>
      <c r="E292" s="252"/>
      <c r="F292" s="315"/>
      <c r="G292" s="236"/>
      <c r="H292" s="165"/>
      <c r="I292" s="165"/>
      <c r="J292" s="165"/>
      <c r="K292" s="165"/>
      <c r="L292" s="165"/>
      <c r="M292" s="165"/>
      <c r="N292" s="165"/>
      <c r="O292" s="165"/>
      <c r="P292" s="237"/>
      <c r="Q292" s="997"/>
      <c r="R292" s="998"/>
      <c r="S292" s="998"/>
      <c r="T292" s="998"/>
      <c r="U292" s="998"/>
      <c r="V292" s="998"/>
      <c r="W292" s="998"/>
      <c r="X292" s="998"/>
      <c r="Y292" s="998"/>
      <c r="Z292" s="998"/>
      <c r="AA292" s="99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04"/>
      <c r="B293" s="253"/>
      <c r="C293" s="252"/>
      <c r="D293" s="253"/>
      <c r="E293" s="252"/>
      <c r="F293" s="315"/>
      <c r="G293" s="273" t="s">
        <v>371</v>
      </c>
      <c r="H293" s="170"/>
      <c r="I293" s="170"/>
      <c r="J293" s="170"/>
      <c r="K293" s="170"/>
      <c r="L293" s="170"/>
      <c r="M293" s="170"/>
      <c r="N293" s="170"/>
      <c r="O293" s="170"/>
      <c r="P293" s="171"/>
      <c r="Q293" s="177" t="s">
        <v>456</v>
      </c>
      <c r="R293" s="170"/>
      <c r="S293" s="170"/>
      <c r="T293" s="170"/>
      <c r="U293" s="170"/>
      <c r="V293" s="170"/>
      <c r="W293" s="170"/>
      <c r="X293" s="170"/>
      <c r="Y293" s="170"/>
      <c r="Z293" s="170"/>
      <c r="AA293" s="170"/>
      <c r="AB293" s="288" t="s">
        <v>457</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0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62"/>
      <c r="I295" s="162"/>
      <c r="J295" s="162"/>
      <c r="K295" s="162"/>
      <c r="L295" s="162"/>
      <c r="M295" s="162"/>
      <c r="N295" s="162"/>
      <c r="O295" s="162"/>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04"/>
      <c r="B299" s="253"/>
      <c r="C299" s="252"/>
      <c r="D299" s="253"/>
      <c r="E299" s="252"/>
      <c r="F299" s="315"/>
      <c r="G299" s="236"/>
      <c r="H299" s="165"/>
      <c r="I299" s="165"/>
      <c r="J299" s="165"/>
      <c r="K299" s="165"/>
      <c r="L299" s="165"/>
      <c r="M299" s="165"/>
      <c r="N299" s="165"/>
      <c r="O299" s="165"/>
      <c r="P299" s="237"/>
      <c r="Q299" s="997"/>
      <c r="R299" s="998"/>
      <c r="S299" s="998"/>
      <c r="T299" s="998"/>
      <c r="U299" s="998"/>
      <c r="V299" s="998"/>
      <c r="W299" s="998"/>
      <c r="X299" s="998"/>
      <c r="Y299" s="998"/>
      <c r="Z299" s="998"/>
      <c r="AA299" s="99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04"/>
      <c r="B300" s="253"/>
      <c r="C300" s="252"/>
      <c r="D300" s="253"/>
      <c r="E300" s="252"/>
      <c r="F300" s="315"/>
      <c r="G300" s="273" t="s">
        <v>371</v>
      </c>
      <c r="H300" s="170"/>
      <c r="I300" s="170"/>
      <c r="J300" s="170"/>
      <c r="K300" s="170"/>
      <c r="L300" s="170"/>
      <c r="M300" s="170"/>
      <c r="N300" s="170"/>
      <c r="O300" s="170"/>
      <c r="P300" s="171"/>
      <c r="Q300" s="177" t="s">
        <v>456</v>
      </c>
      <c r="R300" s="170"/>
      <c r="S300" s="170"/>
      <c r="T300" s="170"/>
      <c r="U300" s="170"/>
      <c r="V300" s="170"/>
      <c r="W300" s="170"/>
      <c r="X300" s="170"/>
      <c r="Y300" s="170"/>
      <c r="Z300" s="170"/>
      <c r="AA300" s="170"/>
      <c r="AB300" s="288" t="s">
        <v>457</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0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62"/>
      <c r="I302" s="162"/>
      <c r="J302" s="162"/>
      <c r="K302" s="162"/>
      <c r="L302" s="162"/>
      <c r="M302" s="162"/>
      <c r="N302" s="162"/>
      <c r="O302" s="162"/>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04"/>
      <c r="B306" s="253"/>
      <c r="C306" s="252"/>
      <c r="D306" s="253"/>
      <c r="E306" s="316"/>
      <c r="F306" s="317"/>
      <c r="G306" s="236"/>
      <c r="H306" s="165"/>
      <c r="I306" s="165"/>
      <c r="J306" s="165"/>
      <c r="K306" s="165"/>
      <c r="L306" s="165"/>
      <c r="M306" s="165"/>
      <c r="N306" s="165"/>
      <c r="O306" s="165"/>
      <c r="P306" s="237"/>
      <c r="Q306" s="997"/>
      <c r="R306" s="998"/>
      <c r="S306" s="998"/>
      <c r="T306" s="998"/>
      <c r="U306" s="998"/>
      <c r="V306" s="998"/>
      <c r="W306" s="998"/>
      <c r="X306" s="998"/>
      <c r="Y306" s="998"/>
      <c r="Z306" s="998"/>
      <c r="AA306" s="99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0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04"/>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354</v>
      </c>
      <c r="AR312" s="269"/>
      <c r="AS312" s="269"/>
      <c r="AT312" s="270"/>
      <c r="AU312" s="280" t="s">
        <v>370</v>
      </c>
      <c r="AV312" s="280"/>
      <c r="AW312" s="280"/>
      <c r="AX312" s="281"/>
    </row>
    <row r="313" spans="1:50" ht="18.75" hidden="1" customHeight="1" x14ac:dyDescent="0.15">
      <c r="A313" s="100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100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100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100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354</v>
      </c>
      <c r="AR316" s="269"/>
      <c r="AS316" s="269"/>
      <c r="AT316" s="270"/>
      <c r="AU316" s="280" t="s">
        <v>370</v>
      </c>
      <c r="AV316" s="280"/>
      <c r="AW316" s="280"/>
      <c r="AX316" s="281"/>
    </row>
    <row r="317" spans="1:50" ht="18.75" hidden="1" customHeight="1" x14ac:dyDescent="0.15">
      <c r="A317" s="100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100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100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100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354</v>
      </c>
      <c r="AR320" s="269"/>
      <c r="AS320" s="269"/>
      <c r="AT320" s="270"/>
      <c r="AU320" s="280" t="s">
        <v>370</v>
      </c>
      <c r="AV320" s="280"/>
      <c r="AW320" s="280"/>
      <c r="AX320" s="281"/>
    </row>
    <row r="321" spans="1:50" ht="18.75" hidden="1" customHeight="1" x14ac:dyDescent="0.15">
      <c r="A321" s="100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100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100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100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354</v>
      </c>
      <c r="AR324" s="269"/>
      <c r="AS324" s="269"/>
      <c r="AT324" s="270"/>
      <c r="AU324" s="280" t="s">
        <v>370</v>
      </c>
      <c r="AV324" s="280"/>
      <c r="AW324" s="280"/>
      <c r="AX324" s="281"/>
    </row>
    <row r="325" spans="1:50" ht="18.75" hidden="1" customHeight="1" x14ac:dyDescent="0.15">
      <c r="A325" s="100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100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100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100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354</v>
      </c>
      <c r="AR328" s="269"/>
      <c r="AS328" s="269"/>
      <c r="AT328" s="270"/>
      <c r="AU328" s="280" t="s">
        <v>370</v>
      </c>
      <c r="AV328" s="280"/>
      <c r="AW328" s="280"/>
      <c r="AX328" s="281"/>
    </row>
    <row r="329" spans="1:50" ht="18.75" hidden="1" customHeight="1" x14ac:dyDescent="0.15">
      <c r="A329" s="100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100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100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1004"/>
      <c r="B332" s="253"/>
      <c r="C332" s="252"/>
      <c r="D332" s="253"/>
      <c r="E332" s="252"/>
      <c r="F332" s="315"/>
      <c r="G332" s="273" t="s">
        <v>371</v>
      </c>
      <c r="H332" s="170"/>
      <c r="I332" s="170"/>
      <c r="J332" s="170"/>
      <c r="K332" s="170"/>
      <c r="L332" s="170"/>
      <c r="M332" s="170"/>
      <c r="N332" s="170"/>
      <c r="O332" s="170"/>
      <c r="P332" s="171"/>
      <c r="Q332" s="177" t="s">
        <v>456</v>
      </c>
      <c r="R332" s="170"/>
      <c r="S332" s="170"/>
      <c r="T332" s="170"/>
      <c r="U332" s="170"/>
      <c r="V332" s="170"/>
      <c r="W332" s="170"/>
      <c r="X332" s="170"/>
      <c r="Y332" s="170"/>
      <c r="Z332" s="170"/>
      <c r="AA332" s="170"/>
      <c r="AB332" s="288" t="s">
        <v>457</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6"/>
    </row>
    <row r="333" spans="1:50" ht="22.5" hidden="1" customHeight="1" x14ac:dyDescent="0.15">
      <c r="A333" s="100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04"/>
      <c r="B334" s="253"/>
      <c r="C334" s="252"/>
      <c r="D334" s="253"/>
      <c r="E334" s="252"/>
      <c r="F334" s="315"/>
      <c r="G334" s="231"/>
      <c r="H334" s="162"/>
      <c r="I334" s="162"/>
      <c r="J334" s="162"/>
      <c r="K334" s="162"/>
      <c r="L334" s="162"/>
      <c r="M334" s="162"/>
      <c r="N334" s="162"/>
      <c r="O334" s="162"/>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04"/>
      <c r="B338" s="253"/>
      <c r="C338" s="252"/>
      <c r="D338" s="253"/>
      <c r="E338" s="252"/>
      <c r="F338" s="315"/>
      <c r="G338" s="236"/>
      <c r="H338" s="165"/>
      <c r="I338" s="165"/>
      <c r="J338" s="165"/>
      <c r="K338" s="165"/>
      <c r="L338" s="165"/>
      <c r="M338" s="165"/>
      <c r="N338" s="165"/>
      <c r="O338" s="165"/>
      <c r="P338" s="237"/>
      <c r="Q338" s="997"/>
      <c r="R338" s="998"/>
      <c r="S338" s="998"/>
      <c r="T338" s="998"/>
      <c r="U338" s="998"/>
      <c r="V338" s="998"/>
      <c r="W338" s="998"/>
      <c r="X338" s="998"/>
      <c r="Y338" s="998"/>
      <c r="Z338" s="998"/>
      <c r="AA338" s="99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04"/>
      <c r="B339" s="253"/>
      <c r="C339" s="252"/>
      <c r="D339" s="253"/>
      <c r="E339" s="252"/>
      <c r="F339" s="315"/>
      <c r="G339" s="273" t="s">
        <v>371</v>
      </c>
      <c r="H339" s="170"/>
      <c r="I339" s="170"/>
      <c r="J339" s="170"/>
      <c r="K339" s="170"/>
      <c r="L339" s="170"/>
      <c r="M339" s="170"/>
      <c r="N339" s="170"/>
      <c r="O339" s="170"/>
      <c r="P339" s="171"/>
      <c r="Q339" s="177" t="s">
        <v>456</v>
      </c>
      <c r="R339" s="170"/>
      <c r="S339" s="170"/>
      <c r="T339" s="170"/>
      <c r="U339" s="170"/>
      <c r="V339" s="170"/>
      <c r="W339" s="170"/>
      <c r="X339" s="170"/>
      <c r="Y339" s="170"/>
      <c r="Z339" s="170"/>
      <c r="AA339" s="170"/>
      <c r="AB339" s="288" t="s">
        <v>457</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0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62"/>
      <c r="I341" s="162"/>
      <c r="J341" s="162"/>
      <c r="K341" s="162"/>
      <c r="L341" s="162"/>
      <c r="M341" s="162"/>
      <c r="N341" s="162"/>
      <c r="O341" s="162"/>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04"/>
      <c r="B345" s="253"/>
      <c r="C345" s="252"/>
      <c r="D345" s="253"/>
      <c r="E345" s="252"/>
      <c r="F345" s="315"/>
      <c r="G345" s="236"/>
      <c r="H345" s="165"/>
      <c r="I345" s="165"/>
      <c r="J345" s="165"/>
      <c r="K345" s="165"/>
      <c r="L345" s="165"/>
      <c r="M345" s="165"/>
      <c r="N345" s="165"/>
      <c r="O345" s="165"/>
      <c r="P345" s="237"/>
      <c r="Q345" s="997"/>
      <c r="R345" s="998"/>
      <c r="S345" s="998"/>
      <c r="T345" s="998"/>
      <c r="U345" s="998"/>
      <c r="V345" s="998"/>
      <c r="W345" s="998"/>
      <c r="X345" s="998"/>
      <c r="Y345" s="998"/>
      <c r="Z345" s="998"/>
      <c r="AA345" s="99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04"/>
      <c r="B346" s="253"/>
      <c r="C346" s="252"/>
      <c r="D346" s="253"/>
      <c r="E346" s="252"/>
      <c r="F346" s="315"/>
      <c r="G346" s="273" t="s">
        <v>371</v>
      </c>
      <c r="H346" s="170"/>
      <c r="I346" s="170"/>
      <c r="J346" s="170"/>
      <c r="K346" s="170"/>
      <c r="L346" s="170"/>
      <c r="M346" s="170"/>
      <c r="N346" s="170"/>
      <c r="O346" s="170"/>
      <c r="P346" s="171"/>
      <c r="Q346" s="177" t="s">
        <v>456</v>
      </c>
      <c r="R346" s="170"/>
      <c r="S346" s="170"/>
      <c r="T346" s="170"/>
      <c r="U346" s="170"/>
      <c r="V346" s="170"/>
      <c r="W346" s="170"/>
      <c r="X346" s="170"/>
      <c r="Y346" s="170"/>
      <c r="Z346" s="170"/>
      <c r="AA346" s="170"/>
      <c r="AB346" s="288" t="s">
        <v>457</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0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62"/>
      <c r="I348" s="162"/>
      <c r="J348" s="162"/>
      <c r="K348" s="162"/>
      <c r="L348" s="162"/>
      <c r="M348" s="162"/>
      <c r="N348" s="162"/>
      <c r="O348" s="162"/>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04"/>
      <c r="B352" s="253"/>
      <c r="C352" s="252"/>
      <c r="D352" s="253"/>
      <c r="E352" s="252"/>
      <c r="F352" s="315"/>
      <c r="G352" s="236"/>
      <c r="H352" s="165"/>
      <c r="I352" s="165"/>
      <c r="J352" s="165"/>
      <c r="K352" s="165"/>
      <c r="L352" s="165"/>
      <c r="M352" s="165"/>
      <c r="N352" s="165"/>
      <c r="O352" s="165"/>
      <c r="P352" s="237"/>
      <c r="Q352" s="997"/>
      <c r="R352" s="998"/>
      <c r="S352" s="998"/>
      <c r="T352" s="998"/>
      <c r="U352" s="998"/>
      <c r="V352" s="998"/>
      <c r="W352" s="998"/>
      <c r="X352" s="998"/>
      <c r="Y352" s="998"/>
      <c r="Z352" s="998"/>
      <c r="AA352" s="99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04"/>
      <c r="B353" s="253"/>
      <c r="C353" s="252"/>
      <c r="D353" s="253"/>
      <c r="E353" s="252"/>
      <c r="F353" s="315"/>
      <c r="G353" s="273" t="s">
        <v>371</v>
      </c>
      <c r="H353" s="170"/>
      <c r="I353" s="170"/>
      <c r="J353" s="170"/>
      <c r="K353" s="170"/>
      <c r="L353" s="170"/>
      <c r="M353" s="170"/>
      <c r="N353" s="170"/>
      <c r="O353" s="170"/>
      <c r="P353" s="171"/>
      <c r="Q353" s="177" t="s">
        <v>456</v>
      </c>
      <c r="R353" s="170"/>
      <c r="S353" s="170"/>
      <c r="T353" s="170"/>
      <c r="U353" s="170"/>
      <c r="V353" s="170"/>
      <c r="W353" s="170"/>
      <c r="X353" s="170"/>
      <c r="Y353" s="170"/>
      <c r="Z353" s="170"/>
      <c r="AA353" s="170"/>
      <c r="AB353" s="288" t="s">
        <v>457</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0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62"/>
      <c r="I355" s="162"/>
      <c r="J355" s="162"/>
      <c r="K355" s="162"/>
      <c r="L355" s="162"/>
      <c r="M355" s="162"/>
      <c r="N355" s="162"/>
      <c r="O355" s="162"/>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04"/>
      <c r="B359" s="253"/>
      <c r="C359" s="252"/>
      <c r="D359" s="253"/>
      <c r="E359" s="252"/>
      <c r="F359" s="315"/>
      <c r="G359" s="236"/>
      <c r="H359" s="165"/>
      <c r="I359" s="165"/>
      <c r="J359" s="165"/>
      <c r="K359" s="165"/>
      <c r="L359" s="165"/>
      <c r="M359" s="165"/>
      <c r="N359" s="165"/>
      <c r="O359" s="165"/>
      <c r="P359" s="237"/>
      <c r="Q359" s="997"/>
      <c r="R359" s="998"/>
      <c r="S359" s="998"/>
      <c r="T359" s="998"/>
      <c r="U359" s="998"/>
      <c r="V359" s="998"/>
      <c r="W359" s="998"/>
      <c r="X359" s="998"/>
      <c r="Y359" s="998"/>
      <c r="Z359" s="998"/>
      <c r="AA359" s="99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04"/>
      <c r="B360" s="253"/>
      <c r="C360" s="252"/>
      <c r="D360" s="253"/>
      <c r="E360" s="252"/>
      <c r="F360" s="315"/>
      <c r="G360" s="273" t="s">
        <v>371</v>
      </c>
      <c r="H360" s="170"/>
      <c r="I360" s="170"/>
      <c r="J360" s="170"/>
      <c r="K360" s="170"/>
      <c r="L360" s="170"/>
      <c r="M360" s="170"/>
      <c r="N360" s="170"/>
      <c r="O360" s="170"/>
      <c r="P360" s="171"/>
      <c r="Q360" s="177" t="s">
        <v>456</v>
      </c>
      <c r="R360" s="170"/>
      <c r="S360" s="170"/>
      <c r="T360" s="170"/>
      <c r="U360" s="170"/>
      <c r="V360" s="170"/>
      <c r="W360" s="170"/>
      <c r="X360" s="170"/>
      <c r="Y360" s="170"/>
      <c r="Z360" s="170"/>
      <c r="AA360" s="170"/>
      <c r="AB360" s="288" t="s">
        <v>457</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0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62"/>
      <c r="I362" s="162"/>
      <c r="J362" s="162"/>
      <c r="K362" s="162"/>
      <c r="L362" s="162"/>
      <c r="M362" s="162"/>
      <c r="N362" s="162"/>
      <c r="O362" s="162"/>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04"/>
      <c r="B366" s="253"/>
      <c r="C366" s="252"/>
      <c r="D366" s="253"/>
      <c r="E366" s="316"/>
      <c r="F366" s="317"/>
      <c r="G366" s="236"/>
      <c r="H366" s="165"/>
      <c r="I366" s="165"/>
      <c r="J366" s="165"/>
      <c r="K366" s="165"/>
      <c r="L366" s="165"/>
      <c r="M366" s="165"/>
      <c r="N366" s="165"/>
      <c r="O366" s="165"/>
      <c r="P366" s="237"/>
      <c r="Q366" s="997"/>
      <c r="R366" s="998"/>
      <c r="S366" s="998"/>
      <c r="T366" s="998"/>
      <c r="U366" s="998"/>
      <c r="V366" s="998"/>
      <c r="W366" s="998"/>
      <c r="X366" s="998"/>
      <c r="Y366" s="998"/>
      <c r="Z366" s="998"/>
      <c r="AA366" s="99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0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0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04"/>
      <c r="B369" s="253"/>
      <c r="C369" s="252"/>
      <c r="D369" s="253"/>
      <c r="E369" s="437"/>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8"/>
    </row>
    <row r="370" spans="1:50" ht="45" hidden="1" customHeight="1" x14ac:dyDescent="0.15">
      <c r="A370" s="100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354</v>
      </c>
      <c r="AR372" s="269"/>
      <c r="AS372" s="269"/>
      <c r="AT372" s="270"/>
      <c r="AU372" s="280" t="s">
        <v>370</v>
      </c>
      <c r="AV372" s="280"/>
      <c r="AW372" s="280"/>
      <c r="AX372" s="281"/>
    </row>
    <row r="373" spans="1:50" ht="18.75" hidden="1" customHeight="1" x14ac:dyDescent="0.15">
      <c r="A373" s="100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100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100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100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354</v>
      </c>
      <c r="AR376" s="269"/>
      <c r="AS376" s="269"/>
      <c r="AT376" s="270"/>
      <c r="AU376" s="280" t="s">
        <v>370</v>
      </c>
      <c r="AV376" s="280"/>
      <c r="AW376" s="280"/>
      <c r="AX376" s="281"/>
    </row>
    <row r="377" spans="1:50" ht="18.75" hidden="1" customHeight="1" x14ac:dyDescent="0.15">
      <c r="A377" s="100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100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100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100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354</v>
      </c>
      <c r="AR380" s="269"/>
      <c r="AS380" s="269"/>
      <c r="AT380" s="270"/>
      <c r="AU380" s="280" t="s">
        <v>370</v>
      </c>
      <c r="AV380" s="280"/>
      <c r="AW380" s="280"/>
      <c r="AX380" s="281"/>
    </row>
    <row r="381" spans="1:50" ht="18.75" hidden="1" customHeight="1" x14ac:dyDescent="0.15">
      <c r="A381" s="100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100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100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100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354</v>
      </c>
      <c r="AR384" s="269"/>
      <c r="AS384" s="269"/>
      <c r="AT384" s="270"/>
      <c r="AU384" s="280" t="s">
        <v>370</v>
      </c>
      <c r="AV384" s="280"/>
      <c r="AW384" s="280"/>
      <c r="AX384" s="281"/>
    </row>
    <row r="385" spans="1:50" ht="18.75" hidden="1" customHeight="1" x14ac:dyDescent="0.15">
      <c r="A385" s="100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100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100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100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354</v>
      </c>
      <c r="AR388" s="269"/>
      <c r="AS388" s="269"/>
      <c r="AT388" s="270"/>
      <c r="AU388" s="280" t="s">
        <v>370</v>
      </c>
      <c r="AV388" s="280"/>
      <c r="AW388" s="280"/>
      <c r="AX388" s="281"/>
    </row>
    <row r="389" spans="1:50" ht="18.75" hidden="1" customHeight="1" x14ac:dyDescent="0.15">
      <c r="A389" s="100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100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100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1004"/>
      <c r="B392" s="253"/>
      <c r="C392" s="252"/>
      <c r="D392" s="253"/>
      <c r="E392" s="252"/>
      <c r="F392" s="315"/>
      <c r="G392" s="273" t="s">
        <v>371</v>
      </c>
      <c r="H392" s="170"/>
      <c r="I392" s="170"/>
      <c r="J392" s="170"/>
      <c r="K392" s="170"/>
      <c r="L392" s="170"/>
      <c r="M392" s="170"/>
      <c r="N392" s="170"/>
      <c r="O392" s="170"/>
      <c r="P392" s="171"/>
      <c r="Q392" s="177" t="s">
        <v>456</v>
      </c>
      <c r="R392" s="170"/>
      <c r="S392" s="170"/>
      <c r="T392" s="170"/>
      <c r="U392" s="170"/>
      <c r="V392" s="170"/>
      <c r="W392" s="170"/>
      <c r="X392" s="170"/>
      <c r="Y392" s="170"/>
      <c r="Z392" s="170"/>
      <c r="AA392" s="170"/>
      <c r="AB392" s="288" t="s">
        <v>457</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6"/>
    </row>
    <row r="393" spans="1:50" ht="22.5" hidden="1" customHeight="1" x14ac:dyDescent="0.15">
      <c r="A393" s="100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04"/>
      <c r="B394" s="253"/>
      <c r="C394" s="252"/>
      <c r="D394" s="253"/>
      <c r="E394" s="252"/>
      <c r="F394" s="315"/>
      <c r="G394" s="231"/>
      <c r="H394" s="162"/>
      <c r="I394" s="162"/>
      <c r="J394" s="162"/>
      <c r="K394" s="162"/>
      <c r="L394" s="162"/>
      <c r="M394" s="162"/>
      <c r="N394" s="162"/>
      <c r="O394" s="162"/>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04"/>
      <c r="B398" s="253"/>
      <c r="C398" s="252"/>
      <c r="D398" s="253"/>
      <c r="E398" s="252"/>
      <c r="F398" s="315"/>
      <c r="G398" s="236"/>
      <c r="H398" s="165"/>
      <c r="I398" s="165"/>
      <c r="J398" s="165"/>
      <c r="K398" s="165"/>
      <c r="L398" s="165"/>
      <c r="M398" s="165"/>
      <c r="N398" s="165"/>
      <c r="O398" s="165"/>
      <c r="P398" s="237"/>
      <c r="Q398" s="997"/>
      <c r="R398" s="998"/>
      <c r="S398" s="998"/>
      <c r="T398" s="998"/>
      <c r="U398" s="998"/>
      <c r="V398" s="998"/>
      <c r="W398" s="998"/>
      <c r="X398" s="998"/>
      <c r="Y398" s="998"/>
      <c r="Z398" s="998"/>
      <c r="AA398" s="99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04"/>
      <c r="B399" s="253"/>
      <c r="C399" s="252"/>
      <c r="D399" s="253"/>
      <c r="E399" s="252"/>
      <c r="F399" s="315"/>
      <c r="G399" s="273" t="s">
        <v>371</v>
      </c>
      <c r="H399" s="170"/>
      <c r="I399" s="170"/>
      <c r="J399" s="170"/>
      <c r="K399" s="170"/>
      <c r="L399" s="170"/>
      <c r="M399" s="170"/>
      <c r="N399" s="170"/>
      <c r="O399" s="170"/>
      <c r="P399" s="171"/>
      <c r="Q399" s="177" t="s">
        <v>456</v>
      </c>
      <c r="R399" s="170"/>
      <c r="S399" s="170"/>
      <c r="T399" s="170"/>
      <c r="U399" s="170"/>
      <c r="V399" s="170"/>
      <c r="W399" s="170"/>
      <c r="X399" s="170"/>
      <c r="Y399" s="170"/>
      <c r="Z399" s="170"/>
      <c r="AA399" s="170"/>
      <c r="AB399" s="288" t="s">
        <v>457</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0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62"/>
      <c r="I401" s="162"/>
      <c r="J401" s="162"/>
      <c r="K401" s="162"/>
      <c r="L401" s="162"/>
      <c r="M401" s="162"/>
      <c r="N401" s="162"/>
      <c r="O401" s="162"/>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04"/>
      <c r="B405" s="253"/>
      <c r="C405" s="252"/>
      <c r="D405" s="253"/>
      <c r="E405" s="252"/>
      <c r="F405" s="315"/>
      <c r="G405" s="236"/>
      <c r="H405" s="165"/>
      <c r="I405" s="165"/>
      <c r="J405" s="165"/>
      <c r="K405" s="165"/>
      <c r="L405" s="165"/>
      <c r="M405" s="165"/>
      <c r="N405" s="165"/>
      <c r="O405" s="165"/>
      <c r="P405" s="237"/>
      <c r="Q405" s="997"/>
      <c r="R405" s="998"/>
      <c r="S405" s="998"/>
      <c r="T405" s="998"/>
      <c r="U405" s="998"/>
      <c r="V405" s="998"/>
      <c r="W405" s="998"/>
      <c r="X405" s="998"/>
      <c r="Y405" s="998"/>
      <c r="Z405" s="998"/>
      <c r="AA405" s="99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04"/>
      <c r="B406" s="253"/>
      <c r="C406" s="252"/>
      <c r="D406" s="253"/>
      <c r="E406" s="252"/>
      <c r="F406" s="315"/>
      <c r="G406" s="273" t="s">
        <v>371</v>
      </c>
      <c r="H406" s="170"/>
      <c r="I406" s="170"/>
      <c r="J406" s="170"/>
      <c r="K406" s="170"/>
      <c r="L406" s="170"/>
      <c r="M406" s="170"/>
      <c r="N406" s="170"/>
      <c r="O406" s="170"/>
      <c r="P406" s="171"/>
      <c r="Q406" s="177" t="s">
        <v>456</v>
      </c>
      <c r="R406" s="170"/>
      <c r="S406" s="170"/>
      <c r="T406" s="170"/>
      <c r="U406" s="170"/>
      <c r="V406" s="170"/>
      <c r="W406" s="170"/>
      <c r="X406" s="170"/>
      <c r="Y406" s="170"/>
      <c r="Z406" s="170"/>
      <c r="AA406" s="170"/>
      <c r="AB406" s="288" t="s">
        <v>457</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0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62"/>
      <c r="I408" s="162"/>
      <c r="J408" s="162"/>
      <c r="K408" s="162"/>
      <c r="L408" s="162"/>
      <c r="M408" s="162"/>
      <c r="N408" s="162"/>
      <c r="O408" s="162"/>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04"/>
      <c r="B412" s="253"/>
      <c r="C412" s="252"/>
      <c r="D412" s="253"/>
      <c r="E412" s="252"/>
      <c r="F412" s="315"/>
      <c r="G412" s="236"/>
      <c r="H412" s="165"/>
      <c r="I412" s="165"/>
      <c r="J412" s="165"/>
      <c r="K412" s="165"/>
      <c r="L412" s="165"/>
      <c r="M412" s="165"/>
      <c r="N412" s="165"/>
      <c r="O412" s="165"/>
      <c r="P412" s="237"/>
      <c r="Q412" s="997"/>
      <c r="R412" s="998"/>
      <c r="S412" s="998"/>
      <c r="T412" s="998"/>
      <c r="U412" s="998"/>
      <c r="V412" s="998"/>
      <c r="W412" s="998"/>
      <c r="X412" s="998"/>
      <c r="Y412" s="998"/>
      <c r="Z412" s="998"/>
      <c r="AA412" s="99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04"/>
      <c r="B413" s="253"/>
      <c r="C413" s="252"/>
      <c r="D413" s="253"/>
      <c r="E413" s="252"/>
      <c r="F413" s="315"/>
      <c r="G413" s="273" t="s">
        <v>371</v>
      </c>
      <c r="H413" s="170"/>
      <c r="I413" s="170"/>
      <c r="J413" s="170"/>
      <c r="K413" s="170"/>
      <c r="L413" s="170"/>
      <c r="M413" s="170"/>
      <c r="N413" s="170"/>
      <c r="O413" s="170"/>
      <c r="P413" s="171"/>
      <c r="Q413" s="177" t="s">
        <v>456</v>
      </c>
      <c r="R413" s="170"/>
      <c r="S413" s="170"/>
      <c r="T413" s="170"/>
      <c r="U413" s="170"/>
      <c r="V413" s="170"/>
      <c r="W413" s="170"/>
      <c r="X413" s="170"/>
      <c r="Y413" s="170"/>
      <c r="Z413" s="170"/>
      <c r="AA413" s="170"/>
      <c r="AB413" s="288" t="s">
        <v>457</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0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62"/>
      <c r="I415" s="162"/>
      <c r="J415" s="162"/>
      <c r="K415" s="162"/>
      <c r="L415" s="162"/>
      <c r="M415" s="162"/>
      <c r="N415" s="162"/>
      <c r="O415" s="162"/>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04"/>
      <c r="B419" s="253"/>
      <c r="C419" s="252"/>
      <c r="D419" s="253"/>
      <c r="E419" s="252"/>
      <c r="F419" s="315"/>
      <c r="G419" s="236"/>
      <c r="H419" s="165"/>
      <c r="I419" s="165"/>
      <c r="J419" s="165"/>
      <c r="K419" s="165"/>
      <c r="L419" s="165"/>
      <c r="M419" s="165"/>
      <c r="N419" s="165"/>
      <c r="O419" s="165"/>
      <c r="P419" s="237"/>
      <c r="Q419" s="997"/>
      <c r="R419" s="998"/>
      <c r="S419" s="998"/>
      <c r="T419" s="998"/>
      <c r="U419" s="998"/>
      <c r="V419" s="998"/>
      <c r="W419" s="998"/>
      <c r="X419" s="998"/>
      <c r="Y419" s="998"/>
      <c r="Z419" s="998"/>
      <c r="AA419" s="99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04"/>
      <c r="B420" s="253"/>
      <c r="C420" s="252"/>
      <c r="D420" s="253"/>
      <c r="E420" s="252"/>
      <c r="F420" s="315"/>
      <c r="G420" s="273" t="s">
        <v>371</v>
      </c>
      <c r="H420" s="170"/>
      <c r="I420" s="170"/>
      <c r="J420" s="170"/>
      <c r="K420" s="170"/>
      <c r="L420" s="170"/>
      <c r="M420" s="170"/>
      <c r="N420" s="170"/>
      <c r="O420" s="170"/>
      <c r="P420" s="171"/>
      <c r="Q420" s="177" t="s">
        <v>456</v>
      </c>
      <c r="R420" s="170"/>
      <c r="S420" s="170"/>
      <c r="T420" s="170"/>
      <c r="U420" s="170"/>
      <c r="V420" s="170"/>
      <c r="W420" s="170"/>
      <c r="X420" s="170"/>
      <c r="Y420" s="170"/>
      <c r="Z420" s="170"/>
      <c r="AA420" s="170"/>
      <c r="AB420" s="288" t="s">
        <v>457</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0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62"/>
      <c r="I422" s="162"/>
      <c r="J422" s="162"/>
      <c r="K422" s="162"/>
      <c r="L422" s="162"/>
      <c r="M422" s="162"/>
      <c r="N422" s="162"/>
      <c r="O422" s="162"/>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04"/>
      <c r="B426" s="253"/>
      <c r="C426" s="252"/>
      <c r="D426" s="253"/>
      <c r="E426" s="316"/>
      <c r="F426" s="317"/>
      <c r="G426" s="236"/>
      <c r="H426" s="165"/>
      <c r="I426" s="165"/>
      <c r="J426" s="165"/>
      <c r="K426" s="165"/>
      <c r="L426" s="165"/>
      <c r="M426" s="165"/>
      <c r="N426" s="165"/>
      <c r="O426" s="165"/>
      <c r="P426" s="237"/>
      <c r="Q426" s="997"/>
      <c r="R426" s="998"/>
      <c r="S426" s="998"/>
      <c r="T426" s="998"/>
      <c r="U426" s="998"/>
      <c r="V426" s="998"/>
      <c r="W426" s="998"/>
      <c r="X426" s="998"/>
      <c r="Y426" s="998"/>
      <c r="Z426" s="998"/>
      <c r="AA426" s="99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0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0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04"/>
      <c r="B429" s="253"/>
      <c r="C429" s="316"/>
      <c r="D429" s="100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1.5" customHeight="1" x14ac:dyDescent="0.15">
      <c r="A430" s="1004"/>
      <c r="B430" s="253"/>
      <c r="C430" s="250" t="s">
        <v>554</v>
      </c>
      <c r="D430" s="251"/>
      <c r="E430" s="239" t="s">
        <v>538</v>
      </c>
      <c r="F430" s="457"/>
      <c r="G430" s="241" t="s">
        <v>374</v>
      </c>
      <c r="H430" s="159"/>
      <c r="I430" s="159"/>
      <c r="J430" s="242" t="s">
        <v>620</v>
      </c>
      <c r="K430" s="243"/>
      <c r="L430" s="243"/>
      <c r="M430" s="243"/>
      <c r="N430" s="243"/>
      <c r="O430" s="243"/>
      <c r="P430" s="243"/>
      <c r="Q430" s="243"/>
      <c r="R430" s="243"/>
      <c r="S430" s="243"/>
      <c r="T430" s="244"/>
      <c r="U430" s="245" t="s">
        <v>573</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customHeight="1" x14ac:dyDescent="0.15">
      <c r="A432" s="100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573</v>
      </c>
      <c r="AF432" s="137"/>
      <c r="AG432" s="138" t="s">
        <v>355</v>
      </c>
      <c r="AH432" s="173"/>
      <c r="AI432" s="183"/>
      <c r="AJ432" s="183"/>
      <c r="AK432" s="183"/>
      <c r="AL432" s="178"/>
      <c r="AM432" s="183"/>
      <c r="AN432" s="183"/>
      <c r="AO432" s="183"/>
      <c r="AP432" s="178"/>
      <c r="AQ432" s="218" t="s">
        <v>611</v>
      </c>
      <c r="AR432" s="137"/>
      <c r="AS432" s="138" t="s">
        <v>355</v>
      </c>
      <c r="AT432" s="173"/>
      <c r="AU432" s="137" t="s">
        <v>573</v>
      </c>
      <c r="AV432" s="137"/>
      <c r="AW432" s="138" t="s">
        <v>300</v>
      </c>
      <c r="AX432" s="139"/>
    </row>
    <row r="433" spans="1:50" ht="23.25" customHeight="1" x14ac:dyDescent="0.15">
      <c r="A433" s="1004"/>
      <c r="B433" s="253"/>
      <c r="C433" s="252"/>
      <c r="D433" s="253"/>
      <c r="E433" s="167"/>
      <c r="F433" s="168"/>
      <c r="G433" s="231" t="s">
        <v>609</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573</v>
      </c>
      <c r="AC433" s="134"/>
      <c r="AD433" s="134"/>
      <c r="AE433" s="112" t="s">
        <v>573</v>
      </c>
      <c r="AF433" s="113"/>
      <c r="AG433" s="113"/>
      <c r="AH433" s="113"/>
      <c r="AI433" s="112" t="s">
        <v>573</v>
      </c>
      <c r="AJ433" s="113"/>
      <c r="AK433" s="113"/>
      <c r="AL433" s="113"/>
      <c r="AM433" s="112" t="s">
        <v>573</v>
      </c>
      <c r="AN433" s="113"/>
      <c r="AO433" s="113"/>
      <c r="AP433" s="114"/>
      <c r="AQ433" s="112" t="s">
        <v>573</v>
      </c>
      <c r="AR433" s="113"/>
      <c r="AS433" s="113"/>
      <c r="AT433" s="114"/>
      <c r="AU433" s="113" t="s">
        <v>609</v>
      </c>
      <c r="AV433" s="113"/>
      <c r="AW433" s="113"/>
      <c r="AX433" s="223"/>
    </row>
    <row r="434" spans="1:50" ht="23.25" customHeight="1" x14ac:dyDescent="0.15">
      <c r="A434" s="100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573</v>
      </c>
      <c r="AC434" s="222"/>
      <c r="AD434" s="222"/>
      <c r="AE434" s="112" t="s">
        <v>573</v>
      </c>
      <c r="AF434" s="113"/>
      <c r="AG434" s="113"/>
      <c r="AH434" s="114"/>
      <c r="AI434" s="112" t="s">
        <v>573</v>
      </c>
      <c r="AJ434" s="113"/>
      <c r="AK434" s="113"/>
      <c r="AL434" s="113"/>
      <c r="AM434" s="112" t="s">
        <v>573</v>
      </c>
      <c r="AN434" s="113"/>
      <c r="AO434" s="113"/>
      <c r="AP434" s="114"/>
      <c r="AQ434" s="112" t="s">
        <v>587</v>
      </c>
      <c r="AR434" s="113"/>
      <c r="AS434" s="113"/>
      <c r="AT434" s="114"/>
      <c r="AU434" s="113" t="s">
        <v>573</v>
      </c>
      <c r="AV434" s="113"/>
      <c r="AW434" s="113"/>
      <c r="AX434" s="223"/>
    </row>
    <row r="435" spans="1:50" ht="23.25" customHeight="1" x14ac:dyDescent="0.15">
      <c r="A435" s="100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573</v>
      </c>
      <c r="AF435" s="113"/>
      <c r="AG435" s="113"/>
      <c r="AH435" s="114"/>
      <c r="AI435" s="112" t="s">
        <v>610</v>
      </c>
      <c r="AJ435" s="113"/>
      <c r="AK435" s="113"/>
      <c r="AL435" s="113"/>
      <c r="AM435" s="112" t="s">
        <v>575</v>
      </c>
      <c r="AN435" s="113"/>
      <c r="AO435" s="113"/>
      <c r="AP435" s="114"/>
      <c r="AQ435" s="112" t="s">
        <v>610</v>
      </c>
      <c r="AR435" s="113"/>
      <c r="AS435" s="113"/>
      <c r="AT435" s="114"/>
      <c r="AU435" s="113" t="s">
        <v>573</v>
      </c>
      <c r="AV435" s="113"/>
      <c r="AW435" s="113"/>
      <c r="AX435" s="223"/>
    </row>
    <row r="436" spans="1:50" ht="18.75" hidden="1" customHeight="1" x14ac:dyDescent="0.15">
      <c r="A436" s="100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x14ac:dyDescent="0.15">
      <c r="A437" s="100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100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100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100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100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x14ac:dyDescent="0.15">
      <c r="A442" s="100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100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100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100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100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x14ac:dyDescent="0.15">
      <c r="A447" s="100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100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100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100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100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x14ac:dyDescent="0.15">
      <c r="A452" s="100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100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100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100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100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x14ac:dyDescent="0.15">
      <c r="A457" s="100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15">
      <c r="A458" s="1004"/>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15">
      <c r="A459" s="100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15">
      <c r="A460" s="100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15">
      <c r="A461" s="100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x14ac:dyDescent="0.15">
      <c r="A462" s="100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100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100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100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100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x14ac:dyDescent="0.15">
      <c r="A467" s="100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100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100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100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100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x14ac:dyDescent="0.15">
      <c r="A472" s="100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100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100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100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customHeight="1" x14ac:dyDescent="0.15">
      <c r="A476" s="100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customHeight="1" x14ac:dyDescent="0.15">
      <c r="A477" s="100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t="s">
        <v>573</v>
      </c>
      <c r="AF477" s="137"/>
      <c r="AG477" s="138" t="s">
        <v>355</v>
      </c>
      <c r="AH477" s="173"/>
      <c r="AI477" s="183"/>
      <c r="AJ477" s="183"/>
      <c r="AK477" s="183"/>
      <c r="AL477" s="178"/>
      <c r="AM477" s="183"/>
      <c r="AN477" s="183"/>
      <c r="AO477" s="183"/>
      <c r="AP477" s="178"/>
      <c r="AQ477" s="218" t="s">
        <v>615</v>
      </c>
      <c r="AR477" s="137"/>
      <c r="AS477" s="138" t="s">
        <v>355</v>
      </c>
      <c r="AT477" s="173"/>
      <c r="AU477" s="137" t="s">
        <v>617</v>
      </c>
      <c r="AV477" s="137"/>
      <c r="AW477" s="138" t="s">
        <v>300</v>
      </c>
      <c r="AX477" s="139"/>
    </row>
    <row r="478" spans="1:50" ht="23.25" customHeight="1" x14ac:dyDescent="0.15">
      <c r="A478" s="1004"/>
      <c r="B478" s="253"/>
      <c r="C478" s="252"/>
      <c r="D478" s="253"/>
      <c r="E478" s="167"/>
      <c r="F478" s="168"/>
      <c r="G478" s="231" t="s">
        <v>612</v>
      </c>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t="s">
        <v>613</v>
      </c>
      <c r="AC478" s="134"/>
      <c r="AD478" s="134"/>
      <c r="AE478" s="112" t="s">
        <v>614</v>
      </c>
      <c r="AF478" s="113"/>
      <c r="AG478" s="113"/>
      <c r="AH478" s="113"/>
      <c r="AI478" s="112" t="s">
        <v>575</v>
      </c>
      <c r="AJ478" s="113"/>
      <c r="AK478" s="113"/>
      <c r="AL478" s="113"/>
      <c r="AM478" s="112" t="s">
        <v>573</v>
      </c>
      <c r="AN478" s="113"/>
      <c r="AO478" s="113"/>
      <c r="AP478" s="114"/>
      <c r="AQ478" s="112" t="s">
        <v>615</v>
      </c>
      <c r="AR478" s="113"/>
      <c r="AS478" s="113"/>
      <c r="AT478" s="114"/>
      <c r="AU478" s="113" t="s">
        <v>616</v>
      </c>
      <c r="AV478" s="113"/>
      <c r="AW478" s="113"/>
      <c r="AX478" s="223"/>
    </row>
    <row r="479" spans="1:50" ht="23.25" customHeight="1" x14ac:dyDescent="0.15">
      <c r="A479" s="100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t="s">
        <v>618</v>
      </c>
      <c r="AC479" s="222"/>
      <c r="AD479" s="222"/>
      <c r="AE479" s="112" t="s">
        <v>619</v>
      </c>
      <c r="AF479" s="113"/>
      <c r="AG479" s="113"/>
      <c r="AH479" s="114"/>
      <c r="AI479" s="112" t="s">
        <v>618</v>
      </c>
      <c r="AJ479" s="113"/>
      <c r="AK479" s="113"/>
      <c r="AL479" s="113"/>
      <c r="AM479" s="112" t="s">
        <v>616</v>
      </c>
      <c r="AN479" s="113"/>
      <c r="AO479" s="113"/>
      <c r="AP479" s="114"/>
      <c r="AQ479" s="112" t="s">
        <v>575</v>
      </c>
      <c r="AR479" s="113"/>
      <c r="AS479" s="113"/>
      <c r="AT479" s="114"/>
      <c r="AU479" s="113" t="s">
        <v>573</v>
      </c>
      <c r="AV479" s="113"/>
      <c r="AW479" s="113"/>
      <c r="AX479" s="223"/>
    </row>
    <row r="480" spans="1:50" ht="23.25" customHeight="1" x14ac:dyDescent="0.15">
      <c r="A480" s="100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t="s">
        <v>573</v>
      </c>
      <c r="AF480" s="113"/>
      <c r="AG480" s="113"/>
      <c r="AH480" s="114"/>
      <c r="AI480" s="112" t="s">
        <v>573</v>
      </c>
      <c r="AJ480" s="113"/>
      <c r="AK480" s="113"/>
      <c r="AL480" s="113"/>
      <c r="AM480" s="112" t="s">
        <v>618</v>
      </c>
      <c r="AN480" s="113"/>
      <c r="AO480" s="113"/>
      <c r="AP480" s="114"/>
      <c r="AQ480" s="112" t="s">
        <v>573</v>
      </c>
      <c r="AR480" s="113"/>
      <c r="AS480" s="113"/>
      <c r="AT480" s="114"/>
      <c r="AU480" s="113" t="s">
        <v>575</v>
      </c>
      <c r="AV480" s="113"/>
      <c r="AW480" s="113"/>
      <c r="AX480" s="223"/>
    </row>
    <row r="481" spans="1:50" ht="23.85" customHeight="1" x14ac:dyDescent="0.15">
      <c r="A481" s="1004"/>
      <c r="B481" s="253"/>
      <c r="C481" s="252"/>
      <c r="D481" s="253"/>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 customHeight="1" thickBot="1" x14ac:dyDescent="0.2">
      <c r="A482" s="1004"/>
      <c r="B482" s="253"/>
      <c r="C482" s="252"/>
      <c r="D482" s="253"/>
      <c r="E482" s="161" t="s">
        <v>573</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0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04"/>
      <c r="B484" s="253"/>
      <c r="C484" s="252"/>
      <c r="D484" s="253"/>
      <c r="E484" s="239" t="s">
        <v>555</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x14ac:dyDescent="0.15">
      <c r="A486" s="100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100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100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100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100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x14ac:dyDescent="0.15">
      <c r="A491" s="100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100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100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100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100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x14ac:dyDescent="0.15">
      <c r="A496" s="100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100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100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100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100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x14ac:dyDescent="0.15">
      <c r="A501" s="100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100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100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100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100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x14ac:dyDescent="0.15">
      <c r="A506" s="100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100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100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100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100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x14ac:dyDescent="0.15">
      <c r="A511" s="100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100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100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100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100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x14ac:dyDescent="0.15">
      <c r="A516" s="100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100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100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100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100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x14ac:dyDescent="0.15">
      <c r="A521" s="100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100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100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100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100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x14ac:dyDescent="0.15">
      <c r="A526" s="100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100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100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100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100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x14ac:dyDescent="0.15">
      <c r="A531" s="100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100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100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100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1004"/>
      <c r="B535" s="253"/>
      <c r="C535" s="252"/>
      <c r="D535" s="253"/>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0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0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04"/>
      <c r="B538" s="253"/>
      <c r="C538" s="252"/>
      <c r="D538" s="253"/>
      <c r="E538" s="239" t="s">
        <v>556</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x14ac:dyDescent="0.15">
      <c r="A540" s="100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100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100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100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100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x14ac:dyDescent="0.15">
      <c r="A545" s="100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100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100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100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100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x14ac:dyDescent="0.15">
      <c r="A550" s="100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100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100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100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100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x14ac:dyDescent="0.15">
      <c r="A555" s="100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100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100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100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100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x14ac:dyDescent="0.15">
      <c r="A560" s="100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100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100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100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100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x14ac:dyDescent="0.15">
      <c r="A565" s="100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100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100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100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100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x14ac:dyDescent="0.15">
      <c r="A570" s="100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100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100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100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100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x14ac:dyDescent="0.15">
      <c r="A575" s="100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100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100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100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100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x14ac:dyDescent="0.15">
      <c r="A580" s="100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100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100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100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100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x14ac:dyDescent="0.15">
      <c r="A585" s="100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100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100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100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1004"/>
      <c r="B589" s="253"/>
      <c r="C589" s="252"/>
      <c r="D589" s="253"/>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0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0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04"/>
      <c r="B592" s="253"/>
      <c r="C592" s="252"/>
      <c r="D592" s="253"/>
      <c r="E592" s="239" t="s">
        <v>555</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x14ac:dyDescent="0.15">
      <c r="A594" s="100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100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100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100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100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x14ac:dyDescent="0.15">
      <c r="A599" s="100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100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100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100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100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x14ac:dyDescent="0.15">
      <c r="A604" s="100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100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100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100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100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x14ac:dyDescent="0.15">
      <c r="A609" s="100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100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100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100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100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x14ac:dyDescent="0.15">
      <c r="A614" s="100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100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100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100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100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x14ac:dyDescent="0.15">
      <c r="A619" s="100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100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100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100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100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x14ac:dyDescent="0.15">
      <c r="A624" s="100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100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100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100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100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x14ac:dyDescent="0.15">
      <c r="A629" s="100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100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100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100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100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x14ac:dyDescent="0.15">
      <c r="A634" s="100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100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100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100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100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x14ac:dyDescent="0.15">
      <c r="A639" s="100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100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100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100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1004"/>
      <c r="B643" s="253"/>
      <c r="C643" s="252"/>
      <c r="D643" s="253"/>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0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0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04"/>
      <c r="B646" s="253"/>
      <c r="C646" s="252"/>
      <c r="D646" s="253"/>
      <c r="E646" s="239" t="s">
        <v>556</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x14ac:dyDescent="0.15">
      <c r="A648" s="100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100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100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100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100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x14ac:dyDescent="0.15">
      <c r="A653" s="100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100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100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100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100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x14ac:dyDescent="0.15">
      <c r="A658" s="100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100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100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100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100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x14ac:dyDescent="0.15">
      <c r="A663" s="100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100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100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100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100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x14ac:dyDescent="0.15">
      <c r="A668" s="100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100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100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100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100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x14ac:dyDescent="0.15">
      <c r="A673" s="100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100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100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100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100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x14ac:dyDescent="0.15">
      <c r="A678" s="100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100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100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100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100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x14ac:dyDescent="0.15">
      <c r="A683" s="100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100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100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100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100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x14ac:dyDescent="0.15">
      <c r="A688" s="100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100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100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100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100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x14ac:dyDescent="0.15">
      <c r="A693" s="100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100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100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100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1004"/>
      <c r="B697" s="253"/>
      <c r="C697" s="252"/>
      <c r="D697" s="253"/>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0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92"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3"/>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9.25" customHeight="1" x14ac:dyDescent="0.15">
      <c r="A702" s="538" t="s">
        <v>259</v>
      </c>
      <c r="B702" s="539"/>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05" t="s">
        <v>564</v>
      </c>
      <c r="AE702" s="906"/>
      <c r="AF702" s="906"/>
      <c r="AG702" s="894" t="s">
        <v>624</v>
      </c>
      <c r="AH702" s="895"/>
      <c r="AI702" s="895"/>
      <c r="AJ702" s="895"/>
      <c r="AK702" s="895"/>
      <c r="AL702" s="895"/>
      <c r="AM702" s="895"/>
      <c r="AN702" s="895"/>
      <c r="AO702" s="895"/>
      <c r="AP702" s="895"/>
      <c r="AQ702" s="895"/>
      <c r="AR702" s="895"/>
      <c r="AS702" s="895"/>
      <c r="AT702" s="895"/>
      <c r="AU702" s="895"/>
      <c r="AV702" s="895"/>
      <c r="AW702" s="895"/>
      <c r="AX702" s="896"/>
    </row>
    <row r="703" spans="1:50" ht="50.2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5" t="s">
        <v>564</v>
      </c>
      <c r="AE703" s="156"/>
      <c r="AF703" s="156"/>
      <c r="AG703" s="673" t="s">
        <v>625</v>
      </c>
      <c r="AH703" s="674"/>
      <c r="AI703" s="674"/>
      <c r="AJ703" s="674"/>
      <c r="AK703" s="674"/>
      <c r="AL703" s="674"/>
      <c r="AM703" s="674"/>
      <c r="AN703" s="674"/>
      <c r="AO703" s="674"/>
      <c r="AP703" s="674"/>
      <c r="AQ703" s="674"/>
      <c r="AR703" s="674"/>
      <c r="AS703" s="674"/>
      <c r="AT703" s="674"/>
      <c r="AU703" s="674"/>
      <c r="AV703" s="674"/>
      <c r="AW703" s="674"/>
      <c r="AX703" s="675"/>
    </row>
    <row r="704" spans="1:50" ht="87"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564</v>
      </c>
      <c r="AE704" s="595"/>
      <c r="AF704" s="595"/>
      <c r="AG704" s="437" t="s">
        <v>626</v>
      </c>
      <c r="AH704" s="234"/>
      <c r="AI704" s="234"/>
      <c r="AJ704" s="234"/>
      <c r="AK704" s="234"/>
      <c r="AL704" s="234"/>
      <c r="AM704" s="234"/>
      <c r="AN704" s="234"/>
      <c r="AO704" s="234"/>
      <c r="AP704" s="234"/>
      <c r="AQ704" s="234"/>
      <c r="AR704" s="234"/>
      <c r="AS704" s="234"/>
      <c r="AT704" s="234"/>
      <c r="AU704" s="234"/>
      <c r="AV704" s="234"/>
      <c r="AW704" s="234"/>
      <c r="AX704" s="438"/>
    </row>
    <row r="705" spans="1:50" ht="27" customHeight="1" x14ac:dyDescent="0.15">
      <c r="A705" s="630" t="s">
        <v>39</v>
      </c>
      <c r="B705" s="778"/>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1" t="s">
        <v>622</v>
      </c>
      <c r="AE705" s="742"/>
      <c r="AF705" s="742"/>
      <c r="AG705" s="161" t="s">
        <v>787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4"/>
      <c r="B706" s="779"/>
      <c r="C706" s="623"/>
      <c r="D706" s="624"/>
      <c r="E706" s="692" t="s">
        <v>499</v>
      </c>
      <c r="F706" s="693"/>
      <c r="G706" s="693"/>
      <c r="H706" s="693"/>
      <c r="I706" s="693"/>
      <c r="J706" s="693"/>
      <c r="K706" s="693"/>
      <c r="L706" s="693"/>
      <c r="M706" s="693"/>
      <c r="N706" s="693"/>
      <c r="O706" s="693"/>
      <c r="P706" s="693"/>
      <c r="Q706" s="693"/>
      <c r="R706" s="693"/>
      <c r="S706" s="693"/>
      <c r="T706" s="693"/>
      <c r="U706" s="693"/>
      <c r="V706" s="693"/>
      <c r="W706" s="693"/>
      <c r="X706" s="693"/>
      <c r="Y706" s="693"/>
      <c r="Z706" s="693"/>
      <c r="AA706" s="693"/>
      <c r="AB706" s="693"/>
      <c r="AC706" s="694"/>
      <c r="AD706" s="155" t="s">
        <v>623</v>
      </c>
      <c r="AE706" s="156"/>
      <c r="AF706" s="157"/>
      <c r="AG706" s="437"/>
      <c r="AH706" s="234"/>
      <c r="AI706" s="234"/>
      <c r="AJ706" s="234"/>
      <c r="AK706" s="234"/>
      <c r="AL706" s="234"/>
      <c r="AM706" s="234"/>
      <c r="AN706" s="234"/>
      <c r="AO706" s="234"/>
      <c r="AP706" s="234"/>
      <c r="AQ706" s="234"/>
      <c r="AR706" s="234"/>
      <c r="AS706" s="234"/>
      <c r="AT706" s="234"/>
      <c r="AU706" s="234"/>
      <c r="AV706" s="234"/>
      <c r="AW706" s="234"/>
      <c r="AX706" s="438"/>
    </row>
    <row r="707" spans="1:50" ht="26.25" customHeight="1" x14ac:dyDescent="0.15">
      <c r="A707" s="664"/>
      <c r="B707" s="779"/>
      <c r="C707" s="625"/>
      <c r="D707" s="626"/>
      <c r="E707" s="695" t="s">
        <v>438</v>
      </c>
      <c r="F707" s="696"/>
      <c r="G707" s="696"/>
      <c r="H707" s="696"/>
      <c r="I707" s="696"/>
      <c r="J707" s="696"/>
      <c r="K707" s="696"/>
      <c r="L707" s="696"/>
      <c r="M707" s="696"/>
      <c r="N707" s="696"/>
      <c r="O707" s="696"/>
      <c r="P707" s="696"/>
      <c r="Q707" s="696"/>
      <c r="R707" s="696"/>
      <c r="S707" s="696"/>
      <c r="T707" s="696"/>
      <c r="U707" s="696"/>
      <c r="V707" s="696"/>
      <c r="W707" s="696"/>
      <c r="X707" s="696"/>
      <c r="Y707" s="696"/>
      <c r="Z707" s="696"/>
      <c r="AA707" s="696"/>
      <c r="AB707" s="696"/>
      <c r="AC707" s="697"/>
      <c r="AD707" s="592" t="s">
        <v>786</v>
      </c>
      <c r="AE707" s="593"/>
      <c r="AF707" s="593"/>
      <c r="AG707" s="437"/>
      <c r="AH707" s="234"/>
      <c r="AI707" s="234"/>
      <c r="AJ707" s="234"/>
      <c r="AK707" s="234"/>
      <c r="AL707" s="234"/>
      <c r="AM707" s="234"/>
      <c r="AN707" s="234"/>
      <c r="AO707" s="234"/>
      <c r="AP707" s="234"/>
      <c r="AQ707" s="234"/>
      <c r="AR707" s="234"/>
      <c r="AS707" s="234"/>
      <c r="AT707" s="234"/>
      <c r="AU707" s="234"/>
      <c r="AV707" s="234"/>
      <c r="AW707" s="234"/>
      <c r="AX707" s="438"/>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6" t="s">
        <v>621</v>
      </c>
      <c r="AE708" s="677"/>
      <c r="AF708" s="677"/>
      <c r="AG708" s="535" t="s">
        <v>628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5" t="s">
        <v>564</v>
      </c>
      <c r="AE709" s="156"/>
      <c r="AF709" s="156"/>
      <c r="AG709" s="673" t="s">
        <v>627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5" t="s">
        <v>621</v>
      </c>
      <c r="AE710" s="156"/>
      <c r="AF710" s="156"/>
      <c r="AG710" s="673" t="s">
        <v>573</v>
      </c>
      <c r="AH710" s="674"/>
      <c r="AI710" s="674"/>
      <c r="AJ710" s="674"/>
      <c r="AK710" s="674"/>
      <c r="AL710" s="674"/>
      <c r="AM710" s="674"/>
      <c r="AN710" s="674"/>
      <c r="AO710" s="674"/>
      <c r="AP710" s="674"/>
      <c r="AQ710" s="674"/>
      <c r="AR710" s="674"/>
      <c r="AS710" s="674"/>
      <c r="AT710" s="674"/>
      <c r="AU710" s="674"/>
      <c r="AV710" s="674"/>
      <c r="AW710" s="674"/>
      <c r="AX710" s="675"/>
    </row>
    <row r="711" spans="1:50" ht="39"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5" t="s">
        <v>564</v>
      </c>
      <c r="AE711" s="156"/>
      <c r="AF711" s="156"/>
      <c r="AG711" s="673" t="s">
        <v>629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7" t="s">
        <v>467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621</v>
      </c>
      <c r="AE712" s="595"/>
      <c r="AF712" s="595"/>
      <c r="AG712" s="603" t="s">
        <v>628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2" t="s">
        <v>468</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621</v>
      </c>
      <c r="AE713" s="156"/>
      <c r="AF713" s="157"/>
      <c r="AG713" s="673" t="s">
        <v>573</v>
      </c>
      <c r="AH713" s="674"/>
      <c r="AI713" s="674"/>
      <c r="AJ713" s="674"/>
      <c r="AK713" s="674"/>
      <c r="AL713" s="674"/>
      <c r="AM713" s="674"/>
      <c r="AN713" s="674"/>
      <c r="AO713" s="674"/>
      <c r="AP713" s="674"/>
      <c r="AQ713" s="674"/>
      <c r="AR713" s="674"/>
      <c r="AS713" s="674"/>
      <c r="AT713" s="674"/>
      <c r="AU713" s="674"/>
      <c r="AV713" s="674"/>
      <c r="AW713" s="674"/>
      <c r="AX713" s="675"/>
    </row>
    <row r="714" spans="1:50" ht="29.25" customHeight="1" x14ac:dyDescent="0.15">
      <c r="A714" s="666"/>
      <c r="B714" s="667"/>
      <c r="C714" s="780" t="s">
        <v>444</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0" t="s">
        <v>564</v>
      </c>
      <c r="AE714" s="601"/>
      <c r="AF714" s="602"/>
      <c r="AG714" s="698" t="s">
        <v>630</v>
      </c>
      <c r="AH714" s="699"/>
      <c r="AI714" s="699"/>
      <c r="AJ714" s="699"/>
      <c r="AK714" s="699"/>
      <c r="AL714" s="699"/>
      <c r="AM714" s="699"/>
      <c r="AN714" s="699"/>
      <c r="AO714" s="699"/>
      <c r="AP714" s="699"/>
      <c r="AQ714" s="699"/>
      <c r="AR714" s="699"/>
      <c r="AS714" s="699"/>
      <c r="AT714" s="699"/>
      <c r="AU714" s="699"/>
      <c r="AV714" s="699"/>
      <c r="AW714" s="699"/>
      <c r="AX714" s="700"/>
    </row>
    <row r="715" spans="1:50" ht="27" customHeight="1" x14ac:dyDescent="0.15">
      <c r="A715" s="630" t="s">
        <v>40</v>
      </c>
      <c r="B715" s="663"/>
      <c r="C715" s="668" t="s">
        <v>445</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564</v>
      </c>
      <c r="AE715" s="677"/>
      <c r="AF715" s="786"/>
      <c r="AG715" s="535" t="s">
        <v>631</v>
      </c>
      <c r="AH715" s="536"/>
      <c r="AI715" s="536"/>
      <c r="AJ715" s="536"/>
      <c r="AK715" s="536"/>
      <c r="AL715" s="536"/>
      <c r="AM715" s="536"/>
      <c r="AN715" s="536"/>
      <c r="AO715" s="536"/>
      <c r="AP715" s="536"/>
      <c r="AQ715" s="536"/>
      <c r="AR715" s="536"/>
      <c r="AS715" s="536"/>
      <c r="AT715" s="536"/>
      <c r="AU715" s="536"/>
      <c r="AV715" s="536"/>
      <c r="AW715" s="536"/>
      <c r="AX715" s="537"/>
    </row>
    <row r="716" spans="1:50" ht="35.25" customHeight="1" x14ac:dyDescent="0.15">
      <c r="A716" s="664"/>
      <c r="B716" s="665"/>
      <c r="C716" s="796" t="s">
        <v>45</v>
      </c>
      <c r="D716" s="797"/>
      <c r="E716" s="797"/>
      <c r="F716" s="797"/>
      <c r="G716" s="797"/>
      <c r="H716" s="797"/>
      <c r="I716" s="797"/>
      <c r="J716" s="797"/>
      <c r="K716" s="797"/>
      <c r="L716" s="797"/>
      <c r="M716" s="797"/>
      <c r="N716" s="797"/>
      <c r="O716" s="797"/>
      <c r="P716" s="797"/>
      <c r="Q716" s="797"/>
      <c r="R716" s="797"/>
      <c r="S716" s="797"/>
      <c r="T716" s="797"/>
      <c r="U716" s="797"/>
      <c r="V716" s="797"/>
      <c r="W716" s="797"/>
      <c r="X716" s="797"/>
      <c r="Y716" s="797"/>
      <c r="Z716" s="797"/>
      <c r="AA716" s="797"/>
      <c r="AB716" s="797"/>
      <c r="AC716" s="798"/>
      <c r="AD716" s="767" t="s">
        <v>621</v>
      </c>
      <c r="AE716" s="768"/>
      <c r="AF716" s="768"/>
      <c r="AG716" s="673" t="s">
        <v>628</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5" t="s">
        <v>564</v>
      </c>
      <c r="AE717" s="156"/>
      <c r="AF717" s="156"/>
      <c r="AG717" s="673" t="s">
        <v>631</v>
      </c>
      <c r="AH717" s="674"/>
      <c r="AI717" s="674"/>
      <c r="AJ717" s="674"/>
      <c r="AK717" s="674"/>
      <c r="AL717" s="674"/>
      <c r="AM717" s="674"/>
      <c r="AN717" s="674"/>
      <c r="AO717" s="674"/>
      <c r="AP717" s="674"/>
      <c r="AQ717" s="674"/>
      <c r="AR717" s="674"/>
      <c r="AS717" s="674"/>
      <c r="AT717" s="674"/>
      <c r="AU717" s="674"/>
      <c r="AV717" s="674"/>
      <c r="AW717" s="674"/>
      <c r="AX717" s="675"/>
    </row>
    <row r="718" spans="1:50" ht="48.75"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5" t="s">
        <v>564</v>
      </c>
      <c r="AE718" s="156"/>
      <c r="AF718" s="156"/>
      <c r="AG718" s="164" t="s">
        <v>632</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7" t="s">
        <v>58</v>
      </c>
      <c r="B719" s="658"/>
      <c r="C719" s="799" t="s">
        <v>263</v>
      </c>
      <c r="D719" s="800"/>
      <c r="E719" s="800"/>
      <c r="F719" s="800"/>
      <c r="G719" s="800"/>
      <c r="H719" s="800"/>
      <c r="I719" s="800"/>
      <c r="J719" s="800"/>
      <c r="K719" s="800"/>
      <c r="L719" s="800"/>
      <c r="M719" s="800"/>
      <c r="N719" s="800"/>
      <c r="O719" s="800"/>
      <c r="P719" s="800"/>
      <c r="Q719" s="800"/>
      <c r="R719" s="800"/>
      <c r="S719" s="800"/>
      <c r="T719" s="800"/>
      <c r="U719" s="800"/>
      <c r="V719" s="800"/>
      <c r="W719" s="800"/>
      <c r="X719" s="800"/>
      <c r="Y719" s="800"/>
      <c r="Z719" s="800"/>
      <c r="AA719" s="800"/>
      <c r="AB719" s="800"/>
      <c r="AC719" s="615"/>
      <c r="AD719" s="676" t="s">
        <v>621</v>
      </c>
      <c r="AE719" s="677"/>
      <c r="AF719" s="677"/>
      <c r="AG719" s="161" t="s">
        <v>573</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9"/>
      <c r="B720" s="660"/>
      <c r="C720" s="945" t="s">
        <v>460</v>
      </c>
      <c r="D720" s="943"/>
      <c r="E720" s="943"/>
      <c r="F720" s="946"/>
      <c r="G720" s="942" t="s">
        <v>461</v>
      </c>
      <c r="H720" s="943"/>
      <c r="I720" s="943"/>
      <c r="J720" s="943"/>
      <c r="K720" s="943"/>
      <c r="L720" s="943"/>
      <c r="M720" s="943"/>
      <c r="N720" s="942" t="s">
        <v>464</v>
      </c>
      <c r="O720" s="943"/>
      <c r="P720" s="943"/>
      <c r="Q720" s="943"/>
      <c r="R720" s="943"/>
      <c r="S720" s="943"/>
      <c r="T720" s="943"/>
      <c r="U720" s="943"/>
      <c r="V720" s="943"/>
      <c r="W720" s="943"/>
      <c r="X720" s="943"/>
      <c r="Y720" s="943"/>
      <c r="Z720" s="943"/>
      <c r="AA720" s="943"/>
      <c r="AB720" s="943"/>
      <c r="AC720" s="943"/>
      <c r="AD720" s="943"/>
      <c r="AE720" s="943"/>
      <c r="AF720" s="944"/>
      <c r="AG720" s="437"/>
      <c r="AH720" s="234"/>
      <c r="AI720" s="234"/>
      <c r="AJ720" s="234"/>
      <c r="AK720" s="234"/>
      <c r="AL720" s="234"/>
      <c r="AM720" s="234"/>
      <c r="AN720" s="234"/>
      <c r="AO720" s="234"/>
      <c r="AP720" s="234"/>
      <c r="AQ720" s="234"/>
      <c r="AR720" s="234"/>
      <c r="AS720" s="234"/>
      <c r="AT720" s="234"/>
      <c r="AU720" s="234"/>
      <c r="AV720" s="234"/>
      <c r="AW720" s="234"/>
      <c r="AX720" s="438"/>
    </row>
    <row r="721" spans="1:50" ht="24.75" customHeight="1" x14ac:dyDescent="0.15">
      <c r="A721" s="659"/>
      <c r="B721" s="660"/>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7"/>
      <c r="AH721" s="234"/>
      <c r="AI721" s="234"/>
      <c r="AJ721" s="234"/>
      <c r="AK721" s="234"/>
      <c r="AL721" s="234"/>
      <c r="AM721" s="234"/>
      <c r="AN721" s="234"/>
      <c r="AO721" s="234"/>
      <c r="AP721" s="234"/>
      <c r="AQ721" s="234"/>
      <c r="AR721" s="234"/>
      <c r="AS721" s="234"/>
      <c r="AT721" s="234"/>
      <c r="AU721" s="234"/>
      <c r="AV721" s="234"/>
      <c r="AW721" s="234"/>
      <c r="AX721" s="438"/>
    </row>
    <row r="722" spans="1:50" ht="24.75" hidden="1" customHeight="1" x14ac:dyDescent="0.15">
      <c r="A722" s="659"/>
      <c r="B722" s="660"/>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7"/>
      <c r="AH722" s="234"/>
      <c r="AI722" s="234"/>
      <c r="AJ722" s="234"/>
      <c r="AK722" s="234"/>
      <c r="AL722" s="234"/>
      <c r="AM722" s="234"/>
      <c r="AN722" s="234"/>
      <c r="AO722" s="234"/>
      <c r="AP722" s="234"/>
      <c r="AQ722" s="234"/>
      <c r="AR722" s="234"/>
      <c r="AS722" s="234"/>
      <c r="AT722" s="234"/>
      <c r="AU722" s="234"/>
      <c r="AV722" s="234"/>
      <c r="AW722" s="234"/>
      <c r="AX722" s="438"/>
    </row>
    <row r="723" spans="1:50" ht="24.75" hidden="1" customHeight="1" x14ac:dyDescent="0.15">
      <c r="A723" s="659"/>
      <c r="B723" s="660"/>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7"/>
      <c r="AH723" s="234"/>
      <c r="AI723" s="234"/>
      <c r="AJ723" s="234"/>
      <c r="AK723" s="234"/>
      <c r="AL723" s="234"/>
      <c r="AM723" s="234"/>
      <c r="AN723" s="234"/>
      <c r="AO723" s="234"/>
      <c r="AP723" s="234"/>
      <c r="AQ723" s="234"/>
      <c r="AR723" s="234"/>
      <c r="AS723" s="234"/>
      <c r="AT723" s="234"/>
      <c r="AU723" s="234"/>
      <c r="AV723" s="234"/>
      <c r="AW723" s="234"/>
      <c r="AX723" s="438"/>
    </row>
    <row r="724" spans="1:50" ht="24.75" hidden="1" customHeight="1" x14ac:dyDescent="0.15">
      <c r="A724" s="659"/>
      <c r="B724" s="660"/>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7"/>
      <c r="AH724" s="234"/>
      <c r="AI724" s="234"/>
      <c r="AJ724" s="234"/>
      <c r="AK724" s="234"/>
      <c r="AL724" s="234"/>
      <c r="AM724" s="234"/>
      <c r="AN724" s="234"/>
      <c r="AO724" s="234"/>
      <c r="AP724" s="234"/>
      <c r="AQ724" s="234"/>
      <c r="AR724" s="234"/>
      <c r="AS724" s="234"/>
      <c r="AT724" s="234"/>
      <c r="AU724" s="234"/>
      <c r="AV724" s="234"/>
      <c r="AW724" s="234"/>
      <c r="AX724" s="438"/>
    </row>
    <row r="725" spans="1:50" ht="24.75" hidden="1" customHeight="1" x14ac:dyDescent="0.15">
      <c r="A725" s="661"/>
      <c r="B725" s="662"/>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0" t="s">
        <v>48</v>
      </c>
      <c r="B726" s="631"/>
      <c r="C726" s="452" t="s">
        <v>53</v>
      </c>
      <c r="D726" s="590"/>
      <c r="E726" s="590"/>
      <c r="F726" s="591"/>
      <c r="G726" s="806" t="s">
        <v>633</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32"/>
      <c r="B727" s="633"/>
      <c r="C727" s="704" t="s">
        <v>57</v>
      </c>
      <c r="D727" s="705"/>
      <c r="E727" s="705"/>
      <c r="F727" s="706"/>
      <c r="G727" s="804" t="s">
        <v>634</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1" t="s">
        <v>33</v>
      </c>
      <c r="B728" s="702"/>
      <c r="C728" s="702"/>
      <c r="D728" s="702"/>
      <c r="E728" s="702"/>
      <c r="F728" s="702"/>
      <c r="G728" s="702"/>
      <c r="H728" s="702"/>
      <c r="I728" s="702"/>
      <c r="J728" s="702"/>
      <c r="K728" s="702"/>
      <c r="L728" s="702"/>
      <c r="M728" s="702"/>
      <c r="N728" s="702"/>
      <c r="O728" s="702"/>
      <c r="P728" s="702"/>
      <c r="Q728" s="702"/>
      <c r="R728" s="702"/>
      <c r="S728" s="702"/>
      <c r="T728" s="702"/>
      <c r="U728" s="702"/>
      <c r="V728" s="702"/>
      <c r="W728" s="702"/>
      <c r="X728" s="702"/>
      <c r="Y728" s="702"/>
      <c r="Z728" s="702"/>
      <c r="AA728" s="702"/>
      <c r="AB728" s="702"/>
      <c r="AC728" s="702"/>
      <c r="AD728" s="702"/>
      <c r="AE728" s="702"/>
      <c r="AF728" s="702"/>
      <c r="AG728" s="702"/>
      <c r="AH728" s="702"/>
      <c r="AI728" s="702"/>
      <c r="AJ728" s="702"/>
      <c r="AK728" s="702"/>
      <c r="AL728" s="702"/>
      <c r="AM728" s="702"/>
      <c r="AN728" s="702"/>
      <c r="AO728" s="702"/>
      <c r="AP728" s="702"/>
      <c r="AQ728" s="702"/>
      <c r="AR728" s="702"/>
      <c r="AS728" s="702"/>
      <c r="AT728" s="702"/>
      <c r="AU728" s="702"/>
      <c r="AV728" s="702"/>
      <c r="AW728" s="702"/>
      <c r="AX728" s="703"/>
    </row>
    <row r="729" spans="1:50" ht="30" customHeight="1" thickBot="1" x14ac:dyDescent="0.2">
      <c r="A729" s="774" t="s">
        <v>788</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39" customHeight="1" thickBot="1" x14ac:dyDescent="0.2">
      <c r="A731" s="627" t="s">
        <v>257</v>
      </c>
      <c r="B731" s="628"/>
      <c r="C731" s="628"/>
      <c r="D731" s="628"/>
      <c r="E731" s="629"/>
      <c r="F731" s="689" t="s">
        <v>789</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28.5" customHeight="1" thickBot="1" x14ac:dyDescent="0.2">
      <c r="A733" s="758" t="s">
        <v>257</v>
      </c>
      <c r="B733" s="759"/>
      <c r="C733" s="759"/>
      <c r="D733" s="759"/>
      <c r="E733" s="760"/>
      <c r="F733" s="775" t="s">
        <v>790</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23.25" customHeight="1" thickBot="1" x14ac:dyDescent="0.2">
      <c r="A735" s="620" t="s">
        <v>791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3" t="s">
        <v>473</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24" t="s">
        <v>542</v>
      </c>
      <c r="B737" s="125"/>
      <c r="C737" s="125"/>
      <c r="D737" s="126"/>
      <c r="E737" s="123" t="s">
        <v>635</v>
      </c>
      <c r="F737" s="123"/>
      <c r="G737" s="123"/>
      <c r="H737" s="123"/>
      <c r="I737" s="123"/>
      <c r="J737" s="123"/>
      <c r="K737" s="123"/>
      <c r="L737" s="123"/>
      <c r="M737" s="123"/>
      <c r="N737" s="102" t="s">
        <v>535</v>
      </c>
      <c r="O737" s="102"/>
      <c r="P737" s="102"/>
      <c r="Q737" s="102"/>
      <c r="R737" s="123" t="s">
        <v>636</v>
      </c>
      <c r="S737" s="123"/>
      <c r="T737" s="123"/>
      <c r="U737" s="123"/>
      <c r="V737" s="123"/>
      <c r="W737" s="123"/>
      <c r="X737" s="123"/>
      <c r="Y737" s="123"/>
      <c r="Z737" s="123"/>
      <c r="AA737" s="102" t="s">
        <v>534</v>
      </c>
      <c r="AB737" s="102"/>
      <c r="AC737" s="102"/>
      <c r="AD737" s="102"/>
      <c r="AE737" s="123" t="s">
        <v>637</v>
      </c>
      <c r="AF737" s="123"/>
      <c r="AG737" s="123"/>
      <c r="AH737" s="123"/>
      <c r="AI737" s="123"/>
      <c r="AJ737" s="123"/>
      <c r="AK737" s="123"/>
      <c r="AL737" s="123"/>
      <c r="AM737" s="123"/>
      <c r="AN737" s="102" t="s">
        <v>533</v>
      </c>
      <c r="AO737" s="102"/>
      <c r="AP737" s="102"/>
      <c r="AQ737" s="102"/>
      <c r="AR737" s="103" t="s">
        <v>638</v>
      </c>
      <c r="AS737" s="104"/>
      <c r="AT737" s="104"/>
      <c r="AU737" s="104"/>
      <c r="AV737" s="104"/>
      <c r="AW737" s="104"/>
      <c r="AX737" s="105"/>
      <c r="AY737" s="89"/>
      <c r="AZ737" s="89"/>
    </row>
    <row r="738" spans="1:52" ht="24.75" customHeight="1" x14ac:dyDescent="0.15">
      <c r="A738" s="124" t="s">
        <v>532</v>
      </c>
      <c r="B738" s="125"/>
      <c r="C738" s="125"/>
      <c r="D738" s="126"/>
      <c r="E738" s="123" t="s">
        <v>639</v>
      </c>
      <c r="F738" s="123"/>
      <c r="G738" s="123"/>
      <c r="H738" s="123"/>
      <c r="I738" s="123"/>
      <c r="J738" s="123"/>
      <c r="K738" s="123"/>
      <c r="L738" s="123"/>
      <c r="M738" s="123"/>
      <c r="N738" s="102" t="s">
        <v>531</v>
      </c>
      <c r="O738" s="102"/>
      <c r="P738" s="102"/>
      <c r="Q738" s="102"/>
      <c r="R738" s="123" t="s">
        <v>640</v>
      </c>
      <c r="S738" s="123"/>
      <c r="T738" s="123"/>
      <c r="U738" s="123"/>
      <c r="V738" s="123"/>
      <c r="W738" s="123"/>
      <c r="X738" s="123"/>
      <c r="Y738" s="123"/>
      <c r="Z738" s="123"/>
      <c r="AA738" s="102" t="s">
        <v>530</v>
      </c>
      <c r="AB738" s="102"/>
      <c r="AC738" s="102"/>
      <c r="AD738" s="102"/>
      <c r="AE738" s="123" t="s">
        <v>641</v>
      </c>
      <c r="AF738" s="123"/>
      <c r="AG738" s="123"/>
      <c r="AH738" s="123"/>
      <c r="AI738" s="123"/>
      <c r="AJ738" s="123"/>
      <c r="AK738" s="123"/>
      <c r="AL738" s="123"/>
      <c r="AM738" s="123"/>
      <c r="AN738" s="102" t="s">
        <v>526</v>
      </c>
      <c r="AO738" s="102"/>
      <c r="AP738" s="102"/>
      <c r="AQ738" s="102"/>
      <c r="AR738" s="103" t="s">
        <v>642</v>
      </c>
      <c r="AS738" s="104"/>
      <c r="AT738" s="104"/>
      <c r="AU738" s="104"/>
      <c r="AV738" s="104"/>
      <c r="AW738" s="104"/>
      <c r="AX738" s="105"/>
    </row>
    <row r="739" spans="1:52" ht="24.75" customHeight="1" thickBot="1" x14ac:dyDescent="0.2">
      <c r="A739" s="127" t="s">
        <v>522</v>
      </c>
      <c r="B739" s="128"/>
      <c r="C739" s="128"/>
      <c r="D739" s="129"/>
      <c r="E739" s="130" t="s">
        <v>562</v>
      </c>
      <c r="F739" s="118"/>
      <c r="G739" s="118"/>
      <c r="H739" s="93" t="str">
        <f>IF(E739="", "", "(")</f>
        <v>(</v>
      </c>
      <c r="I739" s="118"/>
      <c r="J739" s="118"/>
      <c r="K739" s="93" t="str">
        <f>IF(OR(I739="　", I739=""), "", "-")</f>
        <v/>
      </c>
      <c r="L739" s="119">
        <v>138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101"/>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t="s">
        <v>712</v>
      </c>
      <c r="AS744" s="47"/>
      <c r="AT744" s="47"/>
      <c r="AU744" s="47"/>
      <c r="AV744" s="47"/>
      <c r="AW744" s="47"/>
      <c r="AX744" s="48"/>
    </row>
    <row r="745" spans="1:52" ht="28.35" customHeight="1" x14ac:dyDescent="0.15">
      <c r="A745" s="143"/>
      <c r="B745" s="144"/>
      <c r="C745" s="144"/>
      <c r="D745" s="144"/>
      <c r="E745" s="144"/>
      <c r="F745" s="145"/>
      <c r="G745" s="46"/>
      <c r="H745" s="47"/>
      <c r="I745" s="101"/>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t="s">
        <v>643</v>
      </c>
      <c r="J746" s="47"/>
      <c r="K746" s="47"/>
      <c r="L746" s="47"/>
      <c r="M746" s="47"/>
      <c r="N746" s="47"/>
      <c r="O746" s="47"/>
      <c r="P746" s="47"/>
      <c r="Q746" s="47"/>
      <c r="R746" s="47"/>
      <c r="S746" s="47"/>
      <c r="T746" s="47"/>
      <c r="U746" s="47"/>
      <c r="V746" s="47" t="s">
        <v>655</v>
      </c>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t="s">
        <v>713</v>
      </c>
      <c r="N751" s="47"/>
      <c r="O751" s="47"/>
      <c r="P751" s="47"/>
      <c r="Q751" s="47"/>
      <c r="R751" s="47"/>
      <c r="S751" s="47"/>
      <c r="T751" s="47"/>
      <c r="U751" s="47"/>
      <c r="V751" s="47"/>
      <c r="W751" s="47"/>
      <c r="X751" s="47"/>
      <c r="Y751" s="47"/>
      <c r="Z751" s="47"/>
      <c r="AA751" s="47"/>
      <c r="AB751" s="47"/>
      <c r="AC751" s="47" t="s">
        <v>644</v>
      </c>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101"/>
      <c r="N752" s="47"/>
      <c r="O752" s="47"/>
      <c r="P752" s="47"/>
      <c r="Q752" s="47"/>
      <c r="R752" s="47"/>
      <c r="S752" s="47"/>
      <c r="T752" s="47"/>
      <c r="U752" s="47"/>
      <c r="V752" s="47"/>
      <c r="W752" s="47"/>
      <c r="X752" s="47"/>
      <c r="Y752" s="47"/>
      <c r="Z752" s="47"/>
      <c r="AA752" s="47"/>
      <c r="AB752" s="47"/>
      <c r="AC752" s="101"/>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3"/>
      <c r="B778" s="794"/>
      <c r="C778" s="794"/>
      <c r="D778" s="794"/>
      <c r="E778" s="794"/>
      <c r="F778" s="79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9" t="s">
        <v>504</v>
      </c>
      <c r="B779" s="770"/>
      <c r="C779" s="770"/>
      <c r="D779" s="770"/>
      <c r="E779" s="770"/>
      <c r="F779" s="771"/>
      <c r="G779" s="448" t="s">
        <v>659</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685</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72"/>
      <c r="C780" s="772"/>
      <c r="D780" s="772"/>
      <c r="E780" s="772"/>
      <c r="F780" s="773"/>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72"/>
      <c r="C781" s="772"/>
      <c r="D781" s="772"/>
      <c r="E781" s="772"/>
      <c r="F781" s="773"/>
      <c r="G781" s="458" t="s">
        <v>674</v>
      </c>
      <c r="H781" s="459"/>
      <c r="I781" s="459"/>
      <c r="J781" s="459"/>
      <c r="K781" s="460"/>
      <c r="L781" s="461" t="s">
        <v>673</v>
      </c>
      <c r="M781" s="462"/>
      <c r="N781" s="462"/>
      <c r="O781" s="462"/>
      <c r="P781" s="462"/>
      <c r="Q781" s="462"/>
      <c r="R781" s="462"/>
      <c r="S781" s="462"/>
      <c r="T781" s="462"/>
      <c r="U781" s="462"/>
      <c r="V781" s="462"/>
      <c r="W781" s="462"/>
      <c r="X781" s="463"/>
      <c r="Y781" s="464">
        <v>6</v>
      </c>
      <c r="Z781" s="465"/>
      <c r="AA781" s="465"/>
      <c r="AB781" s="566"/>
      <c r="AC781" s="458" t="s">
        <v>686</v>
      </c>
      <c r="AD781" s="459"/>
      <c r="AE781" s="459"/>
      <c r="AF781" s="459"/>
      <c r="AG781" s="460"/>
      <c r="AH781" s="461" t="s">
        <v>750</v>
      </c>
      <c r="AI781" s="462"/>
      <c r="AJ781" s="462"/>
      <c r="AK781" s="462"/>
      <c r="AL781" s="462"/>
      <c r="AM781" s="462"/>
      <c r="AN781" s="462"/>
      <c r="AO781" s="462"/>
      <c r="AP781" s="462"/>
      <c r="AQ781" s="462"/>
      <c r="AR781" s="462"/>
      <c r="AS781" s="462"/>
      <c r="AT781" s="463"/>
      <c r="AU781" s="464">
        <v>8</v>
      </c>
      <c r="AV781" s="465"/>
      <c r="AW781" s="465"/>
      <c r="AX781" s="466"/>
    </row>
    <row r="782" spans="1:50" ht="24.75" customHeight="1" x14ac:dyDescent="0.15">
      <c r="A782" s="565"/>
      <c r="B782" s="772"/>
      <c r="C782" s="772"/>
      <c r="D782" s="772"/>
      <c r="E782" s="772"/>
      <c r="F782" s="773"/>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687</v>
      </c>
      <c r="AD782" s="350"/>
      <c r="AE782" s="350"/>
      <c r="AF782" s="350"/>
      <c r="AG782" s="351"/>
      <c r="AH782" s="402" t="s">
        <v>775</v>
      </c>
      <c r="AI782" s="403"/>
      <c r="AJ782" s="403"/>
      <c r="AK782" s="403"/>
      <c r="AL782" s="403"/>
      <c r="AM782" s="403"/>
      <c r="AN782" s="403"/>
      <c r="AO782" s="403"/>
      <c r="AP782" s="403"/>
      <c r="AQ782" s="403"/>
      <c r="AR782" s="403"/>
      <c r="AS782" s="403"/>
      <c r="AT782" s="404"/>
      <c r="AU782" s="399">
        <v>0</v>
      </c>
      <c r="AV782" s="400"/>
      <c r="AW782" s="400"/>
      <c r="AX782" s="401"/>
    </row>
    <row r="783" spans="1:50" ht="24.75" hidden="1" customHeight="1" x14ac:dyDescent="0.15">
      <c r="A783" s="565"/>
      <c r="B783" s="772"/>
      <c r="C783" s="772"/>
      <c r="D783" s="772"/>
      <c r="E783" s="772"/>
      <c r="F783" s="773"/>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5"/>
      <c r="B784" s="772"/>
      <c r="C784" s="772"/>
      <c r="D784" s="772"/>
      <c r="E784" s="772"/>
      <c r="F784" s="77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5"/>
      <c r="B785" s="772"/>
      <c r="C785" s="772"/>
      <c r="D785" s="772"/>
      <c r="E785" s="772"/>
      <c r="F785" s="77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5"/>
      <c r="B786" s="772"/>
      <c r="C786" s="772"/>
      <c r="D786" s="772"/>
      <c r="E786" s="772"/>
      <c r="F786" s="77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5"/>
      <c r="B787" s="772"/>
      <c r="C787" s="772"/>
      <c r="D787" s="772"/>
      <c r="E787" s="772"/>
      <c r="F787" s="77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5"/>
      <c r="B788" s="772"/>
      <c r="C788" s="772"/>
      <c r="D788" s="772"/>
      <c r="E788" s="772"/>
      <c r="F788" s="77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5"/>
      <c r="B789" s="772"/>
      <c r="C789" s="772"/>
      <c r="D789" s="772"/>
      <c r="E789" s="772"/>
      <c r="F789" s="77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5"/>
      <c r="B790" s="772"/>
      <c r="C790" s="772"/>
      <c r="D790" s="772"/>
      <c r="E790" s="772"/>
      <c r="F790" s="77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5"/>
      <c r="B791" s="772"/>
      <c r="C791" s="772"/>
      <c r="D791" s="772"/>
      <c r="E791" s="772"/>
      <c r="F791" s="773"/>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8</v>
      </c>
      <c r="AV791" s="416"/>
      <c r="AW791" s="416"/>
      <c r="AX791" s="418"/>
    </row>
    <row r="792" spans="1:50" ht="24.75" customHeight="1" x14ac:dyDescent="0.15">
      <c r="A792" s="565"/>
      <c r="B792" s="772"/>
      <c r="C792" s="772"/>
      <c r="D792" s="772"/>
      <c r="E792" s="772"/>
      <c r="F792" s="773"/>
      <c r="G792" s="448" t="s">
        <v>714</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658</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customHeight="1" x14ac:dyDescent="0.15">
      <c r="A793" s="565"/>
      <c r="B793" s="772"/>
      <c r="C793" s="772"/>
      <c r="D793" s="772"/>
      <c r="E793" s="772"/>
      <c r="F793" s="773"/>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customHeight="1" x14ac:dyDescent="0.15">
      <c r="A794" s="565"/>
      <c r="B794" s="772"/>
      <c r="C794" s="772"/>
      <c r="D794" s="772"/>
      <c r="E794" s="772"/>
      <c r="F794" s="773"/>
      <c r="G794" s="458" t="s">
        <v>717</v>
      </c>
      <c r="H794" s="459"/>
      <c r="I794" s="459"/>
      <c r="J794" s="459"/>
      <c r="K794" s="460"/>
      <c r="L794" s="461" t="s">
        <v>716</v>
      </c>
      <c r="M794" s="462"/>
      <c r="N794" s="462"/>
      <c r="O794" s="462"/>
      <c r="P794" s="462"/>
      <c r="Q794" s="462"/>
      <c r="R794" s="462"/>
      <c r="S794" s="462"/>
      <c r="T794" s="462"/>
      <c r="U794" s="462"/>
      <c r="V794" s="462"/>
      <c r="W794" s="462"/>
      <c r="X794" s="463"/>
      <c r="Y794" s="464">
        <v>6</v>
      </c>
      <c r="Z794" s="465"/>
      <c r="AA794" s="465"/>
      <c r="AB794" s="566"/>
      <c r="AC794" s="458" t="s">
        <v>671</v>
      </c>
      <c r="AD794" s="459"/>
      <c r="AE794" s="459"/>
      <c r="AF794" s="459"/>
      <c r="AG794" s="460"/>
      <c r="AH794" s="461" t="s">
        <v>672</v>
      </c>
      <c r="AI794" s="462"/>
      <c r="AJ794" s="462"/>
      <c r="AK794" s="462"/>
      <c r="AL794" s="462"/>
      <c r="AM794" s="462"/>
      <c r="AN794" s="462"/>
      <c r="AO794" s="462"/>
      <c r="AP794" s="462"/>
      <c r="AQ794" s="462"/>
      <c r="AR794" s="462"/>
      <c r="AS794" s="462"/>
      <c r="AT794" s="463"/>
      <c r="AU794" s="464">
        <v>64</v>
      </c>
      <c r="AV794" s="465"/>
      <c r="AW794" s="465"/>
      <c r="AX794" s="466"/>
    </row>
    <row r="795" spans="1:50" ht="24.75" customHeight="1" x14ac:dyDescent="0.15">
      <c r="A795" s="565"/>
      <c r="B795" s="772"/>
      <c r="C795" s="772"/>
      <c r="D795" s="772"/>
      <c r="E795" s="772"/>
      <c r="F795" s="773"/>
      <c r="G795" s="349" t="s">
        <v>718</v>
      </c>
      <c r="H795" s="350"/>
      <c r="I795" s="350"/>
      <c r="J795" s="350"/>
      <c r="K795" s="351"/>
      <c r="L795" s="402" t="s">
        <v>719</v>
      </c>
      <c r="M795" s="403"/>
      <c r="N795" s="403"/>
      <c r="O795" s="403"/>
      <c r="P795" s="403"/>
      <c r="Q795" s="403"/>
      <c r="R795" s="403"/>
      <c r="S795" s="403"/>
      <c r="T795" s="403"/>
      <c r="U795" s="403"/>
      <c r="V795" s="403"/>
      <c r="W795" s="403"/>
      <c r="X795" s="404"/>
      <c r="Y795" s="399">
        <v>3</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5"/>
      <c r="B796" s="772"/>
      <c r="C796" s="772"/>
      <c r="D796" s="772"/>
      <c r="E796" s="772"/>
      <c r="F796" s="773"/>
      <c r="G796" s="349" t="s">
        <v>720</v>
      </c>
      <c r="H796" s="350"/>
      <c r="I796" s="350"/>
      <c r="J796" s="350"/>
      <c r="K796" s="351"/>
      <c r="L796" s="402" t="s">
        <v>716</v>
      </c>
      <c r="M796" s="403"/>
      <c r="N796" s="403"/>
      <c r="O796" s="403"/>
      <c r="P796" s="403"/>
      <c r="Q796" s="403"/>
      <c r="R796" s="403"/>
      <c r="S796" s="403"/>
      <c r="T796" s="403"/>
      <c r="U796" s="403"/>
      <c r="V796" s="403"/>
      <c r="W796" s="403"/>
      <c r="X796" s="404"/>
      <c r="Y796" s="399">
        <v>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5"/>
      <c r="B797" s="772"/>
      <c r="C797" s="772"/>
      <c r="D797" s="772"/>
      <c r="E797" s="772"/>
      <c r="F797" s="77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5"/>
      <c r="B798" s="772"/>
      <c r="C798" s="772"/>
      <c r="D798" s="772"/>
      <c r="E798" s="772"/>
      <c r="F798" s="77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5"/>
      <c r="B799" s="772"/>
      <c r="C799" s="772"/>
      <c r="D799" s="772"/>
      <c r="E799" s="772"/>
      <c r="F799" s="77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5"/>
      <c r="B800" s="772"/>
      <c r="C800" s="772"/>
      <c r="D800" s="772"/>
      <c r="E800" s="772"/>
      <c r="F800" s="77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5"/>
      <c r="B801" s="772"/>
      <c r="C801" s="772"/>
      <c r="D801" s="772"/>
      <c r="E801" s="772"/>
      <c r="F801" s="77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5"/>
      <c r="B802" s="772"/>
      <c r="C802" s="772"/>
      <c r="D802" s="772"/>
      <c r="E802" s="772"/>
      <c r="F802" s="77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5"/>
      <c r="B803" s="772"/>
      <c r="C803" s="772"/>
      <c r="D803" s="772"/>
      <c r="E803" s="772"/>
      <c r="F803" s="77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5"/>
      <c r="B804" s="772"/>
      <c r="C804" s="772"/>
      <c r="D804" s="772"/>
      <c r="E804" s="772"/>
      <c r="F804" s="773"/>
      <c r="G804" s="410" t="s">
        <v>20</v>
      </c>
      <c r="H804" s="411"/>
      <c r="I804" s="411"/>
      <c r="J804" s="411"/>
      <c r="K804" s="411"/>
      <c r="L804" s="412"/>
      <c r="M804" s="413"/>
      <c r="N804" s="413"/>
      <c r="O804" s="413"/>
      <c r="P804" s="413"/>
      <c r="Q804" s="413"/>
      <c r="R804" s="413"/>
      <c r="S804" s="413"/>
      <c r="T804" s="413"/>
      <c r="U804" s="413"/>
      <c r="V804" s="413"/>
      <c r="W804" s="413"/>
      <c r="X804" s="414"/>
      <c r="Y804" s="415">
        <f>SUM(Y794:AB803)</f>
        <v>11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64</v>
      </c>
      <c r="AV804" s="416"/>
      <c r="AW804" s="416"/>
      <c r="AX804" s="418"/>
    </row>
    <row r="805" spans="1:50" ht="24.75" customHeight="1" x14ac:dyDescent="0.15">
      <c r="A805" s="565"/>
      <c r="B805" s="772"/>
      <c r="C805" s="772"/>
      <c r="D805" s="772"/>
      <c r="E805" s="772"/>
      <c r="F805" s="773"/>
      <c r="G805" s="448" t="s">
        <v>740</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440</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customHeight="1" x14ac:dyDescent="0.15">
      <c r="A806" s="565"/>
      <c r="B806" s="772"/>
      <c r="C806" s="772"/>
      <c r="D806" s="772"/>
      <c r="E806" s="772"/>
      <c r="F806" s="773"/>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customHeight="1" x14ac:dyDescent="0.15">
      <c r="A807" s="565"/>
      <c r="B807" s="772"/>
      <c r="C807" s="772"/>
      <c r="D807" s="772"/>
      <c r="E807" s="772"/>
      <c r="F807" s="773"/>
      <c r="G807" s="458" t="s">
        <v>741</v>
      </c>
      <c r="H807" s="459"/>
      <c r="I807" s="459"/>
      <c r="J807" s="459"/>
      <c r="K807" s="460"/>
      <c r="L807" s="461" t="s">
        <v>742</v>
      </c>
      <c r="M807" s="462"/>
      <c r="N807" s="462"/>
      <c r="O807" s="462"/>
      <c r="P807" s="462"/>
      <c r="Q807" s="462"/>
      <c r="R807" s="462"/>
      <c r="S807" s="462"/>
      <c r="T807" s="462"/>
      <c r="U807" s="462"/>
      <c r="V807" s="462"/>
      <c r="W807" s="462"/>
      <c r="X807" s="463"/>
      <c r="Y807" s="464">
        <v>45</v>
      </c>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72"/>
      <c r="C808" s="772"/>
      <c r="D808" s="772"/>
      <c r="E808" s="772"/>
      <c r="F808" s="77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5"/>
      <c r="B809" s="772"/>
      <c r="C809" s="772"/>
      <c r="D809" s="772"/>
      <c r="E809" s="772"/>
      <c r="F809" s="77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5"/>
      <c r="B810" s="772"/>
      <c r="C810" s="772"/>
      <c r="D810" s="772"/>
      <c r="E810" s="772"/>
      <c r="F810" s="77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5"/>
      <c r="B811" s="772"/>
      <c r="C811" s="772"/>
      <c r="D811" s="772"/>
      <c r="E811" s="772"/>
      <c r="F811" s="77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5"/>
      <c r="B812" s="772"/>
      <c r="C812" s="772"/>
      <c r="D812" s="772"/>
      <c r="E812" s="772"/>
      <c r="F812" s="77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5"/>
      <c r="B813" s="772"/>
      <c r="C813" s="772"/>
      <c r="D813" s="772"/>
      <c r="E813" s="772"/>
      <c r="F813" s="77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5"/>
      <c r="B814" s="772"/>
      <c r="C814" s="772"/>
      <c r="D814" s="772"/>
      <c r="E814" s="772"/>
      <c r="F814" s="77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5"/>
      <c r="B815" s="772"/>
      <c r="C815" s="772"/>
      <c r="D815" s="772"/>
      <c r="E815" s="772"/>
      <c r="F815" s="77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5"/>
      <c r="B816" s="772"/>
      <c r="C816" s="772"/>
      <c r="D816" s="772"/>
      <c r="E816" s="772"/>
      <c r="F816" s="77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x14ac:dyDescent="0.15">
      <c r="A817" s="565"/>
      <c r="B817" s="772"/>
      <c r="C817" s="772"/>
      <c r="D817" s="772"/>
      <c r="E817" s="772"/>
      <c r="F817" s="773"/>
      <c r="G817" s="410" t="s">
        <v>20</v>
      </c>
      <c r="H817" s="411"/>
      <c r="I817" s="411"/>
      <c r="J817" s="411"/>
      <c r="K817" s="411"/>
      <c r="L817" s="412"/>
      <c r="M817" s="413"/>
      <c r="N817" s="413"/>
      <c r="O817" s="413"/>
      <c r="P817" s="413"/>
      <c r="Q817" s="413"/>
      <c r="R817" s="413"/>
      <c r="S817" s="413"/>
      <c r="T817" s="413"/>
      <c r="U817" s="413"/>
      <c r="V817" s="413"/>
      <c r="W817" s="413"/>
      <c r="X817" s="414"/>
      <c r="Y817" s="415">
        <f>SUM(Y807:AB816)</f>
        <v>45</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5"/>
      <c r="B818" s="772"/>
      <c r="C818" s="772"/>
      <c r="D818" s="772"/>
      <c r="E818" s="772"/>
      <c r="F818" s="773"/>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72"/>
      <c r="C819" s="772"/>
      <c r="D819" s="772"/>
      <c r="E819" s="772"/>
      <c r="F819" s="773"/>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72"/>
      <c r="C820" s="772"/>
      <c r="D820" s="772"/>
      <c r="E820" s="772"/>
      <c r="F820" s="773"/>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72"/>
      <c r="C821" s="772"/>
      <c r="D821" s="772"/>
      <c r="E821" s="772"/>
      <c r="F821" s="77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5"/>
      <c r="B822" s="772"/>
      <c r="C822" s="772"/>
      <c r="D822" s="772"/>
      <c r="E822" s="772"/>
      <c r="F822" s="77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5"/>
      <c r="B823" s="772"/>
      <c r="C823" s="772"/>
      <c r="D823" s="772"/>
      <c r="E823" s="772"/>
      <c r="F823" s="77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5"/>
      <c r="B824" s="772"/>
      <c r="C824" s="772"/>
      <c r="D824" s="772"/>
      <c r="E824" s="772"/>
      <c r="F824" s="77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5"/>
      <c r="B825" s="772"/>
      <c r="C825" s="772"/>
      <c r="D825" s="772"/>
      <c r="E825" s="772"/>
      <c r="F825" s="77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5"/>
      <c r="B826" s="772"/>
      <c r="C826" s="772"/>
      <c r="D826" s="772"/>
      <c r="E826" s="772"/>
      <c r="F826" s="77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5"/>
      <c r="B827" s="772"/>
      <c r="C827" s="772"/>
      <c r="D827" s="772"/>
      <c r="E827" s="772"/>
      <c r="F827" s="77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5"/>
      <c r="B828" s="772"/>
      <c r="C828" s="772"/>
      <c r="D828" s="772"/>
      <c r="E828" s="772"/>
      <c r="F828" s="77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5"/>
      <c r="B829" s="772"/>
      <c r="C829" s="772"/>
      <c r="D829" s="772"/>
      <c r="E829" s="772"/>
      <c r="F829" s="77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5"/>
      <c r="B830" s="772"/>
      <c r="C830" s="772"/>
      <c r="D830" s="772"/>
      <c r="E830" s="772"/>
      <c r="F830" s="77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5" t="s">
        <v>465</v>
      </c>
      <c r="AM831" s="966"/>
      <c r="AN831" s="966"/>
      <c r="AO831" s="82" t="s">
        <v>463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459</v>
      </c>
      <c r="AD836" s="278"/>
      <c r="AE836" s="278"/>
      <c r="AF836" s="278"/>
      <c r="AG836" s="278"/>
      <c r="AH836" s="345" t="s">
        <v>485</v>
      </c>
      <c r="AI836" s="347"/>
      <c r="AJ836" s="347"/>
      <c r="AK836" s="347"/>
      <c r="AL836" s="347" t="s">
        <v>21</v>
      </c>
      <c r="AM836" s="347"/>
      <c r="AN836" s="347"/>
      <c r="AO836" s="427"/>
      <c r="AP836" s="428" t="s">
        <v>420</v>
      </c>
      <c r="AQ836" s="428"/>
      <c r="AR836" s="428"/>
      <c r="AS836" s="428"/>
      <c r="AT836" s="428"/>
      <c r="AU836" s="428"/>
      <c r="AV836" s="428"/>
      <c r="AW836" s="428"/>
      <c r="AX836" s="428"/>
    </row>
    <row r="837" spans="1:50" ht="46.5" customHeight="1" x14ac:dyDescent="0.15">
      <c r="A837" s="405">
        <v>1</v>
      </c>
      <c r="B837" s="405">
        <v>1</v>
      </c>
      <c r="C837" s="425" t="s">
        <v>675</v>
      </c>
      <c r="D837" s="419"/>
      <c r="E837" s="419"/>
      <c r="F837" s="419"/>
      <c r="G837" s="419"/>
      <c r="H837" s="419"/>
      <c r="I837" s="419"/>
      <c r="J837" s="420">
        <v>8000020130001</v>
      </c>
      <c r="K837" s="421"/>
      <c r="L837" s="421"/>
      <c r="M837" s="421"/>
      <c r="N837" s="421"/>
      <c r="O837" s="421"/>
      <c r="P837" s="318" t="s">
        <v>656</v>
      </c>
      <c r="Q837" s="318"/>
      <c r="R837" s="318"/>
      <c r="S837" s="318"/>
      <c r="T837" s="318"/>
      <c r="U837" s="318"/>
      <c r="V837" s="318"/>
      <c r="W837" s="318"/>
      <c r="X837" s="318"/>
      <c r="Y837" s="319">
        <v>6</v>
      </c>
      <c r="Z837" s="320"/>
      <c r="AA837" s="320"/>
      <c r="AB837" s="321"/>
      <c r="AC837" s="329" t="s">
        <v>657</v>
      </c>
      <c r="AD837" s="424"/>
      <c r="AE837" s="424"/>
      <c r="AF837" s="424"/>
      <c r="AG837" s="424"/>
      <c r="AH837" s="422" t="s">
        <v>572</v>
      </c>
      <c r="AI837" s="423"/>
      <c r="AJ837" s="423"/>
      <c r="AK837" s="423"/>
      <c r="AL837" s="326" t="s">
        <v>572</v>
      </c>
      <c r="AM837" s="327"/>
      <c r="AN837" s="327"/>
      <c r="AO837" s="328"/>
      <c r="AP837" s="322" t="s">
        <v>572</v>
      </c>
      <c r="AQ837" s="322"/>
      <c r="AR837" s="322"/>
      <c r="AS837" s="322"/>
      <c r="AT837" s="322"/>
      <c r="AU837" s="322"/>
      <c r="AV837" s="322"/>
      <c r="AW837" s="322"/>
      <c r="AX837" s="322"/>
    </row>
    <row r="838" spans="1:50" ht="30" customHeight="1" x14ac:dyDescent="0.15">
      <c r="A838" s="405">
        <v>2</v>
      </c>
      <c r="B838" s="405">
        <v>1</v>
      </c>
      <c r="C838" s="425" t="s">
        <v>676</v>
      </c>
      <c r="D838" s="419"/>
      <c r="E838" s="419"/>
      <c r="F838" s="419"/>
      <c r="G838" s="419"/>
      <c r="H838" s="419"/>
      <c r="I838" s="419"/>
      <c r="J838" s="420">
        <v>4000020120006</v>
      </c>
      <c r="K838" s="421"/>
      <c r="L838" s="421"/>
      <c r="M838" s="421"/>
      <c r="N838" s="421"/>
      <c r="O838" s="421"/>
      <c r="P838" s="318" t="s">
        <v>656</v>
      </c>
      <c r="Q838" s="318"/>
      <c r="R838" s="318"/>
      <c r="S838" s="318"/>
      <c r="T838" s="318"/>
      <c r="U838" s="318"/>
      <c r="V838" s="318"/>
      <c r="W838" s="318"/>
      <c r="X838" s="318"/>
      <c r="Y838" s="319">
        <v>4</v>
      </c>
      <c r="Z838" s="320"/>
      <c r="AA838" s="320"/>
      <c r="AB838" s="321"/>
      <c r="AC838" s="329" t="s">
        <v>657</v>
      </c>
      <c r="AD838" s="329"/>
      <c r="AE838" s="329"/>
      <c r="AF838" s="329"/>
      <c r="AG838" s="329"/>
      <c r="AH838" s="422" t="s">
        <v>572</v>
      </c>
      <c r="AI838" s="423"/>
      <c r="AJ838" s="423"/>
      <c r="AK838" s="423"/>
      <c r="AL838" s="326" t="s">
        <v>572</v>
      </c>
      <c r="AM838" s="327"/>
      <c r="AN838" s="327"/>
      <c r="AO838" s="328"/>
      <c r="AP838" s="322" t="s">
        <v>572</v>
      </c>
      <c r="AQ838" s="322"/>
      <c r="AR838" s="322"/>
      <c r="AS838" s="322"/>
      <c r="AT838" s="322"/>
      <c r="AU838" s="322"/>
      <c r="AV838" s="322"/>
      <c r="AW838" s="322"/>
      <c r="AX838" s="322"/>
    </row>
    <row r="839" spans="1:50" ht="30" customHeight="1" x14ac:dyDescent="0.15">
      <c r="A839" s="405">
        <v>3</v>
      </c>
      <c r="B839" s="405">
        <v>1</v>
      </c>
      <c r="C839" s="425" t="s">
        <v>677</v>
      </c>
      <c r="D839" s="419"/>
      <c r="E839" s="419"/>
      <c r="F839" s="419"/>
      <c r="G839" s="419"/>
      <c r="H839" s="419"/>
      <c r="I839" s="419"/>
      <c r="J839" s="420">
        <v>4000020270008</v>
      </c>
      <c r="K839" s="421"/>
      <c r="L839" s="421"/>
      <c r="M839" s="421"/>
      <c r="N839" s="421"/>
      <c r="O839" s="421"/>
      <c r="P839" s="318" t="s">
        <v>656</v>
      </c>
      <c r="Q839" s="318"/>
      <c r="R839" s="318"/>
      <c r="S839" s="318"/>
      <c r="T839" s="318"/>
      <c r="U839" s="318"/>
      <c r="V839" s="318"/>
      <c r="W839" s="318"/>
      <c r="X839" s="318"/>
      <c r="Y839" s="319">
        <v>4</v>
      </c>
      <c r="Z839" s="320"/>
      <c r="AA839" s="320"/>
      <c r="AB839" s="321"/>
      <c r="AC839" s="329" t="s">
        <v>657</v>
      </c>
      <c r="AD839" s="329"/>
      <c r="AE839" s="329"/>
      <c r="AF839" s="329"/>
      <c r="AG839" s="329"/>
      <c r="AH839" s="324" t="s">
        <v>572</v>
      </c>
      <c r="AI839" s="325"/>
      <c r="AJ839" s="325"/>
      <c r="AK839" s="325"/>
      <c r="AL839" s="326" t="s">
        <v>572</v>
      </c>
      <c r="AM839" s="327"/>
      <c r="AN839" s="327"/>
      <c r="AO839" s="328"/>
      <c r="AP839" s="322" t="s">
        <v>572</v>
      </c>
      <c r="AQ839" s="322"/>
      <c r="AR839" s="322"/>
      <c r="AS839" s="322"/>
      <c r="AT839" s="322"/>
      <c r="AU839" s="322"/>
      <c r="AV839" s="322"/>
      <c r="AW839" s="322"/>
      <c r="AX839" s="322"/>
    </row>
    <row r="840" spans="1:50" ht="30" customHeight="1" x14ac:dyDescent="0.15">
      <c r="A840" s="405">
        <v>4</v>
      </c>
      <c r="B840" s="405">
        <v>1</v>
      </c>
      <c r="C840" s="425" t="s">
        <v>678</v>
      </c>
      <c r="D840" s="419"/>
      <c r="E840" s="419"/>
      <c r="F840" s="419"/>
      <c r="G840" s="419"/>
      <c r="H840" s="419"/>
      <c r="I840" s="419"/>
      <c r="J840" s="420">
        <v>1000020230006</v>
      </c>
      <c r="K840" s="421"/>
      <c r="L840" s="421"/>
      <c r="M840" s="421"/>
      <c r="N840" s="421"/>
      <c r="O840" s="421"/>
      <c r="P840" s="318" t="s">
        <v>656</v>
      </c>
      <c r="Q840" s="318"/>
      <c r="R840" s="318"/>
      <c r="S840" s="318"/>
      <c r="T840" s="318"/>
      <c r="U840" s="318"/>
      <c r="V840" s="318"/>
      <c r="W840" s="318"/>
      <c r="X840" s="318"/>
      <c r="Y840" s="319">
        <v>4</v>
      </c>
      <c r="Z840" s="320"/>
      <c r="AA840" s="320"/>
      <c r="AB840" s="321"/>
      <c r="AC840" s="329" t="s">
        <v>657</v>
      </c>
      <c r="AD840" s="329"/>
      <c r="AE840" s="329"/>
      <c r="AF840" s="329"/>
      <c r="AG840" s="329"/>
      <c r="AH840" s="324" t="s">
        <v>572</v>
      </c>
      <c r="AI840" s="325"/>
      <c r="AJ840" s="325"/>
      <c r="AK840" s="325"/>
      <c r="AL840" s="326" t="s">
        <v>572</v>
      </c>
      <c r="AM840" s="327"/>
      <c r="AN840" s="327"/>
      <c r="AO840" s="328"/>
      <c r="AP840" s="322" t="s">
        <v>572</v>
      </c>
      <c r="AQ840" s="322"/>
      <c r="AR840" s="322"/>
      <c r="AS840" s="322"/>
      <c r="AT840" s="322"/>
      <c r="AU840" s="322"/>
      <c r="AV840" s="322"/>
      <c r="AW840" s="322"/>
      <c r="AX840" s="322"/>
    </row>
    <row r="841" spans="1:50" ht="30" customHeight="1" x14ac:dyDescent="0.15">
      <c r="A841" s="405">
        <v>5</v>
      </c>
      <c r="B841" s="405">
        <v>1</v>
      </c>
      <c r="C841" s="425" t="s">
        <v>679</v>
      </c>
      <c r="D841" s="419"/>
      <c r="E841" s="419"/>
      <c r="F841" s="419"/>
      <c r="G841" s="419"/>
      <c r="H841" s="419"/>
      <c r="I841" s="419"/>
      <c r="J841" s="420">
        <v>7000020010006</v>
      </c>
      <c r="K841" s="421"/>
      <c r="L841" s="421"/>
      <c r="M841" s="421"/>
      <c r="N841" s="421"/>
      <c r="O841" s="421"/>
      <c r="P841" s="318" t="s">
        <v>656</v>
      </c>
      <c r="Q841" s="318"/>
      <c r="R841" s="318"/>
      <c r="S841" s="318"/>
      <c r="T841" s="318"/>
      <c r="U841" s="318"/>
      <c r="V841" s="318"/>
      <c r="W841" s="318"/>
      <c r="X841" s="318"/>
      <c r="Y841" s="319">
        <v>3</v>
      </c>
      <c r="Z841" s="320"/>
      <c r="AA841" s="320"/>
      <c r="AB841" s="321"/>
      <c r="AC841" s="323" t="s">
        <v>657</v>
      </c>
      <c r="AD841" s="323"/>
      <c r="AE841" s="323"/>
      <c r="AF841" s="323"/>
      <c r="AG841" s="323"/>
      <c r="AH841" s="324" t="s">
        <v>572</v>
      </c>
      <c r="AI841" s="325"/>
      <c r="AJ841" s="325"/>
      <c r="AK841" s="325"/>
      <c r="AL841" s="326" t="s">
        <v>572</v>
      </c>
      <c r="AM841" s="327"/>
      <c r="AN841" s="327"/>
      <c r="AO841" s="328"/>
      <c r="AP841" s="322" t="s">
        <v>572</v>
      </c>
      <c r="AQ841" s="322"/>
      <c r="AR841" s="322"/>
      <c r="AS841" s="322"/>
      <c r="AT841" s="322"/>
      <c r="AU841" s="322"/>
      <c r="AV841" s="322"/>
      <c r="AW841" s="322"/>
      <c r="AX841" s="322"/>
    </row>
    <row r="842" spans="1:50" ht="30" customHeight="1" x14ac:dyDescent="0.15">
      <c r="A842" s="405">
        <v>6</v>
      </c>
      <c r="B842" s="405">
        <v>1</v>
      </c>
      <c r="C842" s="425" t="s">
        <v>680</v>
      </c>
      <c r="D842" s="419"/>
      <c r="E842" s="419"/>
      <c r="F842" s="419"/>
      <c r="G842" s="419"/>
      <c r="H842" s="419"/>
      <c r="I842" s="419"/>
      <c r="J842" s="420">
        <v>1000020380008</v>
      </c>
      <c r="K842" s="421"/>
      <c r="L842" s="421"/>
      <c r="M842" s="421"/>
      <c r="N842" s="421"/>
      <c r="O842" s="421"/>
      <c r="P842" s="318" t="s">
        <v>656</v>
      </c>
      <c r="Q842" s="318"/>
      <c r="R842" s="318"/>
      <c r="S842" s="318"/>
      <c r="T842" s="318"/>
      <c r="U842" s="318"/>
      <c r="V842" s="318"/>
      <c r="W842" s="318"/>
      <c r="X842" s="318"/>
      <c r="Y842" s="319">
        <v>3</v>
      </c>
      <c r="Z842" s="320"/>
      <c r="AA842" s="320"/>
      <c r="AB842" s="321"/>
      <c r="AC842" s="323" t="s">
        <v>657</v>
      </c>
      <c r="AD842" s="323"/>
      <c r="AE842" s="323"/>
      <c r="AF842" s="323"/>
      <c r="AG842" s="323"/>
      <c r="AH842" s="324" t="s">
        <v>572</v>
      </c>
      <c r="AI842" s="325"/>
      <c r="AJ842" s="325"/>
      <c r="AK842" s="325"/>
      <c r="AL842" s="326" t="s">
        <v>572</v>
      </c>
      <c r="AM842" s="327"/>
      <c r="AN842" s="327"/>
      <c r="AO842" s="328"/>
      <c r="AP842" s="322" t="s">
        <v>572</v>
      </c>
      <c r="AQ842" s="322"/>
      <c r="AR842" s="322"/>
      <c r="AS842" s="322"/>
      <c r="AT842" s="322"/>
      <c r="AU842" s="322"/>
      <c r="AV842" s="322"/>
      <c r="AW842" s="322"/>
      <c r="AX842" s="322"/>
    </row>
    <row r="843" spans="1:50" ht="30" customHeight="1" x14ac:dyDescent="0.15">
      <c r="A843" s="405">
        <v>7</v>
      </c>
      <c r="B843" s="405">
        <v>1</v>
      </c>
      <c r="C843" s="425" t="s">
        <v>681</v>
      </c>
      <c r="D843" s="419"/>
      <c r="E843" s="419"/>
      <c r="F843" s="419"/>
      <c r="G843" s="419"/>
      <c r="H843" s="419"/>
      <c r="I843" s="419"/>
      <c r="J843" s="420">
        <v>7000020160008</v>
      </c>
      <c r="K843" s="421"/>
      <c r="L843" s="421"/>
      <c r="M843" s="421"/>
      <c r="N843" s="421"/>
      <c r="O843" s="421"/>
      <c r="P843" s="318" t="s">
        <v>656</v>
      </c>
      <c r="Q843" s="318"/>
      <c r="R843" s="318"/>
      <c r="S843" s="318"/>
      <c r="T843" s="318"/>
      <c r="U843" s="318"/>
      <c r="V843" s="318"/>
      <c r="W843" s="318"/>
      <c r="X843" s="318"/>
      <c r="Y843" s="319">
        <v>3</v>
      </c>
      <c r="Z843" s="320"/>
      <c r="AA843" s="320"/>
      <c r="AB843" s="321"/>
      <c r="AC843" s="323" t="s">
        <v>657</v>
      </c>
      <c r="AD843" s="323"/>
      <c r="AE843" s="323"/>
      <c r="AF843" s="323"/>
      <c r="AG843" s="323"/>
      <c r="AH843" s="324" t="s">
        <v>572</v>
      </c>
      <c r="AI843" s="325"/>
      <c r="AJ843" s="325"/>
      <c r="AK843" s="325"/>
      <c r="AL843" s="326" t="s">
        <v>572</v>
      </c>
      <c r="AM843" s="327"/>
      <c r="AN843" s="327"/>
      <c r="AO843" s="328"/>
      <c r="AP843" s="322" t="s">
        <v>572</v>
      </c>
      <c r="AQ843" s="322"/>
      <c r="AR843" s="322"/>
      <c r="AS843" s="322"/>
      <c r="AT843" s="322"/>
      <c r="AU843" s="322"/>
      <c r="AV843" s="322"/>
      <c r="AW843" s="322"/>
      <c r="AX843" s="322"/>
    </row>
    <row r="844" spans="1:50" ht="30" customHeight="1" x14ac:dyDescent="0.15">
      <c r="A844" s="405">
        <v>8</v>
      </c>
      <c r="B844" s="405">
        <v>1</v>
      </c>
      <c r="C844" s="425" t="s">
        <v>682</v>
      </c>
      <c r="D844" s="419"/>
      <c r="E844" s="419"/>
      <c r="F844" s="419"/>
      <c r="G844" s="419"/>
      <c r="H844" s="419"/>
      <c r="I844" s="419"/>
      <c r="J844" s="420">
        <v>5000020390003</v>
      </c>
      <c r="K844" s="421"/>
      <c r="L844" s="421"/>
      <c r="M844" s="421"/>
      <c r="N844" s="421"/>
      <c r="O844" s="421"/>
      <c r="P844" s="318" t="s">
        <v>656</v>
      </c>
      <c r="Q844" s="318"/>
      <c r="R844" s="318"/>
      <c r="S844" s="318"/>
      <c r="T844" s="318"/>
      <c r="U844" s="318"/>
      <c r="V844" s="318"/>
      <c r="W844" s="318"/>
      <c r="X844" s="318"/>
      <c r="Y844" s="319">
        <v>2</v>
      </c>
      <c r="Z844" s="320"/>
      <c r="AA844" s="320"/>
      <c r="AB844" s="321"/>
      <c r="AC844" s="323" t="s">
        <v>657</v>
      </c>
      <c r="AD844" s="323"/>
      <c r="AE844" s="323"/>
      <c r="AF844" s="323"/>
      <c r="AG844" s="323"/>
      <c r="AH844" s="324" t="s">
        <v>572</v>
      </c>
      <c r="AI844" s="325"/>
      <c r="AJ844" s="325"/>
      <c r="AK844" s="325"/>
      <c r="AL844" s="326" t="s">
        <v>572</v>
      </c>
      <c r="AM844" s="327"/>
      <c r="AN844" s="327"/>
      <c r="AO844" s="328"/>
      <c r="AP844" s="322" t="s">
        <v>572</v>
      </c>
      <c r="AQ844" s="322"/>
      <c r="AR844" s="322"/>
      <c r="AS844" s="322"/>
      <c r="AT844" s="322"/>
      <c r="AU844" s="322"/>
      <c r="AV844" s="322"/>
      <c r="AW844" s="322"/>
      <c r="AX844" s="322"/>
    </row>
    <row r="845" spans="1:50" ht="30" customHeight="1" x14ac:dyDescent="0.15">
      <c r="A845" s="405">
        <v>9</v>
      </c>
      <c r="B845" s="405">
        <v>1</v>
      </c>
      <c r="C845" s="425" t="s">
        <v>683</v>
      </c>
      <c r="D845" s="419"/>
      <c r="E845" s="419"/>
      <c r="F845" s="419"/>
      <c r="G845" s="419"/>
      <c r="H845" s="419"/>
      <c r="I845" s="419"/>
      <c r="J845" s="420">
        <v>5000020240001</v>
      </c>
      <c r="K845" s="421"/>
      <c r="L845" s="421"/>
      <c r="M845" s="421"/>
      <c r="N845" s="421"/>
      <c r="O845" s="421"/>
      <c r="P845" s="318" t="s">
        <v>656</v>
      </c>
      <c r="Q845" s="318"/>
      <c r="R845" s="318"/>
      <c r="S845" s="318"/>
      <c r="T845" s="318"/>
      <c r="U845" s="318"/>
      <c r="V845" s="318"/>
      <c r="W845" s="318"/>
      <c r="X845" s="318"/>
      <c r="Y845" s="319">
        <v>2</v>
      </c>
      <c r="Z845" s="320"/>
      <c r="AA845" s="320"/>
      <c r="AB845" s="321"/>
      <c r="AC845" s="323" t="s">
        <v>657</v>
      </c>
      <c r="AD845" s="323"/>
      <c r="AE845" s="323"/>
      <c r="AF845" s="323"/>
      <c r="AG845" s="323"/>
      <c r="AH845" s="324" t="s">
        <v>572</v>
      </c>
      <c r="AI845" s="325"/>
      <c r="AJ845" s="325"/>
      <c r="AK845" s="325"/>
      <c r="AL845" s="326" t="s">
        <v>572</v>
      </c>
      <c r="AM845" s="327"/>
      <c r="AN845" s="327"/>
      <c r="AO845" s="328"/>
      <c r="AP845" s="322" t="s">
        <v>572</v>
      </c>
      <c r="AQ845" s="322"/>
      <c r="AR845" s="322"/>
      <c r="AS845" s="322"/>
      <c r="AT845" s="322"/>
      <c r="AU845" s="322"/>
      <c r="AV845" s="322"/>
      <c r="AW845" s="322"/>
      <c r="AX845" s="322"/>
    </row>
    <row r="846" spans="1:50" ht="30" customHeight="1" x14ac:dyDescent="0.15">
      <c r="A846" s="405">
        <v>10</v>
      </c>
      <c r="B846" s="405">
        <v>1</v>
      </c>
      <c r="C846" s="425" t="s">
        <v>684</v>
      </c>
      <c r="D846" s="419"/>
      <c r="E846" s="419"/>
      <c r="F846" s="419"/>
      <c r="G846" s="419"/>
      <c r="H846" s="419"/>
      <c r="I846" s="419"/>
      <c r="J846" s="420">
        <v>1000020140007</v>
      </c>
      <c r="K846" s="421"/>
      <c r="L846" s="421"/>
      <c r="M846" s="421"/>
      <c r="N846" s="421"/>
      <c r="O846" s="421"/>
      <c r="P846" s="318" t="s">
        <v>656</v>
      </c>
      <c r="Q846" s="318"/>
      <c r="R846" s="318"/>
      <c r="S846" s="318"/>
      <c r="T846" s="318"/>
      <c r="U846" s="318"/>
      <c r="V846" s="318"/>
      <c r="W846" s="318"/>
      <c r="X846" s="318"/>
      <c r="Y846" s="319">
        <v>2</v>
      </c>
      <c r="Z846" s="320"/>
      <c r="AA846" s="320"/>
      <c r="AB846" s="321"/>
      <c r="AC846" s="323" t="s">
        <v>657</v>
      </c>
      <c r="AD846" s="323"/>
      <c r="AE846" s="323"/>
      <c r="AF846" s="323"/>
      <c r="AG846" s="323"/>
      <c r="AH846" s="324" t="s">
        <v>572</v>
      </c>
      <c r="AI846" s="325"/>
      <c r="AJ846" s="325"/>
      <c r="AK846" s="325"/>
      <c r="AL846" s="326" t="s">
        <v>572</v>
      </c>
      <c r="AM846" s="327"/>
      <c r="AN846" s="327"/>
      <c r="AO846" s="328"/>
      <c r="AP846" s="322" t="s">
        <v>572</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459</v>
      </c>
      <c r="AD869" s="278"/>
      <c r="AE869" s="278"/>
      <c r="AF869" s="278"/>
      <c r="AG869" s="278"/>
      <c r="AH869" s="345" t="s">
        <v>485</v>
      </c>
      <c r="AI869" s="347"/>
      <c r="AJ869" s="347"/>
      <c r="AK869" s="347"/>
      <c r="AL869" s="347" t="s">
        <v>21</v>
      </c>
      <c r="AM869" s="347"/>
      <c r="AN869" s="347"/>
      <c r="AO869" s="427"/>
      <c r="AP869" s="428" t="s">
        <v>420</v>
      </c>
      <c r="AQ869" s="428"/>
      <c r="AR869" s="428"/>
      <c r="AS869" s="428"/>
      <c r="AT869" s="428"/>
      <c r="AU869" s="428"/>
      <c r="AV869" s="428"/>
      <c r="AW869" s="428"/>
      <c r="AX869" s="428"/>
    </row>
    <row r="870" spans="1:50" ht="35.25" customHeight="1" x14ac:dyDescent="0.15">
      <c r="A870" s="405">
        <v>1</v>
      </c>
      <c r="B870" s="405">
        <v>1</v>
      </c>
      <c r="C870" s="425" t="s">
        <v>689</v>
      </c>
      <c r="D870" s="419"/>
      <c r="E870" s="419"/>
      <c r="F870" s="419"/>
      <c r="G870" s="419"/>
      <c r="H870" s="419"/>
      <c r="I870" s="419"/>
      <c r="J870" s="420">
        <v>7010001023050</v>
      </c>
      <c r="K870" s="421"/>
      <c r="L870" s="421"/>
      <c r="M870" s="421"/>
      <c r="N870" s="421"/>
      <c r="O870" s="421"/>
      <c r="P870" s="426" t="s">
        <v>693</v>
      </c>
      <c r="Q870" s="318"/>
      <c r="R870" s="318"/>
      <c r="S870" s="318"/>
      <c r="T870" s="318"/>
      <c r="U870" s="318"/>
      <c r="V870" s="318"/>
      <c r="W870" s="318"/>
      <c r="X870" s="318"/>
      <c r="Y870" s="319">
        <v>8</v>
      </c>
      <c r="Z870" s="320"/>
      <c r="AA870" s="320"/>
      <c r="AB870" s="321"/>
      <c r="AC870" s="329" t="s">
        <v>490</v>
      </c>
      <c r="AD870" s="424"/>
      <c r="AE870" s="424"/>
      <c r="AF870" s="424"/>
      <c r="AG870" s="424"/>
      <c r="AH870" s="422">
        <v>3</v>
      </c>
      <c r="AI870" s="423"/>
      <c r="AJ870" s="423"/>
      <c r="AK870" s="423"/>
      <c r="AL870" s="326">
        <v>100</v>
      </c>
      <c r="AM870" s="327"/>
      <c r="AN870" s="327"/>
      <c r="AO870" s="328"/>
      <c r="AP870" s="322" t="s">
        <v>705</v>
      </c>
      <c r="AQ870" s="322"/>
      <c r="AR870" s="322"/>
      <c r="AS870" s="322"/>
      <c r="AT870" s="322"/>
      <c r="AU870" s="322"/>
      <c r="AV870" s="322"/>
      <c r="AW870" s="322"/>
      <c r="AX870" s="322"/>
    </row>
    <row r="871" spans="1:50" ht="34.5" customHeight="1" x14ac:dyDescent="0.15">
      <c r="A871" s="405">
        <v>2</v>
      </c>
      <c r="B871" s="405">
        <v>1</v>
      </c>
      <c r="C871" s="425" t="s">
        <v>690</v>
      </c>
      <c r="D871" s="419"/>
      <c r="E871" s="419"/>
      <c r="F871" s="419"/>
      <c r="G871" s="419"/>
      <c r="H871" s="419"/>
      <c r="I871" s="419"/>
      <c r="J871" s="420">
        <v>7010001023050</v>
      </c>
      <c r="K871" s="421"/>
      <c r="L871" s="421"/>
      <c r="M871" s="421"/>
      <c r="N871" s="421"/>
      <c r="O871" s="421"/>
      <c r="P871" s="426" t="s">
        <v>694</v>
      </c>
      <c r="Q871" s="318"/>
      <c r="R871" s="318"/>
      <c r="S871" s="318"/>
      <c r="T871" s="318"/>
      <c r="U871" s="318"/>
      <c r="V871" s="318"/>
      <c r="W871" s="318"/>
      <c r="X871" s="318"/>
      <c r="Y871" s="319">
        <v>7</v>
      </c>
      <c r="Z871" s="320"/>
      <c r="AA871" s="320"/>
      <c r="AB871" s="321"/>
      <c r="AC871" s="267" t="s">
        <v>490</v>
      </c>
      <c r="AD871" s="432"/>
      <c r="AE871" s="432"/>
      <c r="AF871" s="432"/>
      <c r="AG871" s="433"/>
      <c r="AH871" s="434">
        <v>3</v>
      </c>
      <c r="AI871" s="435"/>
      <c r="AJ871" s="435"/>
      <c r="AK871" s="436"/>
      <c r="AL871" s="326">
        <v>100</v>
      </c>
      <c r="AM871" s="327"/>
      <c r="AN871" s="327"/>
      <c r="AO871" s="328"/>
      <c r="AP871" s="322" t="s">
        <v>706</v>
      </c>
      <c r="AQ871" s="322"/>
      <c r="AR871" s="322"/>
      <c r="AS871" s="322"/>
      <c r="AT871" s="322"/>
      <c r="AU871" s="322"/>
      <c r="AV871" s="322"/>
      <c r="AW871" s="322"/>
      <c r="AX871" s="322"/>
    </row>
    <row r="872" spans="1:50" ht="54.75" customHeight="1" x14ac:dyDescent="0.15">
      <c r="A872" s="405">
        <v>3</v>
      </c>
      <c r="B872" s="405">
        <v>1</v>
      </c>
      <c r="C872" s="425" t="s">
        <v>691</v>
      </c>
      <c r="D872" s="419"/>
      <c r="E872" s="419"/>
      <c r="F872" s="419"/>
      <c r="G872" s="419"/>
      <c r="H872" s="419"/>
      <c r="I872" s="419"/>
      <c r="J872" s="420">
        <v>1010001091235</v>
      </c>
      <c r="K872" s="421"/>
      <c r="L872" s="421"/>
      <c r="M872" s="421"/>
      <c r="N872" s="421"/>
      <c r="O872" s="421"/>
      <c r="P872" s="426" t="s">
        <v>695</v>
      </c>
      <c r="Q872" s="318"/>
      <c r="R872" s="318"/>
      <c r="S872" s="318"/>
      <c r="T872" s="318"/>
      <c r="U872" s="318"/>
      <c r="V872" s="318"/>
      <c r="W872" s="318"/>
      <c r="X872" s="318"/>
      <c r="Y872" s="319">
        <v>5</v>
      </c>
      <c r="Z872" s="320"/>
      <c r="AA872" s="320"/>
      <c r="AB872" s="321"/>
      <c r="AC872" s="267" t="s">
        <v>490</v>
      </c>
      <c r="AD872" s="432"/>
      <c r="AE872" s="432"/>
      <c r="AF872" s="432"/>
      <c r="AG872" s="433"/>
      <c r="AH872" s="324">
        <v>1</v>
      </c>
      <c r="AI872" s="325"/>
      <c r="AJ872" s="325"/>
      <c r="AK872" s="325"/>
      <c r="AL872" s="326">
        <v>95.77</v>
      </c>
      <c r="AM872" s="327"/>
      <c r="AN872" s="327"/>
      <c r="AO872" s="328"/>
      <c r="AP872" s="322" t="s">
        <v>665</v>
      </c>
      <c r="AQ872" s="322"/>
      <c r="AR872" s="322"/>
      <c r="AS872" s="322"/>
      <c r="AT872" s="322"/>
      <c r="AU872" s="322"/>
      <c r="AV872" s="322"/>
      <c r="AW872" s="322"/>
      <c r="AX872" s="322"/>
    </row>
    <row r="873" spans="1:50" ht="33.75" customHeight="1" x14ac:dyDescent="0.15">
      <c r="A873" s="405">
        <v>4</v>
      </c>
      <c r="B873" s="405">
        <v>1</v>
      </c>
      <c r="C873" s="425" t="s">
        <v>710</v>
      </c>
      <c r="D873" s="419"/>
      <c r="E873" s="419"/>
      <c r="F873" s="419"/>
      <c r="G873" s="419"/>
      <c r="H873" s="419"/>
      <c r="I873" s="419"/>
      <c r="J873" s="420">
        <v>8040001007537</v>
      </c>
      <c r="K873" s="421"/>
      <c r="L873" s="421"/>
      <c r="M873" s="421"/>
      <c r="N873" s="421"/>
      <c r="O873" s="421"/>
      <c r="P873" s="426" t="s">
        <v>696</v>
      </c>
      <c r="Q873" s="318"/>
      <c r="R873" s="318"/>
      <c r="S873" s="318"/>
      <c r="T873" s="318"/>
      <c r="U873" s="318"/>
      <c r="V873" s="318"/>
      <c r="W873" s="318"/>
      <c r="X873" s="318"/>
      <c r="Y873" s="319">
        <v>2</v>
      </c>
      <c r="Z873" s="320"/>
      <c r="AA873" s="320"/>
      <c r="AB873" s="321"/>
      <c r="AC873" s="267" t="s">
        <v>490</v>
      </c>
      <c r="AD873" s="432"/>
      <c r="AE873" s="432"/>
      <c r="AF873" s="432"/>
      <c r="AG873" s="433"/>
      <c r="AH873" s="324">
        <v>1</v>
      </c>
      <c r="AI873" s="325"/>
      <c r="AJ873" s="325"/>
      <c r="AK873" s="325"/>
      <c r="AL873" s="326">
        <v>94.81</v>
      </c>
      <c r="AM873" s="327"/>
      <c r="AN873" s="327"/>
      <c r="AO873" s="328"/>
      <c r="AP873" s="322" t="s">
        <v>664</v>
      </c>
      <c r="AQ873" s="322"/>
      <c r="AR873" s="322"/>
      <c r="AS873" s="322"/>
      <c r="AT873" s="322"/>
      <c r="AU873" s="322"/>
      <c r="AV873" s="322"/>
      <c r="AW873" s="322"/>
      <c r="AX873" s="322"/>
    </row>
    <row r="874" spans="1:50" ht="39" customHeight="1" x14ac:dyDescent="0.15">
      <c r="A874" s="405">
        <v>5</v>
      </c>
      <c r="B874" s="405">
        <v>1</v>
      </c>
      <c r="C874" s="425" t="s">
        <v>709</v>
      </c>
      <c r="D874" s="419"/>
      <c r="E874" s="419"/>
      <c r="F874" s="419"/>
      <c r="G874" s="419"/>
      <c r="H874" s="419"/>
      <c r="I874" s="419"/>
      <c r="J874" s="420">
        <v>8100001013784</v>
      </c>
      <c r="K874" s="421"/>
      <c r="L874" s="421"/>
      <c r="M874" s="421"/>
      <c r="N874" s="421"/>
      <c r="O874" s="421"/>
      <c r="P874" s="426" t="s">
        <v>697</v>
      </c>
      <c r="Q874" s="318"/>
      <c r="R874" s="318"/>
      <c r="S874" s="318"/>
      <c r="T874" s="318"/>
      <c r="U874" s="318"/>
      <c r="V874" s="318"/>
      <c r="W874" s="318"/>
      <c r="X874" s="318"/>
      <c r="Y874" s="319">
        <v>2</v>
      </c>
      <c r="Z874" s="320"/>
      <c r="AA874" s="320"/>
      <c r="AB874" s="321"/>
      <c r="AC874" s="429" t="s">
        <v>490</v>
      </c>
      <c r="AD874" s="430"/>
      <c r="AE874" s="430"/>
      <c r="AF874" s="430"/>
      <c r="AG874" s="431"/>
      <c r="AH874" s="324">
        <v>3</v>
      </c>
      <c r="AI874" s="325"/>
      <c r="AJ874" s="325"/>
      <c r="AK874" s="325"/>
      <c r="AL874" s="326">
        <v>100</v>
      </c>
      <c r="AM874" s="327"/>
      <c r="AN874" s="327"/>
      <c r="AO874" s="328"/>
      <c r="AP874" s="322" t="s">
        <v>664</v>
      </c>
      <c r="AQ874" s="322"/>
      <c r="AR874" s="322"/>
      <c r="AS874" s="322"/>
      <c r="AT874" s="322"/>
      <c r="AU874" s="322"/>
      <c r="AV874" s="322"/>
      <c r="AW874" s="322"/>
      <c r="AX874" s="322"/>
    </row>
    <row r="875" spans="1:50" ht="39" customHeight="1" x14ac:dyDescent="0.15">
      <c r="A875" s="405">
        <v>6</v>
      </c>
      <c r="B875" s="405">
        <v>1</v>
      </c>
      <c r="C875" s="419" t="s">
        <v>688</v>
      </c>
      <c r="D875" s="419"/>
      <c r="E875" s="419"/>
      <c r="F875" s="419"/>
      <c r="G875" s="419"/>
      <c r="H875" s="419"/>
      <c r="I875" s="419"/>
      <c r="J875" s="420">
        <v>7010001023050</v>
      </c>
      <c r="K875" s="421"/>
      <c r="L875" s="421"/>
      <c r="M875" s="421"/>
      <c r="N875" s="421"/>
      <c r="O875" s="421"/>
      <c r="P875" s="426" t="s">
        <v>698</v>
      </c>
      <c r="Q875" s="318"/>
      <c r="R875" s="318"/>
      <c r="S875" s="318"/>
      <c r="T875" s="318"/>
      <c r="U875" s="318"/>
      <c r="V875" s="318"/>
      <c r="W875" s="318"/>
      <c r="X875" s="318"/>
      <c r="Y875" s="319">
        <v>2</v>
      </c>
      <c r="Z875" s="320"/>
      <c r="AA875" s="320"/>
      <c r="AB875" s="321"/>
      <c r="AC875" s="429" t="s">
        <v>490</v>
      </c>
      <c r="AD875" s="430"/>
      <c r="AE875" s="430"/>
      <c r="AF875" s="430"/>
      <c r="AG875" s="431"/>
      <c r="AH875" s="324">
        <v>2</v>
      </c>
      <c r="AI875" s="325"/>
      <c r="AJ875" s="325"/>
      <c r="AK875" s="325"/>
      <c r="AL875" s="326">
        <v>100</v>
      </c>
      <c r="AM875" s="327"/>
      <c r="AN875" s="327"/>
      <c r="AO875" s="328"/>
      <c r="AP875" s="322" t="s">
        <v>664</v>
      </c>
      <c r="AQ875" s="322"/>
      <c r="AR875" s="322"/>
      <c r="AS875" s="322"/>
      <c r="AT875" s="322"/>
      <c r="AU875" s="322"/>
      <c r="AV875" s="322"/>
      <c r="AW875" s="322"/>
      <c r="AX875" s="322"/>
    </row>
    <row r="876" spans="1:50" ht="56.25" customHeight="1" x14ac:dyDescent="0.15">
      <c r="A876" s="405">
        <v>7</v>
      </c>
      <c r="B876" s="405">
        <v>1</v>
      </c>
      <c r="C876" s="419" t="s">
        <v>688</v>
      </c>
      <c r="D876" s="419"/>
      <c r="E876" s="419"/>
      <c r="F876" s="419"/>
      <c r="G876" s="419"/>
      <c r="H876" s="419"/>
      <c r="I876" s="419"/>
      <c r="J876" s="420">
        <v>7010001023050</v>
      </c>
      <c r="K876" s="421"/>
      <c r="L876" s="421"/>
      <c r="M876" s="421"/>
      <c r="N876" s="421"/>
      <c r="O876" s="421"/>
      <c r="P876" s="426" t="s">
        <v>699</v>
      </c>
      <c r="Q876" s="318"/>
      <c r="R876" s="318"/>
      <c r="S876" s="318"/>
      <c r="T876" s="318"/>
      <c r="U876" s="318"/>
      <c r="V876" s="318"/>
      <c r="W876" s="318"/>
      <c r="X876" s="318"/>
      <c r="Y876" s="319">
        <v>2</v>
      </c>
      <c r="Z876" s="320"/>
      <c r="AA876" s="320"/>
      <c r="AB876" s="321"/>
      <c r="AC876" s="429" t="s">
        <v>490</v>
      </c>
      <c r="AD876" s="430"/>
      <c r="AE876" s="430"/>
      <c r="AF876" s="430"/>
      <c r="AG876" s="431"/>
      <c r="AH876" s="324">
        <v>3</v>
      </c>
      <c r="AI876" s="325"/>
      <c r="AJ876" s="325"/>
      <c r="AK876" s="325"/>
      <c r="AL876" s="326">
        <v>100</v>
      </c>
      <c r="AM876" s="327"/>
      <c r="AN876" s="327"/>
      <c r="AO876" s="328"/>
      <c r="AP876" s="322" t="s">
        <v>706</v>
      </c>
      <c r="AQ876" s="322"/>
      <c r="AR876" s="322"/>
      <c r="AS876" s="322"/>
      <c r="AT876" s="322"/>
      <c r="AU876" s="322"/>
      <c r="AV876" s="322"/>
      <c r="AW876" s="322"/>
      <c r="AX876" s="322"/>
    </row>
    <row r="877" spans="1:50" ht="40.5" customHeight="1" x14ac:dyDescent="0.15">
      <c r="A877" s="405">
        <v>8</v>
      </c>
      <c r="B877" s="405">
        <v>1</v>
      </c>
      <c r="C877" s="419" t="s">
        <v>688</v>
      </c>
      <c r="D877" s="419"/>
      <c r="E877" s="419"/>
      <c r="F877" s="419"/>
      <c r="G877" s="419"/>
      <c r="H877" s="419"/>
      <c r="I877" s="419"/>
      <c r="J877" s="420">
        <v>7010001023050</v>
      </c>
      <c r="K877" s="421"/>
      <c r="L877" s="421"/>
      <c r="M877" s="421"/>
      <c r="N877" s="421"/>
      <c r="O877" s="421"/>
      <c r="P877" s="426" t="s">
        <v>700</v>
      </c>
      <c r="Q877" s="318"/>
      <c r="R877" s="318"/>
      <c r="S877" s="318"/>
      <c r="T877" s="318"/>
      <c r="U877" s="318"/>
      <c r="V877" s="318"/>
      <c r="W877" s="318"/>
      <c r="X877" s="318"/>
      <c r="Y877" s="319">
        <v>2</v>
      </c>
      <c r="Z877" s="320"/>
      <c r="AA877" s="320"/>
      <c r="AB877" s="321"/>
      <c r="AC877" s="429" t="s">
        <v>490</v>
      </c>
      <c r="AD877" s="430"/>
      <c r="AE877" s="430"/>
      <c r="AF877" s="430"/>
      <c r="AG877" s="431"/>
      <c r="AH877" s="324">
        <v>2</v>
      </c>
      <c r="AI877" s="325"/>
      <c r="AJ877" s="325"/>
      <c r="AK877" s="325"/>
      <c r="AL877" s="326">
        <v>100</v>
      </c>
      <c r="AM877" s="327"/>
      <c r="AN877" s="327"/>
      <c r="AO877" s="328"/>
      <c r="AP877" s="322" t="s">
        <v>665</v>
      </c>
      <c r="AQ877" s="322"/>
      <c r="AR877" s="322"/>
      <c r="AS877" s="322"/>
      <c r="AT877" s="322"/>
      <c r="AU877" s="322"/>
      <c r="AV877" s="322"/>
      <c r="AW877" s="322"/>
      <c r="AX877" s="322"/>
    </row>
    <row r="878" spans="1:50" ht="35.25" customHeight="1" x14ac:dyDescent="0.15">
      <c r="A878" s="405">
        <v>9</v>
      </c>
      <c r="B878" s="405">
        <v>1</v>
      </c>
      <c r="C878" s="425" t="s">
        <v>711</v>
      </c>
      <c r="D878" s="419"/>
      <c r="E878" s="419"/>
      <c r="F878" s="419"/>
      <c r="G878" s="419"/>
      <c r="H878" s="419"/>
      <c r="I878" s="419"/>
      <c r="J878" s="420">
        <v>1010401007261</v>
      </c>
      <c r="K878" s="421"/>
      <c r="L878" s="421"/>
      <c r="M878" s="421"/>
      <c r="N878" s="421"/>
      <c r="O878" s="421"/>
      <c r="P878" s="426" t="s">
        <v>701</v>
      </c>
      <c r="Q878" s="318"/>
      <c r="R878" s="318"/>
      <c r="S878" s="318"/>
      <c r="T878" s="318"/>
      <c r="U878" s="318"/>
      <c r="V878" s="318"/>
      <c r="W878" s="318"/>
      <c r="X878" s="318"/>
      <c r="Y878" s="319">
        <v>1</v>
      </c>
      <c r="Z878" s="320"/>
      <c r="AA878" s="320"/>
      <c r="AB878" s="321"/>
      <c r="AC878" s="429" t="s">
        <v>490</v>
      </c>
      <c r="AD878" s="430"/>
      <c r="AE878" s="430"/>
      <c r="AF878" s="430"/>
      <c r="AG878" s="431"/>
      <c r="AH878" s="324">
        <v>1</v>
      </c>
      <c r="AI878" s="325"/>
      <c r="AJ878" s="325"/>
      <c r="AK878" s="325"/>
      <c r="AL878" s="326">
        <v>98.64</v>
      </c>
      <c r="AM878" s="327"/>
      <c r="AN878" s="327"/>
      <c r="AO878" s="328"/>
      <c r="AP878" s="322" t="s">
        <v>707</v>
      </c>
      <c r="AQ878" s="322"/>
      <c r="AR878" s="322"/>
      <c r="AS878" s="322"/>
      <c r="AT878" s="322"/>
      <c r="AU878" s="322"/>
      <c r="AV878" s="322"/>
      <c r="AW878" s="322"/>
      <c r="AX878" s="322"/>
    </row>
    <row r="879" spans="1:50" ht="41.25" customHeight="1" x14ac:dyDescent="0.15">
      <c r="A879" s="405">
        <v>10</v>
      </c>
      <c r="B879" s="405">
        <v>1</v>
      </c>
      <c r="C879" s="425" t="s">
        <v>692</v>
      </c>
      <c r="D879" s="419"/>
      <c r="E879" s="419"/>
      <c r="F879" s="419"/>
      <c r="G879" s="419"/>
      <c r="H879" s="419"/>
      <c r="I879" s="419"/>
      <c r="J879" s="420">
        <v>9011001099483</v>
      </c>
      <c r="K879" s="421"/>
      <c r="L879" s="421"/>
      <c r="M879" s="421"/>
      <c r="N879" s="421"/>
      <c r="O879" s="421"/>
      <c r="P879" s="426" t="s">
        <v>702</v>
      </c>
      <c r="Q879" s="318"/>
      <c r="R879" s="318"/>
      <c r="S879" s="318"/>
      <c r="T879" s="318"/>
      <c r="U879" s="318"/>
      <c r="V879" s="318"/>
      <c r="W879" s="318"/>
      <c r="X879" s="318"/>
      <c r="Y879" s="319">
        <v>1</v>
      </c>
      <c r="Z879" s="320"/>
      <c r="AA879" s="320"/>
      <c r="AB879" s="321"/>
      <c r="AC879" s="429" t="s">
        <v>490</v>
      </c>
      <c r="AD879" s="430"/>
      <c r="AE879" s="430"/>
      <c r="AF879" s="430"/>
      <c r="AG879" s="431"/>
      <c r="AH879" s="324">
        <v>1</v>
      </c>
      <c r="AI879" s="325"/>
      <c r="AJ879" s="325"/>
      <c r="AK879" s="325"/>
      <c r="AL879" s="326">
        <v>100</v>
      </c>
      <c r="AM879" s="327"/>
      <c r="AN879" s="327"/>
      <c r="AO879" s="328"/>
      <c r="AP879" s="322" t="s">
        <v>706</v>
      </c>
      <c r="AQ879" s="322"/>
      <c r="AR879" s="322"/>
      <c r="AS879" s="322"/>
      <c r="AT879" s="322"/>
      <c r="AU879" s="322"/>
      <c r="AV879" s="322"/>
      <c r="AW879" s="322"/>
      <c r="AX879" s="322"/>
    </row>
    <row r="880" spans="1:50" ht="51.75" hidden="1" customHeight="1" x14ac:dyDescent="0.15">
      <c r="A880" s="405">
        <v>11</v>
      </c>
      <c r="B880" s="405">
        <v>1</v>
      </c>
      <c r="C880" s="419" t="s">
        <v>688</v>
      </c>
      <c r="D880" s="419"/>
      <c r="E880" s="419"/>
      <c r="F880" s="419"/>
      <c r="G880" s="419"/>
      <c r="H880" s="419"/>
      <c r="I880" s="419"/>
      <c r="J880" s="420">
        <v>7010001023050</v>
      </c>
      <c r="K880" s="421"/>
      <c r="L880" s="421"/>
      <c r="M880" s="421"/>
      <c r="N880" s="421"/>
      <c r="O880" s="421"/>
      <c r="P880" s="426" t="s">
        <v>703</v>
      </c>
      <c r="Q880" s="318"/>
      <c r="R880" s="318"/>
      <c r="S880" s="318"/>
      <c r="T880" s="318"/>
      <c r="U880" s="318"/>
      <c r="V880" s="318"/>
      <c r="W880" s="318"/>
      <c r="X880" s="318"/>
      <c r="Y880" s="319">
        <v>1</v>
      </c>
      <c r="Z880" s="320"/>
      <c r="AA880" s="320"/>
      <c r="AB880" s="321"/>
      <c r="AC880" s="429" t="s">
        <v>490</v>
      </c>
      <c r="AD880" s="430"/>
      <c r="AE880" s="430"/>
      <c r="AF880" s="430"/>
      <c r="AG880" s="431"/>
      <c r="AH880" s="324">
        <v>1</v>
      </c>
      <c r="AI880" s="325"/>
      <c r="AJ880" s="325"/>
      <c r="AK880" s="325"/>
      <c r="AL880" s="326">
        <v>100</v>
      </c>
      <c r="AM880" s="327"/>
      <c r="AN880" s="327"/>
      <c r="AO880" s="328"/>
      <c r="AP880" s="322" t="s">
        <v>664</v>
      </c>
      <c r="AQ880" s="322"/>
      <c r="AR880" s="322"/>
      <c r="AS880" s="322"/>
      <c r="AT880" s="322"/>
      <c r="AU880" s="322"/>
      <c r="AV880" s="322"/>
      <c r="AW880" s="322"/>
      <c r="AX880" s="322"/>
    </row>
    <row r="881" spans="1:50" ht="38.25" hidden="1" customHeight="1" x14ac:dyDescent="0.15">
      <c r="A881" s="405">
        <v>12</v>
      </c>
      <c r="B881" s="405">
        <v>1</v>
      </c>
      <c r="C881" s="419" t="s">
        <v>688</v>
      </c>
      <c r="D881" s="419"/>
      <c r="E881" s="419"/>
      <c r="F881" s="419"/>
      <c r="G881" s="419"/>
      <c r="H881" s="419"/>
      <c r="I881" s="419"/>
      <c r="J881" s="420">
        <v>7010001023050</v>
      </c>
      <c r="K881" s="421"/>
      <c r="L881" s="421"/>
      <c r="M881" s="421"/>
      <c r="N881" s="421"/>
      <c r="O881" s="421"/>
      <c r="P881" s="426" t="s">
        <v>704</v>
      </c>
      <c r="Q881" s="318"/>
      <c r="R881" s="318"/>
      <c r="S881" s="318"/>
      <c r="T881" s="318"/>
      <c r="U881" s="318"/>
      <c r="V881" s="318"/>
      <c r="W881" s="318"/>
      <c r="X881" s="318"/>
      <c r="Y881" s="319">
        <v>0.3</v>
      </c>
      <c r="Z881" s="320"/>
      <c r="AA881" s="320"/>
      <c r="AB881" s="321"/>
      <c r="AC881" s="429" t="s">
        <v>490</v>
      </c>
      <c r="AD881" s="430"/>
      <c r="AE881" s="430"/>
      <c r="AF881" s="430"/>
      <c r="AG881" s="431"/>
      <c r="AH881" s="324">
        <v>2</v>
      </c>
      <c r="AI881" s="325"/>
      <c r="AJ881" s="325"/>
      <c r="AK881" s="325"/>
      <c r="AL881" s="326">
        <v>100</v>
      </c>
      <c r="AM881" s="327"/>
      <c r="AN881" s="327"/>
      <c r="AO881" s="328"/>
      <c r="AP881" s="322" t="s">
        <v>707</v>
      </c>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t="s">
        <v>708</v>
      </c>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13.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459</v>
      </c>
      <c r="AD902" s="278"/>
      <c r="AE902" s="278"/>
      <c r="AF902" s="278"/>
      <c r="AG902" s="278"/>
      <c r="AH902" s="345" t="s">
        <v>485</v>
      </c>
      <c r="AI902" s="347"/>
      <c r="AJ902" s="347"/>
      <c r="AK902" s="347"/>
      <c r="AL902" s="347" t="s">
        <v>21</v>
      </c>
      <c r="AM902" s="347"/>
      <c r="AN902" s="347"/>
      <c r="AO902" s="427"/>
      <c r="AP902" s="428" t="s">
        <v>420</v>
      </c>
      <c r="AQ902" s="428"/>
      <c r="AR902" s="428"/>
      <c r="AS902" s="428"/>
      <c r="AT902" s="428"/>
      <c r="AU902" s="428"/>
      <c r="AV902" s="428"/>
      <c r="AW902" s="428"/>
      <c r="AX902" s="428"/>
    </row>
    <row r="903" spans="1:50" ht="30" customHeight="1" x14ac:dyDescent="0.15">
      <c r="A903" s="405">
        <v>1</v>
      </c>
      <c r="B903" s="405">
        <v>1</v>
      </c>
      <c r="C903" s="425" t="s">
        <v>721</v>
      </c>
      <c r="D903" s="419"/>
      <c r="E903" s="419"/>
      <c r="F903" s="419"/>
      <c r="G903" s="419"/>
      <c r="H903" s="419"/>
      <c r="I903" s="419"/>
      <c r="J903" s="420">
        <v>7010001023050</v>
      </c>
      <c r="K903" s="421"/>
      <c r="L903" s="421"/>
      <c r="M903" s="421"/>
      <c r="N903" s="421"/>
      <c r="O903" s="421"/>
      <c r="P903" s="426" t="s">
        <v>726</v>
      </c>
      <c r="Q903" s="318"/>
      <c r="R903" s="318"/>
      <c r="S903" s="318"/>
      <c r="T903" s="318"/>
      <c r="U903" s="318"/>
      <c r="V903" s="318"/>
      <c r="W903" s="318"/>
      <c r="X903" s="318"/>
      <c r="Y903" s="319">
        <v>11</v>
      </c>
      <c r="Z903" s="320"/>
      <c r="AA903" s="320"/>
      <c r="AB903" s="321"/>
      <c r="AC903" s="329" t="s">
        <v>496</v>
      </c>
      <c r="AD903" s="424"/>
      <c r="AE903" s="424"/>
      <c r="AF903" s="424"/>
      <c r="AG903" s="424"/>
      <c r="AH903" s="422" t="s">
        <v>729</v>
      </c>
      <c r="AI903" s="423"/>
      <c r="AJ903" s="423"/>
      <c r="AK903" s="423"/>
      <c r="AL903" s="326">
        <v>100</v>
      </c>
      <c r="AM903" s="327"/>
      <c r="AN903" s="327"/>
      <c r="AO903" s="328"/>
      <c r="AP903" s="322" t="s">
        <v>732</v>
      </c>
      <c r="AQ903" s="322"/>
      <c r="AR903" s="322"/>
      <c r="AS903" s="322"/>
      <c r="AT903" s="322"/>
      <c r="AU903" s="322"/>
      <c r="AV903" s="322"/>
      <c r="AW903" s="322"/>
      <c r="AX903" s="322"/>
    </row>
    <row r="904" spans="1:50" ht="30" customHeight="1" x14ac:dyDescent="0.15">
      <c r="A904" s="405">
        <v>2</v>
      </c>
      <c r="B904" s="405">
        <v>1</v>
      </c>
      <c r="C904" s="425" t="s">
        <v>722</v>
      </c>
      <c r="D904" s="419"/>
      <c r="E904" s="419"/>
      <c r="F904" s="419"/>
      <c r="G904" s="419"/>
      <c r="H904" s="419"/>
      <c r="I904" s="419"/>
      <c r="J904" s="420">
        <v>8010001036745</v>
      </c>
      <c r="K904" s="421"/>
      <c r="L904" s="421"/>
      <c r="M904" s="421"/>
      <c r="N904" s="421"/>
      <c r="O904" s="421"/>
      <c r="P904" s="318" t="s">
        <v>728</v>
      </c>
      <c r="Q904" s="318"/>
      <c r="R904" s="318"/>
      <c r="S904" s="318"/>
      <c r="T904" s="318"/>
      <c r="U904" s="318"/>
      <c r="V904" s="318"/>
      <c r="W904" s="318"/>
      <c r="X904" s="318"/>
      <c r="Y904" s="319">
        <v>11</v>
      </c>
      <c r="Z904" s="320"/>
      <c r="AA904" s="320"/>
      <c r="AB904" s="321"/>
      <c r="AC904" s="329" t="s">
        <v>496</v>
      </c>
      <c r="AD904" s="329"/>
      <c r="AE904" s="329"/>
      <c r="AF904" s="329"/>
      <c r="AG904" s="329"/>
      <c r="AH904" s="422" t="s">
        <v>730</v>
      </c>
      <c r="AI904" s="423"/>
      <c r="AJ904" s="423"/>
      <c r="AK904" s="423"/>
      <c r="AL904" s="326">
        <v>100</v>
      </c>
      <c r="AM904" s="327"/>
      <c r="AN904" s="327"/>
      <c r="AO904" s="328"/>
      <c r="AP904" s="322" t="s">
        <v>732</v>
      </c>
      <c r="AQ904" s="322"/>
      <c r="AR904" s="322"/>
      <c r="AS904" s="322"/>
      <c r="AT904" s="322"/>
      <c r="AU904" s="322"/>
      <c r="AV904" s="322"/>
      <c r="AW904" s="322"/>
      <c r="AX904" s="322"/>
    </row>
    <row r="905" spans="1:50" ht="30" customHeight="1" x14ac:dyDescent="0.15">
      <c r="A905" s="405">
        <v>3</v>
      </c>
      <c r="B905" s="405">
        <v>1</v>
      </c>
      <c r="C905" s="425" t="s">
        <v>749</v>
      </c>
      <c r="D905" s="419"/>
      <c r="E905" s="419"/>
      <c r="F905" s="419"/>
      <c r="G905" s="419"/>
      <c r="H905" s="419"/>
      <c r="I905" s="419"/>
      <c r="J905" s="420">
        <v>8080401003784</v>
      </c>
      <c r="K905" s="421"/>
      <c r="L905" s="421"/>
      <c r="M905" s="421"/>
      <c r="N905" s="421"/>
      <c r="O905" s="421"/>
      <c r="P905" s="426" t="s">
        <v>748</v>
      </c>
      <c r="Q905" s="318"/>
      <c r="R905" s="318"/>
      <c r="S905" s="318"/>
      <c r="T905" s="318"/>
      <c r="U905" s="318"/>
      <c r="V905" s="318"/>
      <c r="W905" s="318"/>
      <c r="X905" s="318"/>
      <c r="Y905" s="319">
        <v>7</v>
      </c>
      <c r="Z905" s="320"/>
      <c r="AA905" s="320"/>
      <c r="AB905" s="321"/>
      <c r="AC905" s="329" t="s">
        <v>496</v>
      </c>
      <c r="AD905" s="329"/>
      <c r="AE905" s="329"/>
      <c r="AF905" s="329"/>
      <c r="AG905" s="329"/>
      <c r="AH905" s="324" t="s">
        <v>729</v>
      </c>
      <c r="AI905" s="325"/>
      <c r="AJ905" s="325"/>
      <c r="AK905" s="325"/>
      <c r="AL905" s="326">
        <v>100</v>
      </c>
      <c r="AM905" s="327"/>
      <c r="AN905" s="327"/>
      <c r="AO905" s="328"/>
      <c r="AP905" s="322" t="s">
        <v>730</v>
      </c>
      <c r="AQ905" s="322"/>
      <c r="AR905" s="322"/>
      <c r="AS905" s="322"/>
      <c r="AT905" s="322"/>
      <c r="AU905" s="322"/>
      <c r="AV905" s="322"/>
      <c r="AW905" s="322"/>
      <c r="AX905" s="322"/>
    </row>
    <row r="906" spans="1:50" ht="30" customHeight="1" x14ac:dyDescent="0.15">
      <c r="A906" s="405">
        <v>4</v>
      </c>
      <c r="B906" s="405">
        <v>1</v>
      </c>
      <c r="C906" s="425" t="s">
        <v>743</v>
      </c>
      <c r="D906" s="419"/>
      <c r="E906" s="419"/>
      <c r="F906" s="419"/>
      <c r="G906" s="419"/>
      <c r="H906" s="419"/>
      <c r="I906" s="419"/>
      <c r="J906" s="420">
        <v>3010001010696</v>
      </c>
      <c r="K906" s="421"/>
      <c r="L906" s="421"/>
      <c r="M906" s="421"/>
      <c r="N906" s="421"/>
      <c r="O906" s="421"/>
      <c r="P906" s="426" t="s">
        <v>726</v>
      </c>
      <c r="Q906" s="318"/>
      <c r="R906" s="318"/>
      <c r="S906" s="318"/>
      <c r="T906" s="318"/>
      <c r="U906" s="318"/>
      <c r="V906" s="318"/>
      <c r="W906" s="318"/>
      <c r="X906" s="318"/>
      <c r="Y906" s="319">
        <v>5</v>
      </c>
      <c r="Z906" s="320"/>
      <c r="AA906" s="320"/>
      <c r="AB906" s="321"/>
      <c r="AC906" s="329" t="s">
        <v>496</v>
      </c>
      <c r="AD906" s="329"/>
      <c r="AE906" s="329"/>
      <c r="AF906" s="329"/>
      <c r="AG906" s="329"/>
      <c r="AH906" s="324" t="s">
        <v>730</v>
      </c>
      <c r="AI906" s="325"/>
      <c r="AJ906" s="325"/>
      <c r="AK906" s="325"/>
      <c r="AL906" s="326">
        <v>100</v>
      </c>
      <c r="AM906" s="327"/>
      <c r="AN906" s="327"/>
      <c r="AO906" s="328"/>
      <c r="AP906" s="322" t="s">
        <v>733</v>
      </c>
      <c r="AQ906" s="322"/>
      <c r="AR906" s="322"/>
      <c r="AS906" s="322"/>
      <c r="AT906" s="322"/>
      <c r="AU906" s="322"/>
      <c r="AV906" s="322"/>
      <c r="AW906" s="322"/>
      <c r="AX906" s="322"/>
    </row>
    <row r="907" spans="1:50" ht="41.25" customHeight="1" x14ac:dyDescent="0.15">
      <c r="A907" s="405">
        <v>5</v>
      </c>
      <c r="B907" s="405">
        <v>1</v>
      </c>
      <c r="C907" s="425" t="s">
        <v>744</v>
      </c>
      <c r="D907" s="419"/>
      <c r="E907" s="419"/>
      <c r="F907" s="419"/>
      <c r="G907" s="419"/>
      <c r="H907" s="419"/>
      <c r="I907" s="419"/>
      <c r="J907" s="420">
        <v>1010001051288</v>
      </c>
      <c r="K907" s="421"/>
      <c r="L907" s="421"/>
      <c r="M907" s="421"/>
      <c r="N907" s="421"/>
      <c r="O907" s="421"/>
      <c r="P907" s="426" t="s">
        <v>746</v>
      </c>
      <c r="Q907" s="318"/>
      <c r="R907" s="318"/>
      <c r="S907" s="318"/>
      <c r="T907" s="318"/>
      <c r="U907" s="318"/>
      <c r="V907" s="318"/>
      <c r="W907" s="318"/>
      <c r="X907" s="318"/>
      <c r="Y907" s="319">
        <v>3</v>
      </c>
      <c r="Z907" s="320"/>
      <c r="AA907" s="320"/>
      <c r="AB907" s="321"/>
      <c r="AC907" s="323" t="s">
        <v>496</v>
      </c>
      <c r="AD907" s="323"/>
      <c r="AE907" s="323"/>
      <c r="AF907" s="323"/>
      <c r="AG907" s="323"/>
      <c r="AH907" s="324" t="s">
        <v>731</v>
      </c>
      <c r="AI907" s="325"/>
      <c r="AJ907" s="325"/>
      <c r="AK907" s="325"/>
      <c r="AL907" s="326">
        <v>100</v>
      </c>
      <c r="AM907" s="327"/>
      <c r="AN907" s="327"/>
      <c r="AO907" s="328"/>
      <c r="AP907" s="322" t="s">
        <v>733</v>
      </c>
      <c r="AQ907" s="322"/>
      <c r="AR907" s="322"/>
      <c r="AS907" s="322"/>
      <c r="AT907" s="322"/>
      <c r="AU907" s="322"/>
      <c r="AV907" s="322"/>
      <c r="AW907" s="322"/>
      <c r="AX907" s="322"/>
    </row>
    <row r="908" spans="1:50" ht="40.5" customHeight="1" x14ac:dyDescent="0.15">
      <c r="A908" s="405">
        <v>6</v>
      </c>
      <c r="B908" s="405">
        <v>1</v>
      </c>
      <c r="C908" s="425" t="s">
        <v>724</v>
      </c>
      <c r="D908" s="419"/>
      <c r="E908" s="419"/>
      <c r="F908" s="419"/>
      <c r="G908" s="419"/>
      <c r="H908" s="419"/>
      <c r="I908" s="419"/>
      <c r="J908" s="420">
        <v>8040001007537</v>
      </c>
      <c r="K908" s="421"/>
      <c r="L908" s="421"/>
      <c r="M908" s="421"/>
      <c r="N908" s="421"/>
      <c r="O908" s="421"/>
      <c r="P908" s="426" t="s">
        <v>715</v>
      </c>
      <c r="Q908" s="318"/>
      <c r="R908" s="318"/>
      <c r="S908" s="318"/>
      <c r="T908" s="318"/>
      <c r="U908" s="318"/>
      <c r="V908" s="318"/>
      <c r="W908" s="318"/>
      <c r="X908" s="318"/>
      <c r="Y908" s="319">
        <v>2</v>
      </c>
      <c r="Z908" s="320"/>
      <c r="AA908" s="320"/>
      <c r="AB908" s="321"/>
      <c r="AC908" s="323" t="s">
        <v>496</v>
      </c>
      <c r="AD908" s="323"/>
      <c r="AE908" s="323"/>
      <c r="AF908" s="323"/>
      <c r="AG908" s="323"/>
      <c r="AH908" s="324" t="s">
        <v>729</v>
      </c>
      <c r="AI908" s="325"/>
      <c r="AJ908" s="325"/>
      <c r="AK908" s="325"/>
      <c r="AL908" s="326">
        <v>100</v>
      </c>
      <c r="AM908" s="327"/>
      <c r="AN908" s="327"/>
      <c r="AO908" s="328"/>
      <c r="AP908" s="322" t="s">
        <v>730</v>
      </c>
      <c r="AQ908" s="322"/>
      <c r="AR908" s="322"/>
      <c r="AS908" s="322"/>
      <c r="AT908" s="322"/>
      <c r="AU908" s="322"/>
      <c r="AV908" s="322"/>
      <c r="AW908" s="322"/>
      <c r="AX908" s="322"/>
    </row>
    <row r="909" spans="1:50" ht="45" customHeight="1" x14ac:dyDescent="0.15">
      <c r="A909" s="405">
        <v>7</v>
      </c>
      <c r="B909" s="405">
        <v>1</v>
      </c>
      <c r="C909" s="425" t="s">
        <v>745</v>
      </c>
      <c r="D909" s="419"/>
      <c r="E909" s="419"/>
      <c r="F909" s="419"/>
      <c r="G909" s="419"/>
      <c r="H909" s="419"/>
      <c r="I909" s="419"/>
      <c r="J909" s="420" t="s">
        <v>733</v>
      </c>
      <c r="K909" s="421"/>
      <c r="L909" s="421"/>
      <c r="M909" s="421"/>
      <c r="N909" s="421"/>
      <c r="O909" s="421"/>
      <c r="P909" s="426" t="s">
        <v>747</v>
      </c>
      <c r="Q909" s="318"/>
      <c r="R909" s="318"/>
      <c r="S909" s="318"/>
      <c r="T909" s="318"/>
      <c r="U909" s="318"/>
      <c r="V909" s="318"/>
      <c r="W909" s="318"/>
      <c r="X909" s="318"/>
      <c r="Y909" s="319">
        <v>2</v>
      </c>
      <c r="Z909" s="320"/>
      <c r="AA909" s="320"/>
      <c r="AB909" s="321"/>
      <c r="AC909" s="323" t="s">
        <v>496</v>
      </c>
      <c r="AD909" s="323"/>
      <c r="AE909" s="323"/>
      <c r="AF909" s="323"/>
      <c r="AG909" s="323"/>
      <c r="AH909" s="324" t="s">
        <v>729</v>
      </c>
      <c r="AI909" s="325"/>
      <c r="AJ909" s="325"/>
      <c r="AK909" s="325"/>
      <c r="AL909" s="326">
        <v>100</v>
      </c>
      <c r="AM909" s="327"/>
      <c r="AN909" s="327"/>
      <c r="AO909" s="328"/>
      <c r="AP909" s="322" t="s">
        <v>730</v>
      </c>
      <c r="AQ909" s="322"/>
      <c r="AR909" s="322"/>
      <c r="AS909" s="322"/>
      <c r="AT909" s="322"/>
      <c r="AU909" s="322"/>
      <c r="AV909" s="322"/>
      <c r="AW909" s="322"/>
      <c r="AX909" s="322"/>
    </row>
    <row r="910" spans="1:50" ht="43.5" customHeight="1" x14ac:dyDescent="0.15">
      <c r="A910" s="405">
        <v>8</v>
      </c>
      <c r="B910" s="405">
        <v>1</v>
      </c>
      <c r="C910" s="425" t="s">
        <v>770</v>
      </c>
      <c r="D910" s="419"/>
      <c r="E910" s="419"/>
      <c r="F910" s="419"/>
      <c r="G910" s="419"/>
      <c r="H910" s="419"/>
      <c r="I910" s="419"/>
      <c r="J910" s="420">
        <v>7030002002893</v>
      </c>
      <c r="K910" s="421"/>
      <c r="L910" s="421"/>
      <c r="M910" s="421"/>
      <c r="N910" s="421"/>
      <c r="O910" s="421"/>
      <c r="P910" s="426" t="s">
        <v>769</v>
      </c>
      <c r="Q910" s="318"/>
      <c r="R910" s="318"/>
      <c r="S910" s="318"/>
      <c r="T910" s="318"/>
      <c r="U910" s="318"/>
      <c r="V910" s="318"/>
      <c r="W910" s="318"/>
      <c r="X910" s="318"/>
      <c r="Y910" s="319">
        <v>2</v>
      </c>
      <c r="Z910" s="320"/>
      <c r="AA910" s="320"/>
      <c r="AB910" s="321"/>
      <c r="AC910" s="323" t="s">
        <v>496</v>
      </c>
      <c r="AD910" s="323"/>
      <c r="AE910" s="323"/>
      <c r="AF910" s="323"/>
      <c r="AG910" s="323"/>
      <c r="AH910" s="324" t="s">
        <v>730</v>
      </c>
      <c r="AI910" s="325"/>
      <c r="AJ910" s="325"/>
      <c r="AK910" s="325"/>
      <c r="AL910" s="326">
        <v>100</v>
      </c>
      <c r="AM910" s="327"/>
      <c r="AN910" s="327"/>
      <c r="AO910" s="328"/>
      <c r="AP910" s="904" t="s">
        <v>730</v>
      </c>
      <c r="AQ910" s="322"/>
      <c r="AR910" s="322"/>
      <c r="AS910" s="322"/>
      <c r="AT910" s="322"/>
      <c r="AU910" s="322"/>
      <c r="AV910" s="322"/>
      <c r="AW910" s="322"/>
      <c r="AX910" s="322"/>
    </row>
    <row r="911" spans="1:50" ht="52.5" customHeight="1" x14ac:dyDescent="0.15">
      <c r="A911" s="405">
        <v>9</v>
      </c>
      <c r="B911" s="405">
        <v>1</v>
      </c>
      <c r="C911" s="425" t="s">
        <v>725</v>
      </c>
      <c r="D911" s="419"/>
      <c r="E911" s="419"/>
      <c r="F911" s="419"/>
      <c r="G911" s="419"/>
      <c r="H911" s="419"/>
      <c r="I911" s="419"/>
      <c r="J911" s="420">
        <v>3011101009546</v>
      </c>
      <c r="K911" s="421"/>
      <c r="L911" s="421"/>
      <c r="M911" s="421"/>
      <c r="N911" s="421"/>
      <c r="O911" s="421"/>
      <c r="P911" s="426" t="s">
        <v>727</v>
      </c>
      <c r="Q911" s="318"/>
      <c r="R911" s="318"/>
      <c r="S911" s="318"/>
      <c r="T911" s="318"/>
      <c r="U911" s="318"/>
      <c r="V911" s="318"/>
      <c r="W911" s="318"/>
      <c r="X911" s="318"/>
      <c r="Y911" s="319">
        <v>1</v>
      </c>
      <c r="Z911" s="320"/>
      <c r="AA911" s="320"/>
      <c r="AB911" s="321"/>
      <c r="AC911" s="323" t="s">
        <v>496</v>
      </c>
      <c r="AD911" s="323"/>
      <c r="AE911" s="323"/>
      <c r="AF911" s="323"/>
      <c r="AG911" s="323"/>
      <c r="AH911" s="324" t="s">
        <v>729</v>
      </c>
      <c r="AI911" s="325"/>
      <c r="AJ911" s="325"/>
      <c r="AK911" s="325"/>
      <c r="AL911" s="326">
        <v>100</v>
      </c>
      <c r="AM911" s="327"/>
      <c r="AN911" s="327"/>
      <c r="AO911" s="328"/>
      <c r="AP911" s="322" t="s">
        <v>729</v>
      </c>
      <c r="AQ911" s="322"/>
      <c r="AR911" s="322"/>
      <c r="AS911" s="322"/>
      <c r="AT911" s="322"/>
      <c r="AU911" s="322"/>
      <c r="AV911" s="322"/>
      <c r="AW911" s="322"/>
      <c r="AX911" s="322"/>
    </row>
    <row r="912" spans="1:50" ht="30" customHeight="1" x14ac:dyDescent="0.15">
      <c r="A912" s="405">
        <v>10</v>
      </c>
      <c r="B912" s="405">
        <v>1</v>
      </c>
      <c r="C912" s="425" t="s">
        <v>768</v>
      </c>
      <c r="D912" s="419"/>
      <c r="E912" s="419"/>
      <c r="F912" s="419"/>
      <c r="G912" s="419"/>
      <c r="H912" s="419"/>
      <c r="I912" s="419"/>
      <c r="J912" s="420">
        <v>8180001124830</v>
      </c>
      <c r="K912" s="421"/>
      <c r="L912" s="421"/>
      <c r="M912" s="421"/>
      <c r="N912" s="421"/>
      <c r="O912" s="421"/>
      <c r="P912" s="426" t="s">
        <v>715</v>
      </c>
      <c r="Q912" s="318"/>
      <c r="R912" s="318"/>
      <c r="S912" s="318"/>
      <c r="T912" s="318"/>
      <c r="U912" s="318"/>
      <c r="V912" s="318"/>
      <c r="W912" s="318"/>
      <c r="X912" s="318"/>
      <c r="Y912" s="319">
        <v>1</v>
      </c>
      <c r="Z912" s="320"/>
      <c r="AA912" s="320"/>
      <c r="AB912" s="321"/>
      <c r="AC912" s="323" t="s">
        <v>496</v>
      </c>
      <c r="AD912" s="323"/>
      <c r="AE912" s="323"/>
      <c r="AF912" s="323"/>
      <c r="AG912" s="323"/>
      <c r="AH912" s="324" t="s">
        <v>730</v>
      </c>
      <c r="AI912" s="325"/>
      <c r="AJ912" s="325"/>
      <c r="AK912" s="325"/>
      <c r="AL912" s="326">
        <v>100</v>
      </c>
      <c r="AM912" s="327"/>
      <c r="AN912" s="327"/>
      <c r="AO912" s="328"/>
      <c r="AP912" s="322" t="s">
        <v>729</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15.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459</v>
      </c>
      <c r="AD935" s="278"/>
      <c r="AE935" s="278"/>
      <c r="AF935" s="278"/>
      <c r="AG935" s="278"/>
      <c r="AH935" s="345" t="s">
        <v>485</v>
      </c>
      <c r="AI935" s="347"/>
      <c r="AJ935" s="347"/>
      <c r="AK935" s="347"/>
      <c r="AL935" s="347" t="s">
        <v>21</v>
      </c>
      <c r="AM935" s="347"/>
      <c r="AN935" s="347"/>
      <c r="AO935" s="427"/>
      <c r="AP935" s="428" t="s">
        <v>420</v>
      </c>
      <c r="AQ935" s="428"/>
      <c r="AR935" s="428"/>
      <c r="AS935" s="428"/>
      <c r="AT935" s="428"/>
      <c r="AU935" s="428"/>
      <c r="AV935" s="428"/>
      <c r="AW935" s="428"/>
      <c r="AX935" s="428"/>
    </row>
    <row r="936" spans="1:50" ht="40.5" customHeight="1" x14ac:dyDescent="0.15">
      <c r="A936" s="405">
        <v>1</v>
      </c>
      <c r="B936" s="405">
        <v>1</v>
      </c>
      <c r="C936" s="425" t="s">
        <v>660</v>
      </c>
      <c r="D936" s="419"/>
      <c r="E936" s="419"/>
      <c r="F936" s="419"/>
      <c r="G936" s="419"/>
      <c r="H936" s="419"/>
      <c r="I936" s="419"/>
      <c r="J936" s="420">
        <v>7010401052137</v>
      </c>
      <c r="K936" s="421"/>
      <c r="L936" s="421"/>
      <c r="M936" s="421"/>
      <c r="N936" s="421"/>
      <c r="O936" s="421"/>
      <c r="P936" s="426" t="s">
        <v>670</v>
      </c>
      <c r="Q936" s="318"/>
      <c r="R936" s="318"/>
      <c r="S936" s="318"/>
      <c r="T936" s="318"/>
      <c r="U936" s="318"/>
      <c r="V936" s="318"/>
      <c r="W936" s="318"/>
      <c r="X936" s="318"/>
      <c r="Y936" s="319">
        <v>64</v>
      </c>
      <c r="Z936" s="320"/>
      <c r="AA936" s="320"/>
      <c r="AB936" s="321"/>
      <c r="AC936" s="329" t="s">
        <v>663</v>
      </c>
      <c r="AD936" s="424"/>
      <c r="AE936" s="424"/>
      <c r="AF936" s="424"/>
      <c r="AG936" s="424"/>
      <c r="AH936" s="422" t="s">
        <v>664</v>
      </c>
      <c r="AI936" s="423"/>
      <c r="AJ936" s="423"/>
      <c r="AK936" s="423"/>
      <c r="AL936" s="326" t="s">
        <v>664</v>
      </c>
      <c r="AM936" s="327"/>
      <c r="AN936" s="327"/>
      <c r="AO936" s="328"/>
      <c r="AP936" s="322" t="s">
        <v>667</v>
      </c>
      <c r="AQ936" s="322"/>
      <c r="AR936" s="322"/>
      <c r="AS936" s="322"/>
      <c r="AT936" s="322"/>
      <c r="AU936" s="322"/>
      <c r="AV936" s="322"/>
      <c r="AW936" s="322"/>
      <c r="AX936" s="322"/>
    </row>
    <row r="937" spans="1:50" ht="38.25" customHeight="1" x14ac:dyDescent="0.15">
      <c r="A937" s="405">
        <v>2</v>
      </c>
      <c r="B937" s="405">
        <v>1</v>
      </c>
      <c r="C937" s="425" t="s">
        <v>661</v>
      </c>
      <c r="D937" s="419"/>
      <c r="E937" s="419"/>
      <c r="F937" s="419"/>
      <c r="G937" s="419"/>
      <c r="H937" s="419"/>
      <c r="I937" s="419"/>
      <c r="J937" s="420">
        <v>7010401099533</v>
      </c>
      <c r="K937" s="421"/>
      <c r="L937" s="421"/>
      <c r="M937" s="421"/>
      <c r="N937" s="421"/>
      <c r="O937" s="421"/>
      <c r="P937" s="426" t="s">
        <v>669</v>
      </c>
      <c r="Q937" s="318"/>
      <c r="R937" s="318"/>
      <c r="S937" s="318"/>
      <c r="T937" s="318"/>
      <c r="U937" s="318"/>
      <c r="V937" s="318"/>
      <c r="W937" s="318"/>
      <c r="X937" s="318"/>
      <c r="Y937" s="319">
        <v>7</v>
      </c>
      <c r="Z937" s="320"/>
      <c r="AA937" s="320"/>
      <c r="AB937" s="321"/>
      <c r="AC937" s="329" t="s">
        <v>663</v>
      </c>
      <c r="AD937" s="329"/>
      <c r="AE937" s="329"/>
      <c r="AF937" s="329"/>
      <c r="AG937" s="329"/>
      <c r="AH937" s="422" t="s">
        <v>664</v>
      </c>
      <c r="AI937" s="423"/>
      <c r="AJ937" s="423"/>
      <c r="AK937" s="423"/>
      <c r="AL937" s="326" t="s">
        <v>665</v>
      </c>
      <c r="AM937" s="327"/>
      <c r="AN937" s="327"/>
      <c r="AO937" s="328"/>
      <c r="AP937" s="322" t="s">
        <v>667</v>
      </c>
      <c r="AQ937" s="322"/>
      <c r="AR937" s="322"/>
      <c r="AS937" s="322"/>
      <c r="AT937" s="322"/>
      <c r="AU937" s="322"/>
      <c r="AV937" s="322"/>
      <c r="AW937" s="322"/>
      <c r="AX937" s="322"/>
    </row>
    <row r="938" spans="1:50" ht="44.25" customHeight="1" x14ac:dyDescent="0.15">
      <c r="A938" s="405">
        <v>3</v>
      </c>
      <c r="B938" s="405">
        <v>1</v>
      </c>
      <c r="C938" s="425" t="s">
        <v>662</v>
      </c>
      <c r="D938" s="419"/>
      <c r="E938" s="419"/>
      <c r="F938" s="419"/>
      <c r="G938" s="419"/>
      <c r="H938" s="419"/>
      <c r="I938" s="419"/>
      <c r="J938" s="420">
        <v>7010001064648</v>
      </c>
      <c r="K938" s="421"/>
      <c r="L938" s="421"/>
      <c r="M938" s="421"/>
      <c r="N938" s="421"/>
      <c r="O938" s="421"/>
      <c r="P938" s="426" t="s">
        <v>668</v>
      </c>
      <c r="Q938" s="318"/>
      <c r="R938" s="318"/>
      <c r="S938" s="318"/>
      <c r="T938" s="318"/>
      <c r="U938" s="318"/>
      <c r="V938" s="318"/>
      <c r="W938" s="318"/>
      <c r="X938" s="318"/>
      <c r="Y938" s="319">
        <v>2</v>
      </c>
      <c r="Z938" s="320"/>
      <c r="AA938" s="320"/>
      <c r="AB938" s="321"/>
      <c r="AC938" s="329" t="s">
        <v>663</v>
      </c>
      <c r="AD938" s="329"/>
      <c r="AE938" s="329"/>
      <c r="AF938" s="329"/>
      <c r="AG938" s="329"/>
      <c r="AH938" s="324" t="s">
        <v>664</v>
      </c>
      <c r="AI938" s="325"/>
      <c r="AJ938" s="325"/>
      <c r="AK938" s="325"/>
      <c r="AL938" s="326" t="s">
        <v>666</v>
      </c>
      <c r="AM938" s="327"/>
      <c r="AN938" s="327"/>
      <c r="AO938" s="328"/>
      <c r="AP938" s="322" t="s">
        <v>667</v>
      </c>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t="s">
        <v>665</v>
      </c>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459</v>
      </c>
      <c r="AD968" s="278"/>
      <c r="AE968" s="278"/>
      <c r="AF968" s="278"/>
      <c r="AG968" s="278"/>
      <c r="AH968" s="345" t="s">
        <v>485</v>
      </c>
      <c r="AI968" s="347"/>
      <c r="AJ968" s="347"/>
      <c r="AK968" s="347"/>
      <c r="AL968" s="347" t="s">
        <v>21</v>
      </c>
      <c r="AM968" s="347"/>
      <c r="AN968" s="347"/>
      <c r="AO968" s="427"/>
      <c r="AP968" s="428" t="s">
        <v>420</v>
      </c>
      <c r="AQ968" s="428"/>
      <c r="AR968" s="428"/>
      <c r="AS968" s="428"/>
      <c r="AT968" s="428"/>
      <c r="AU968" s="428"/>
      <c r="AV968" s="428"/>
      <c r="AW968" s="428"/>
      <c r="AX968" s="428"/>
    </row>
    <row r="969" spans="1:50" ht="30" customHeight="1" x14ac:dyDescent="0.15">
      <c r="A969" s="405">
        <v>1</v>
      </c>
      <c r="B969" s="405">
        <v>1</v>
      </c>
      <c r="C969" s="425" t="s">
        <v>735</v>
      </c>
      <c r="D969" s="419"/>
      <c r="E969" s="419"/>
      <c r="F969" s="419"/>
      <c r="G969" s="419"/>
      <c r="H969" s="419"/>
      <c r="I969" s="419"/>
      <c r="J969" s="420" t="s">
        <v>737</v>
      </c>
      <c r="K969" s="421"/>
      <c r="L969" s="421"/>
      <c r="M969" s="421"/>
      <c r="N969" s="421"/>
      <c r="O969" s="421"/>
      <c r="P969" s="426" t="s">
        <v>738</v>
      </c>
      <c r="Q969" s="318"/>
      <c r="R969" s="318"/>
      <c r="S969" s="318"/>
      <c r="T969" s="318"/>
      <c r="U969" s="318"/>
      <c r="V969" s="318"/>
      <c r="W969" s="318"/>
      <c r="X969" s="318"/>
      <c r="Y969" s="319">
        <v>45</v>
      </c>
      <c r="Z969" s="320"/>
      <c r="AA969" s="320"/>
      <c r="AB969" s="321"/>
      <c r="AC969" s="329" t="s">
        <v>196</v>
      </c>
      <c r="AD969" s="424"/>
      <c r="AE969" s="424"/>
      <c r="AF969" s="424"/>
      <c r="AG969" s="424"/>
      <c r="AH969" s="422" t="s">
        <v>730</v>
      </c>
      <c r="AI969" s="423"/>
      <c r="AJ969" s="423"/>
      <c r="AK969" s="423"/>
      <c r="AL969" s="326" t="s">
        <v>730</v>
      </c>
      <c r="AM969" s="327"/>
      <c r="AN969" s="327"/>
      <c r="AO969" s="328"/>
      <c r="AP969" s="322" t="s">
        <v>730</v>
      </c>
      <c r="AQ969" s="322"/>
      <c r="AR969" s="322"/>
      <c r="AS969" s="322"/>
      <c r="AT969" s="322"/>
      <c r="AU969" s="322"/>
      <c r="AV969" s="322"/>
      <c r="AW969" s="322"/>
      <c r="AX969" s="322"/>
    </row>
    <row r="970" spans="1:50" ht="30" customHeight="1" x14ac:dyDescent="0.15">
      <c r="A970" s="405">
        <v>2</v>
      </c>
      <c r="B970" s="405">
        <v>1</v>
      </c>
      <c r="C970" s="425" t="s">
        <v>736</v>
      </c>
      <c r="D970" s="419"/>
      <c r="E970" s="419"/>
      <c r="F970" s="419"/>
      <c r="G970" s="419"/>
      <c r="H970" s="419"/>
      <c r="I970" s="419"/>
      <c r="J970" s="420" t="s">
        <v>730</v>
      </c>
      <c r="K970" s="421"/>
      <c r="L970" s="421"/>
      <c r="M970" s="421"/>
      <c r="N970" s="421"/>
      <c r="O970" s="421"/>
      <c r="P970" s="426" t="s">
        <v>739</v>
      </c>
      <c r="Q970" s="318"/>
      <c r="R970" s="318"/>
      <c r="S970" s="318"/>
      <c r="T970" s="318"/>
      <c r="U970" s="318"/>
      <c r="V970" s="318"/>
      <c r="W970" s="318"/>
      <c r="X970" s="318"/>
      <c r="Y970" s="319">
        <v>11</v>
      </c>
      <c r="Z970" s="320"/>
      <c r="AA970" s="320"/>
      <c r="AB970" s="321"/>
      <c r="AC970" s="329" t="s">
        <v>196</v>
      </c>
      <c r="AD970" s="329"/>
      <c r="AE970" s="329"/>
      <c r="AF970" s="329"/>
      <c r="AG970" s="329"/>
      <c r="AH970" s="422" t="s">
        <v>751</v>
      </c>
      <c r="AI970" s="423"/>
      <c r="AJ970" s="423"/>
      <c r="AK970" s="423"/>
      <c r="AL970" s="326" t="s">
        <v>752</v>
      </c>
      <c r="AM970" s="327"/>
      <c r="AN970" s="327"/>
      <c r="AO970" s="328"/>
      <c r="AP970" s="322" t="s">
        <v>730</v>
      </c>
      <c r="AQ970" s="322"/>
      <c r="AR970" s="322"/>
      <c r="AS970" s="322"/>
      <c r="AT970" s="322"/>
      <c r="AU970" s="322"/>
      <c r="AV970" s="322"/>
      <c r="AW970" s="322"/>
      <c r="AX970" s="322"/>
    </row>
    <row r="971" spans="1:50" ht="30" customHeight="1" x14ac:dyDescent="0.15">
      <c r="A971" s="405">
        <v>3</v>
      </c>
      <c r="B971" s="405">
        <v>1</v>
      </c>
      <c r="C971" s="425" t="s">
        <v>753</v>
      </c>
      <c r="D971" s="419"/>
      <c r="E971" s="419"/>
      <c r="F971" s="419"/>
      <c r="G971" s="419"/>
      <c r="H971" s="419"/>
      <c r="I971" s="419"/>
      <c r="J971" s="420">
        <v>7010001023050</v>
      </c>
      <c r="K971" s="421"/>
      <c r="L971" s="421"/>
      <c r="M971" s="421"/>
      <c r="N971" s="421"/>
      <c r="O971" s="421"/>
      <c r="P971" s="426" t="s">
        <v>762</v>
      </c>
      <c r="Q971" s="318"/>
      <c r="R971" s="318"/>
      <c r="S971" s="318"/>
      <c r="T971" s="318"/>
      <c r="U971" s="318"/>
      <c r="V971" s="318"/>
      <c r="W971" s="318"/>
      <c r="X971" s="318"/>
      <c r="Y971" s="319">
        <v>6</v>
      </c>
      <c r="Z971" s="320"/>
      <c r="AA971" s="320"/>
      <c r="AB971" s="321"/>
      <c r="AC971" s="329" t="s">
        <v>496</v>
      </c>
      <c r="AD971" s="329"/>
      <c r="AE971" s="329"/>
      <c r="AF971" s="329"/>
      <c r="AG971" s="329"/>
      <c r="AH971" s="324" t="s">
        <v>572</v>
      </c>
      <c r="AI971" s="325"/>
      <c r="AJ971" s="325"/>
      <c r="AK971" s="325"/>
      <c r="AL971" s="326">
        <v>100</v>
      </c>
      <c r="AM971" s="327"/>
      <c r="AN971" s="327"/>
      <c r="AO971" s="328"/>
      <c r="AP971" s="322" t="s">
        <v>754</v>
      </c>
      <c r="AQ971" s="322"/>
      <c r="AR971" s="322"/>
      <c r="AS971" s="322"/>
      <c r="AT971" s="322"/>
      <c r="AU971" s="322"/>
      <c r="AV971" s="322"/>
      <c r="AW971" s="322"/>
      <c r="AX971" s="322"/>
    </row>
    <row r="972" spans="1:50" ht="30" customHeight="1" x14ac:dyDescent="0.15">
      <c r="A972" s="405">
        <v>4</v>
      </c>
      <c r="B972" s="405">
        <v>1</v>
      </c>
      <c r="C972" s="425" t="s">
        <v>767</v>
      </c>
      <c r="D972" s="419"/>
      <c r="E972" s="419"/>
      <c r="F972" s="419"/>
      <c r="G972" s="419"/>
      <c r="H972" s="419"/>
      <c r="I972" s="419"/>
      <c r="J972" s="420">
        <v>5010601042030</v>
      </c>
      <c r="K972" s="421"/>
      <c r="L972" s="421"/>
      <c r="M972" s="421"/>
      <c r="N972" s="421"/>
      <c r="O972" s="421"/>
      <c r="P972" s="426" t="s">
        <v>763</v>
      </c>
      <c r="Q972" s="318"/>
      <c r="R972" s="318"/>
      <c r="S972" s="318"/>
      <c r="T972" s="318"/>
      <c r="U972" s="318"/>
      <c r="V972" s="318"/>
      <c r="W972" s="318"/>
      <c r="X972" s="318"/>
      <c r="Y972" s="319">
        <v>5</v>
      </c>
      <c r="Z972" s="320"/>
      <c r="AA972" s="320"/>
      <c r="AB972" s="321"/>
      <c r="AC972" s="329" t="s">
        <v>496</v>
      </c>
      <c r="AD972" s="329"/>
      <c r="AE972" s="329"/>
      <c r="AF972" s="329"/>
      <c r="AG972" s="329"/>
      <c r="AH972" s="324" t="s">
        <v>572</v>
      </c>
      <c r="AI972" s="325"/>
      <c r="AJ972" s="325"/>
      <c r="AK972" s="325"/>
      <c r="AL972" s="326">
        <v>100</v>
      </c>
      <c r="AM972" s="327"/>
      <c r="AN972" s="327"/>
      <c r="AO972" s="328"/>
      <c r="AP972" s="322" t="s">
        <v>737</v>
      </c>
      <c r="AQ972" s="322"/>
      <c r="AR972" s="322"/>
      <c r="AS972" s="322"/>
      <c r="AT972" s="322"/>
      <c r="AU972" s="322"/>
      <c r="AV972" s="322"/>
      <c r="AW972" s="322"/>
      <c r="AX972" s="322"/>
    </row>
    <row r="973" spans="1:50" ht="30" customHeight="1" x14ac:dyDescent="0.15">
      <c r="A973" s="405">
        <v>5</v>
      </c>
      <c r="B973" s="405">
        <v>1</v>
      </c>
      <c r="C973" s="419" t="s">
        <v>723</v>
      </c>
      <c r="D973" s="419"/>
      <c r="E973" s="419"/>
      <c r="F973" s="419"/>
      <c r="G973" s="419"/>
      <c r="H973" s="419"/>
      <c r="I973" s="419"/>
      <c r="J973" s="420">
        <v>3010001010696</v>
      </c>
      <c r="K973" s="421"/>
      <c r="L973" s="421"/>
      <c r="M973" s="421"/>
      <c r="N973" s="421"/>
      <c r="O973" s="421"/>
      <c r="P973" s="318" t="s">
        <v>760</v>
      </c>
      <c r="Q973" s="318"/>
      <c r="R973" s="318"/>
      <c r="S973" s="318"/>
      <c r="T973" s="318"/>
      <c r="U973" s="318"/>
      <c r="V973" s="318"/>
      <c r="W973" s="318"/>
      <c r="X973" s="318"/>
      <c r="Y973" s="319">
        <v>2</v>
      </c>
      <c r="Z973" s="320"/>
      <c r="AA973" s="320"/>
      <c r="AB973" s="321"/>
      <c r="AC973" s="323" t="s">
        <v>496</v>
      </c>
      <c r="AD973" s="323"/>
      <c r="AE973" s="323"/>
      <c r="AF973" s="323"/>
      <c r="AG973" s="323"/>
      <c r="AH973" s="324" t="s">
        <v>572</v>
      </c>
      <c r="AI973" s="325"/>
      <c r="AJ973" s="325"/>
      <c r="AK973" s="325"/>
      <c r="AL973" s="326">
        <v>100</v>
      </c>
      <c r="AM973" s="327"/>
      <c r="AN973" s="327"/>
      <c r="AO973" s="328"/>
      <c r="AP973" s="322" t="s">
        <v>755</v>
      </c>
      <c r="AQ973" s="322"/>
      <c r="AR973" s="322"/>
      <c r="AS973" s="322"/>
      <c r="AT973" s="322"/>
      <c r="AU973" s="322"/>
      <c r="AV973" s="322"/>
      <c r="AW973" s="322"/>
      <c r="AX973" s="322"/>
    </row>
    <row r="974" spans="1:50" ht="30" customHeight="1" x14ac:dyDescent="0.15">
      <c r="A974" s="405">
        <v>6</v>
      </c>
      <c r="B974" s="405">
        <v>1</v>
      </c>
      <c r="C974" s="425" t="s">
        <v>734</v>
      </c>
      <c r="D974" s="419"/>
      <c r="E974" s="419"/>
      <c r="F974" s="419"/>
      <c r="G974" s="419"/>
      <c r="H974" s="419"/>
      <c r="I974" s="419"/>
      <c r="J974" s="420">
        <v>8010001036745</v>
      </c>
      <c r="K974" s="421"/>
      <c r="L974" s="421"/>
      <c r="M974" s="421"/>
      <c r="N974" s="421"/>
      <c r="O974" s="421"/>
      <c r="P974" s="426" t="s">
        <v>764</v>
      </c>
      <c r="Q974" s="318"/>
      <c r="R974" s="318"/>
      <c r="S974" s="318"/>
      <c r="T974" s="318"/>
      <c r="U974" s="318"/>
      <c r="V974" s="318"/>
      <c r="W974" s="318"/>
      <c r="X974" s="318"/>
      <c r="Y974" s="319">
        <v>2</v>
      </c>
      <c r="Z974" s="320"/>
      <c r="AA974" s="320"/>
      <c r="AB974" s="321"/>
      <c r="AC974" s="323" t="s">
        <v>496</v>
      </c>
      <c r="AD974" s="323"/>
      <c r="AE974" s="323"/>
      <c r="AF974" s="323"/>
      <c r="AG974" s="323"/>
      <c r="AH974" s="324" t="s">
        <v>572</v>
      </c>
      <c r="AI974" s="325"/>
      <c r="AJ974" s="325"/>
      <c r="AK974" s="325"/>
      <c r="AL974" s="326">
        <v>100</v>
      </c>
      <c r="AM974" s="327"/>
      <c r="AN974" s="327"/>
      <c r="AO974" s="328"/>
      <c r="AP974" s="322" t="s">
        <v>730</v>
      </c>
      <c r="AQ974" s="322"/>
      <c r="AR974" s="322"/>
      <c r="AS974" s="322"/>
      <c r="AT974" s="322"/>
      <c r="AU974" s="322"/>
      <c r="AV974" s="322"/>
      <c r="AW974" s="322"/>
      <c r="AX974" s="322"/>
    </row>
    <row r="975" spans="1:50" ht="30" customHeight="1" x14ac:dyDescent="0.15">
      <c r="A975" s="405">
        <v>7</v>
      </c>
      <c r="B975" s="405">
        <v>1</v>
      </c>
      <c r="C975" s="425" t="s">
        <v>766</v>
      </c>
      <c r="D975" s="419"/>
      <c r="E975" s="419"/>
      <c r="F975" s="419"/>
      <c r="G975" s="419"/>
      <c r="H975" s="419"/>
      <c r="I975" s="419"/>
      <c r="J975" s="420">
        <v>8100001013784</v>
      </c>
      <c r="K975" s="421"/>
      <c r="L975" s="421"/>
      <c r="M975" s="421"/>
      <c r="N975" s="421"/>
      <c r="O975" s="421"/>
      <c r="P975" s="318" t="s">
        <v>760</v>
      </c>
      <c r="Q975" s="318"/>
      <c r="R975" s="318"/>
      <c r="S975" s="318"/>
      <c r="T975" s="318"/>
      <c r="U975" s="318"/>
      <c r="V975" s="318"/>
      <c r="W975" s="318"/>
      <c r="X975" s="318"/>
      <c r="Y975" s="319">
        <v>1</v>
      </c>
      <c r="Z975" s="320"/>
      <c r="AA975" s="320"/>
      <c r="AB975" s="321"/>
      <c r="AC975" s="323" t="s">
        <v>496</v>
      </c>
      <c r="AD975" s="323"/>
      <c r="AE975" s="323"/>
      <c r="AF975" s="323"/>
      <c r="AG975" s="323"/>
      <c r="AH975" s="324" t="s">
        <v>572</v>
      </c>
      <c r="AI975" s="325"/>
      <c r="AJ975" s="325"/>
      <c r="AK975" s="325"/>
      <c r="AL975" s="326">
        <v>100</v>
      </c>
      <c r="AM975" s="327"/>
      <c r="AN975" s="327"/>
      <c r="AO975" s="328"/>
      <c r="AP975" s="322" t="s">
        <v>756</v>
      </c>
      <c r="AQ975" s="322"/>
      <c r="AR975" s="322"/>
      <c r="AS975" s="322"/>
      <c r="AT975" s="322"/>
      <c r="AU975" s="322"/>
      <c r="AV975" s="322"/>
      <c r="AW975" s="322"/>
      <c r="AX975" s="322"/>
    </row>
    <row r="976" spans="1:50" ht="30" customHeight="1" x14ac:dyDescent="0.15">
      <c r="A976" s="405">
        <v>8</v>
      </c>
      <c r="B976" s="405">
        <v>1</v>
      </c>
      <c r="C976" s="425" t="s">
        <v>758</v>
      </c>
      <c r="D976" s="419"/>
      <c r="E976" s="419"/>
      <c r="F976" s="419"/>
      <c r="G976" s="419"/>
      <c r="H976" s="419"/>
      <c r="I976" s="419"/>
      <c r="J976" s="420">
        <v>4120001126778</v>
      </c>
      <c r="K976" s="421"/>
      <c r="L976" s="421"/>
      <c r="M976" s="421"/>
      <c r="N976" s="421"/>
      <c r="O976" s="421"/>
      <c r="P976" s="426" t="s">
        <v>761</v>
      </c>
      <c r="Q976" s="318"/>
      <c r="R976" s="318"/>
      <c r="S976" s="318"/>
      <c r="T976" s="318"/>
      <c r="U976" s="318"/>
      <c r="V976" s="318"/>
      <c r="W976" s="318"/>
      <c r="X976" s="318"/>
      <c r="Y976" s="319">
        <v>1</v>
      </c>
      <c r="Z976" s="320"/>
      <c r="AA976" s="320"/>
      <c r="AB976" s="321"/>
      <c r="AC976" s="323" t="s">
        <v>496</v>
      </c>
      <c r="AD976" s="323"/>
      <c r="AE976" s="323"/>
      <c r="AF976" s="323"/>
      <c r="AG976" s="323"/>
      <c r="AH976" s="324" t="s">
        <v>572</v>
      </c>
      <c r="AI976" s="325"/>
      <c r="AJ976" s="325"/>
      <c r="AK976" s="325"/>
      <c r="AL976" s="326">
        <v>100</v>
      </c>
      <c r="AM976" s="327"/>
      <c r="AN976" s="327"/>
      <c r="AO976" s="328"/>
      <c r="AP976" s="322" t="s">
        <v>757</v>
      </c>
      <c r="AQ976" s="322"/>
      <c r="AR976" s="322"/>
      <c r="AS976" s="322"/>
      <c r="AT976" s="322"/>
      <c r="AU976" s="322"/>
      <c r="AV976" s="322"/>
      <c r="AW976" s="322"/>
      <c r="AX976" s="322"/>
    </row>
    <row r="977" spans="1:50" ht="30" customHeight="1" x14ac:dyDescent="0.15">
      <c r="A977" s="405">
        <v>9</v>
      </c>
      <c r="B977" s="405">
        <v>1</v>
      </c>
      <c r="C977" s="425" t="s">
        <v>765</v>
      </c>
      <c r="D977" s="419"/>
      <c r="E977" s="419"/>
      <c r="F977" s="419"/>
      <c r="G977" s="419"/>
      <c r="H977" s="419"/>
      <c r="I977" s="419"/>
      <c r="J977" s="420">
        <v>5020001063725</v>
      </c>
      <c r="K977" s="421"/>
      <c r="L977" s="421"/>
      <c r="M977" s="421"/>
      <c r="N977" s="421"/>
      <c r="O977" s="421"/>
      <c r="P977" s="426" t="s">
        <v>760</v>
      </c>
      <c r="Q977" s="318"/>
      <c r="R977" s="318"/>
      <c r="S977" s="318"/>
      <c r="T977" s="318"/>
      <c r="U977" s="318"/>
      <c r="V977" s="318"/>
      <c r="W977" s="318"/>
      <c r="X977" s="318"/>
      <c r="Y977" s="319">
        <v>1</v>
      </c>
      <c r="Z977" s="320"/>
      <c r="AA977" s="320"/>
      <c r="AB977" s="321"/>
      <c r="AC977" s="323" t="s">
        <v>496</v>
      </c>
      <c r="AD977" s="323"/>
      <c r="AE977" s="323"/>
      <c r="AF977" s="323"/>
      <c r="AG977" s="323"/>
      <c r="AH977" s="324" t="s">
        <v>572</v>
      </c>
      <c r="AI977" s="325"/>
      <c r="AJ977" s="325"/>
      <c r="AK977" s="325"/>
      <c r="AL977" s="326">
        <v>100</v>
      </c>
      <c r="AM977" s="327"/>
      <c r="AN977" s="327"/>
      <c r="AO977" s="328"/>
      <c r="AP977" s="322" t="s">
        <v>730</v>
      </c>
      <c r="AQ977" s="322"/>
      <c r="AR977" s="322"/>
      <c r="AS977" s="322"/>
      <c r="AT977" s="322"/>
      <c r="AU977" s="322"/>
      <c r="AV977" s="322"/>
      <c r="AW977" s="322"/>
      <c r="AX977" s="322"/>
    </row>
    <row r="978" spans="1:50" ht="30" customHeight="1" x14ac:dyDescent="0.15">
      <c r="A978" s="405">
        <v>10</v>
      </c>
      <c r="B978" s="405">
        <v>1</v>
      </c>
      <c r="C978" s="425" t="s">
        <v>759</v>
      </c>
      <c r="D978" s="419"/>
      <c r="E978" s="419"/>
      <c r="F978" s="419"/>
      <c r="G978" s="419"/>
      <c r="H978" s="419"/>
      <c r="I978" s="419"/>
      <c r="J978" s="420">
        <v>8180001124830</v>
      </c>
      <c r="K978" s="421"/>
      <c r="L978" s="421"/>
      <c r="M978" s="421"/>
      <c r="N978" s="421"/>
      <c r="O978" s="421"/>
      <c r="P978" s="318" t="s">
        <v>760</v>
      </c>
      <c r="Q978" s="318"/>
      <c r="R978" s="318"/>
      <c r="S978" s="318"/>
      <c r="T978" s="318"/>
      <c r="U978" s="318"/>
      <c r="V978" s="318"/>
      <c r="W978" s="318"/>
      <c r="X978" s="318"/>
      <c r="Y978" s="319">
        <v>1</v>
      </c>
      <c r="Z978" s="320"/>
      <c r="AA978" s="320"/>
      <c r="AB978" s="321"/>
      <c r="AC978" s="323" t="s">
        <v>496</v>
      </c>
      <c r="AD978" s="323"/>
      <c r="AE978" s="323"/>
      <c r="AF978" s="323"/>
      <c r="AG978" s="323"/>
      <c r="AH978" s="324" t="s">
        <v>572</v>
      </c>
      <c r="AI978" s="325"/>
      <c r="AJ978" s="325"/>
      <c r="AK978" s="325"/>
      <c r="AL978" s="326">
        <v>100</v>
      </c>
      <c r="AM978" s="327"/>
      <c r="AN978" s="327"/>
      <c r="AO978" s="328"/>
      <c r="AP978" s="322" t="s">
        <v>754</v>
      </c>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459</v>
      </c>
      <c r="AD1001" s="278"/>
      <c r="AE1001" s="278"/>
      <c r="AF1001" s="278"/>
      <c r="AG1001" s="278"/>
      <c r="AH1001" s="345" t="s">
        <v>485</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459</v>
      </c>
      <c r="AD1034" s="278"/>
      <c r="AE1034" s="278"/>
      <c r="AF1034" s="278"/>
      <c r="AG1034" s="278"/>
      <c r="AH1034" s="345" t="s">
        <v>485</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459</v>
      </c>
      <c r="AD1067" s="278"/>
      <c r="AE1067" s="278"/>
      <c r="AF1067" s="278"/>
      <c r="AG1067" s="278"/>
      <c r="AH1067" s="345" t="s">
        <v>485</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7" t="s">
        <v>449</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465</v>
      </c>
      <c r="AM1098" s="968"/>
      <c r="AN1098" s="968"/>
      <c r="AO1098" s="80"/>
      <c r="AP1098" s="69"/>
      <c r="AQ1098" s="69"/>
      <c r="AR1098" s="69"/>
      <c r="AS1098" s="69"/>
      <c r="AT1098" s="69"/>
      <c r="AU1098" s="69"/>
      <c r="AV1098" s="69"/>
      <c r="AW1098" s="69"/>
      <c r="AX1098" s="70"/>
    </row>
    <row r="1099" spans="1:50" ht="15.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900"/>
      <c r="E1101" s="278" t="s">
        <v>384</v>
      </c>
      <c r="F1101" s="900"/>
      <c r="G1101" s="900"/>
      <c r="H1101" s="900"/>
      <c r="I1101" s="900"/>
      <c r="J1101" s="278" t="s">
        <v>419</v>
      </c>
      <c r="K1101" s="278"/>
      <c r="L1101" s="278"/>
      <c r="M1101" s="278"/>
      <c r="N1101" s="278"/>
      <c r="O1101" s="278"/>
      <c r="P1101" s="345" t="s">
        <v>27</v>
      </c>
      <c r="Q1101" s="345"/>
      <c r="R1101" s="345"/>
      <c r="S1101" s="345"/>
      <c r="T1101" s="345"/>
      <c r="U1101" s="345"/>
      <c r="V1101" s="345"/>
      <c r="W1101" s="345"/>
      <c r="X1101" s="345"/>
      <c r="Y1101" s="278" t="s">
        <v>421</v>
      </c>
      <c r="Z1101" s="900"/>
      <c r="AA1101" s="900"/>
      <c r="AB1101" s="900"/>
      <c r="AC1101" s="278" t="s">
        <v>367</v>
      </c>
      <c r="AD1101" s="278"/>
      <c r="AE1101" s="278"/>
      <c r="AF1101" s="278"/>
      <c r="AG1101" s="278"/>
      <c r="AH1101" s="345" t="s">
        <v>380</v>
      </c>
      <c r="AI1101" s="346"/>
      <c r="AJ1101" s="346"/>
      <c r="AK1101" s="346"/>
      <c r="AL1101" s="346" t="s">
        <v>21</v>
      </c>
      <c r="AM1101" s="346"/>
      <c r="AN1101" s="346"/>
      <c r="AO1101" s="903"/>
      <c r="AP1101" s="428" t="s">
        <v>450</v>
      </c>
      <c r="AQ1101" s="428"/>
      <c r="AR1101" s="428"/>
      <c r="AS1101" s="428"/>
      <c r="AT1101" s="428"/>
      <c r="AU1101" s="428"/>
      <c r="AV1101" s="428"/>
      <c r="AW1101" s="428"/>
      <c r="AX1101" s="428"/>
    </row>
    <row r="1102" spans="1:50" ht="30" customHeight="1" x14ac:dyDescent="0.15">
      <c r="A1102" s="405">
        <v>1</v>
      </c>
      <c r="B1102" s="405">
        <v>1</v>
      </c>
      <c r="C1102" s="902"/>
      <c r="D1102" s="902"/>
      <c r="E1102" s="262" t="s">
        <v>613</v>
      </c>
      <c r="F1102" s="901"/>
      <c r="G1102" s="901"/>
      <c r="H1102" s="901"/>
      <c r="I1102" s="901"/>
      <c r="J1102" s="420" t="s">
        <v>573</v>
      </c>
      <c r="K1102" s="421"/>
      <c r="L1102" s="421"/>
      <c r="M1102" s="421"/>
      <c r="N1102" s="421"/>
      <c r="O1102" s="421"/>
      <c r="P1102" s="426" t="s">
        <v>573</v>
      </c>
      <c r="Q1102" s="318"/>
      <c r="R1102" s="318"/>
      <c r="S1102" s="318"/>
      <c r="T1102" s="318"/>
      <c r="U1102" s="318"/>
      <c r="V1102" s="318"/>
      <c r="W1102" s="318"/>
      <c r="X1102" s="318"/>
      <c r="Y1102" s="319" t="s">
        <v>645</v>
      </c>
      <c r="Z1102" s="320"/>
      <c r="AA1102" s="320"/>
      <c r="AB1102" s="321"/>
      <c r="AC1102" s="323"/>
      <c r="AD1102" s="323"/>
      <c r="AE1102" s="323"/>
      <c r="AF1102" s="323"/>
      <c r="AG1102" s="323"/>
      <c r="AH1102" s="324" t="s">
        <v>617</v>
      </c>
      <c r="AI1102" s="325"/>
      <c r="AJ1102" s="325"/>
      <c r="AK1102" s="325"/>
      <c r="AL1102" s="326" t="s">
        <v>573</v>
      </c>
      <c r="AM1102" s="327"/>
      <c r="AN1102" s="327"/>
      <c r="AO1102" s="328"/>
      <c r="AP1102" s="322" t="s">
        <v>628</v>
      </c>
      <c r="AQ1102" s="322"/>
      <c r="AR1102" s="322"/>
      <c r="AS1102" s="322"/>
      <c r="AT1102" s="322"/>
      <c r="AU1102" s="322"/>
      <c r="AV1102" s="322"/>
      <c r="AW1102" s="322"/>
      <c r="AX1102" s="322"/>
    </row>
    <row r="1103" spans="1:50" ht="30" hidden="1" customHeight="1" x14ac:dyDescent="0.15">
      <c r="A1103" s="405">
        <v>2</v>
      </c>
      <c r="B1103" s="405">
        <v>1</v>
      </c>
      <c r="C1103" s="902"/>
      <c r="D1103" s="902"/>
      <c r="E1103" s="901"/>
      <c r="F1103" s="901"/>
      <c r="G1103" s="901"/>
      <c r="H1103" s="901"/>
      <c r="I1103" s="90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2"/>
      <c r="D1104" s="902"/>
      <c r="E1104" s="901"/>
      <c r="F1104" s="901"/>
      <c r="G1104" s="901"/>
      <c r="H1104" s="901"/>
      <c r="I1104" s="90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2"/>
      <c r="D1105" s="902"/>
      <c r="E1105" s="901"/>
      <c r="F1105" s="901"/>
      <c r="G1105" s="901"/>
      <c r="H1105" s="901"/>
      <c r="I1105" s="90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2"/>
      <c r="D1106" s="902"/>
      <c r="E1106" s="901"/>
      <c r="F1106" s="901"/>
      <c r="G1106" s="901"/>
      <c r="H1106" s="901"/>
      <c r="I1106" s="90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2"/>
      <c r="D1107" s="902"/>
      <c r="E1107" s="901"/>
      <c r="F1107" s="901"/>
      <c r="G1107" s="901"/>
      <c r="H1107" s="901"/>
      <c r="I1107" s="90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2"/>
      <c r="D1108" s="902"/>
      <c r="E1108" s="901"/>
      <c r="F1108" s="901"/>
      <c r="G1108" s="901"/>
      <c r="H1108" s="901"/>
      <c r="I1108" s="90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2"/>
      <c r="D1109" s="902"/>
      <c r="E1109" s="901"/>
      <c r="F1109" s="901"/>
      <c r="G1109" s="901"/>
      <c r="H1109" s="901"/>
      <c r="I1109" s="90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2"/>
      <c r="D1110" s="902"/>
      <c r="E1110" s="901"/>
      <c r="F1110" s="901"/>
      <c r="G1110" s="901"/>
      <c r="H1110" s="901"/>
      <c r="I1110" s="90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2"/>
      <c r="D1111" s="902"/>
      <c r="E1111" s="901"/>
      <c r="F1111" s="901"/>
      <c r="G1111" s="901"/>
      <c r="H1111" s="901"/>
      <c r="I1111" s="90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2"/>
      <c r="D1112" s="902"/>
      <c r="E1112" s="901"/>
      <c r="F1112" s="901"/>
      <c r="G1112" s="901"/>
      <c r="H1112" s="901"/>
      <c r="I1112" s="90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2"/>
      <c r="D1113" s="902"/>
      <c r="E1113" s="901"/>
      <c r="F1113" s="901"/>
      <c r="G1113" s="901"/>
      <c r="H1113" s="901"/>
      <c r="I1113" s="90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2"/>
      <c r="D1114" s="902"/>
      <c r="E1114" s="901"/>
      <c r="F1114" s="901"/>
      <c r="G1114" s="901"/>
      <c r="H1114" s="901"/>
      <c r="I1114" s="90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2"/>
      <c r="D1115" s="902"/>
      <c r="E1115" s="901"/>
      <c r="F1115" s="901"/>
      <c r="G1115" s="901"/>
      <c r="H1115" s="901"/>
      <c r="I1115" s="90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2"/>
      <c r="D1116" s="902"/>
      <c r="E1116" s="901"/>
      <c r="F1116" s="901"/>
      <c r="G1116" s="901"/>
      <c r="H1116" s="901"/>
      <c r="I1116" s="90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2"/>
      <c r="D1117" s="902"/>
      <c r="E1117" s="901"/>
      <c r="F1117" s="901"/>
      <c r="G1117" s="901"/>
      <c r="H1117" s="901"/>
      <c r="I1117" s="90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2"/>
      <c r="D1118" s="902"/>
      <c r="E1118" s="901"/>
      <c r="F1118" s="901"/>
      <c r="G1118" s="901"/>
      <c r="H1118" s="901"/>
      <c r="I1118" s="90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2"/>
      <c r="D1119" s="902"/>
      <c r="E1119" s="262"/>
      <c r="F1119" s="901"/>
      <c r="G1119" s="901"/>
      <c r="H1119" s="901"/>
      <c r="I1119" s="90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2"/>
      <c r="D1120" s="902"/>
      <c r="E1120" s="901"/>
      <c r="F1120" s="901"/>
      <c r="G1120" s="901"/>
      <c r="H1120" s="901"/>
      <c r="I1120" s="90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2"/>
      <c r="D1121" s="902"/>
      <c r="E1121" s="901"/>
      <c r="F1121" s="901"/>
      <c r="G1121" s="901"/>
      <c r="H1121" s="901"/>
      <c r="I1121" s="90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2"/>
      <c r="D1122" s="902"/>
      <c r="E1122" s="901"/>
      <c r="F1122" s="901"/>
      <c r="G1122" s="901"/>
      <c r="H1122" s="901"/>
      <c r="I1122" s="90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2"/>
      <c r="D1123" s="902"/>
      <c r="E1123" s="901"/>
      <c r="F1123" s="901"/>
      <c r="G1123" s="901"/>
      <c r="H1123" s="901"/>
      <c r="I1123" s="90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2"/>
      <c r="D1124" s="902"/>
      <c r="E1124" s="901"/>
      <c r="F1124" s="901"/>
      <c r="G1124" s="901"/>
      <c r="H1124" s="901"/>
      <c r="I1124" s="90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2"/>
      <c r="D1125" s="902"/>
      <c r="E1125" s="901"/>
      <c r="F1125" s="901"/>
      <c r="G1125" s="901"/>
      <c r="H1125" s="901"/>
      <c r="I1125" s="90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2"/>
      <c r="D1126" s="902"/>
      <c r="E1126" s="901"/>
      <c r="F1126" s="901"/>
      <c r="G1126" s="901"/>
      <c r="H1126" s="901"/>
      <c r="I1126" s="90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2"/>
      <c r="D1127" s="902"/>
      <c r="E1127" s="901"/>
      <c r="F1127" s="901"/>
      <c r="G1127" s="901"/>
      <c r="H1127" s="901"/>
      <c r="I1127" s="90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2"/>
      <c r="D1128" s="902"/>
      <c r="E1128" s="901"/>
      <c r="F1128" s="901"/>
      <c r="G1128" s="901"/>
      <c r="H1128" s="901"/>
      <c r="I1128" s="90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2"/>
      <c r="D1129" s="902"/>
      <c r="E1129" s="901"/>
      <c r="F1129" s="901"/>
      <c r="G1129" s="901"/>
      <c r="H1129" s="901"/>
      <c r="I1129" s="90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2"/>
      <c r="D1130" s="902"/>
      <c r="E1130" s="901"/>
      <c r="F1130" s="901"/>
      <c r="G1130" s="901"/>
      <c r="H1130" s="901"/>
      <c r="I1130" s="90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2"/>
      <c r="D1131" s="902"/>
      <c r="E1131" s="901"/>
      <c r="F1131" s="901"/>
      <c r="G1131" s="901"/>
      <c r="H1131" s="901"/>
      <c r="I1131" s="90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15">
      <formula>IF(RIGHT(TEXT(P14,"0.#"),1)=".",FALSE,TRUE)</formula>
    </cfRule>
    <cfRule type="expression" dxfId="2796" priority="14016">
      <formula>IF(RIGHT(TEXT(P14,"0.#"),1)=".",TRUE,FALSE)</formula>
    </cfRule>
  </conditionalFormatting>
  <conditionalFormatting sqref="AE32">
    <cfRule type="expression" dxfId="2795" priority="14005">
      <formula>IF(RIGHT(TEXT(AE32,"0.#"),1)=".",FALSE,TRUE)</formula>
    </cfRule>
    <cfRule type="expression" dxfId="2794" priority="14006">
      <formula>IF(RIGHT(TEXT(AE32,"0.#"),1)=".",TRUE,FALSE)</formula>
    </cfRule>
  </conditionalFormatting>
  <conditionalFormatting sqref="P18:AX18">
    <cfRule type="expression" dxfId="2793" priority="13891">
      <formula>IF(RIGHT(TEXT(P18,"0.#"),1)=".",FALSE,TRUE)</formula>
    </cfRule>
    <cfRule type="expression" dxfId="2792" priority="13892">
      <formula>IF(RIGHT(TEXT(P18,"0.#"),1)=".",TRUE,FALSE)</formula>
    </cfRule>
  </conditionalFormatting>
  <conditionalFormatting sqref="Y782">
    <cfRule type="expression" dxfId="2791" priority="13887">
      <formula>IF(RIGHT(TEXT(Y782,"0.#"),1)=".",FALSE,TRUE)</formula>
    </cfRule>
    <cfRule type="expression" dxfId="2790" priority="13888">
      <formula>IF(RIGHT(TEXT(Y782,"0.#"),1)=".",TRUE,FALSE)</formula>
    </cfRule>
  </conditionalFormatting>
  <conditionalFormatting sqref="Y791">
    <cfRule type="expression" dxfId="2789" priority="13883">
      <formula>IF(RIGHT(TEXT(Y791,"0.#"),1)=".",FALSE,TRUE)</formula>
    </cfRule>
    <cfRule type="expression" dxfId="2788" priority="13884">
      <formula>IF(RIGHT(TEXT(Y791,"0.#"),1)=".",TRUE,FALSE)</formula>
    </cfRule>
  </conditionalFormatting>
  <conditionalFormatting sqref="Y822:Y829 Y820 Y809:Y816 Y807 Y796:Y803 Y794">
    <cfRule type="expression" dxfId="2787" priority="13665">
      <formula>IF(RIGHT(TEXT(Y794,"0.#"),1)=".",FALSE,TRUE)</formula>
    </cfRule>
    <cfRule type="expression" dxfId="2786" priority="13666">
      <formula>IF(RIGHT(TEXT(Y794,"0.#"),1)=".",TRUE,FALSE)</formula>
    </cfRule>
  </conditionalFormatting>
  <conditionalFormatting sqref="P16:AQ17 P15:AX15 P13:AX13">
    <cfRule type="expression" dxfId="2785" priority="13713">
      <formula>IF(RIGHT(TEXT(P13,"0.#"),1)=".",FALSE,TRUE)</formula>
    </cfRule>
    <cfRule type="expression" dxfId="2784" priority="13714">
      <formula>IF(RIGHT(TEXT(P13,"0.#"),1)=".",TRUE,FALSE)</formula>
    </cfRule>
  </conditionalFormatting>
  <conditionalFormatting sqref="P19:AJ19">
    <cfRule type="expression" dxfId="2783" priority="13711">
      <formula>IF(RIGHT(TEXT(P19,"0.#"),1)=".",FALSE,TRUE)</formula>
    </cfRule>
    <cfRule type="expression" dxfId="2782" priority="13712">
      <formula>IF(RIGHT(TEXT(P19,"0.#"),1)=".",TRUE,FALSE)</formula>
    </cfRule>
  </conditionalFormatting>
  <conditionalFormatting sqref="AE101 AQ101">
    <cfRule type="expression" dxfId="2781" priority="13703">
      <formula>IF(RIGHT(TEXT(AE101,"0.#"),1)=".",FALSE,TRUE)</formula>
    </cfRule>
    <cfRule type="expression" dxfId="2780" priority="13704">
      <formula>IF(RIGHT(TEXT(AE101,"0.#"),1)=".",TRUE,FALSE)</formula>
    </cfRule>
  </conditionalFormatting>
  <conditionalFormatting sqref="Y783:Y790 Y781">
    <cfRule type="expression" dxfId="2779" priority="13689">
      <formula>IF(RIGHT(TEXT(Y781,"0.#"),1)=".",FALSE,TRUE)</formula>
    </cfRule>
    <cfRule type="expression" dxfId="2778" priority="13690">
      <formula>IF(RIGHT(TEXT(Y781,"0.#"),1)=".",TRUE,FALSE)</formula>
    </cfRule>
  </conditionalFormatting>
  <conditionalFormatting sqref="AU782">
    <cfRule type="expression" dxfId="2777" priority="13687">
      <formula>IF(RIGHT(TEXT(AU782,"0.#"),1)=".",FALSE,TRUE)</formula>
    </cfRule>
    <cfRule type="expression" dxfId="2776" priority="13688">
      <formula>IF(RIGHT(TEXT(AU782,"0.#"),1)=".",TRUE,FALSE)</formula>
    </cfRule>
  </conditionalFormatting>
  <conditionalFormatting sqref="AU791">
    <cfRule type="expression" dxfId="2775" priority="13685">
      <formula>IF(RIGHT(TEXT(AU791,"0.#"),1)=".",FALSE,TRUE)</formula>
    </cfRule>
    <cfRule type="expression" dxfId="2774" priority="13686">
      <formula>IF(RIGHT(TEXT(AU791,"0.#"),1)=".",TRUE,FALSE)</formula>
    </cfRule>
  </conditionalFormatting>
  <conditionalFormatting sqref="AU783:AU790 AU781">
    <cfRule type="expression" dxfId="2773" priority="13683">
      <formula>IF(RIGHT(TEXT(AU781,"0.#"),1)=".",FALSE,TRUE)</formula>
    </cfRule>
    <cfRule type="expression" dxfId="2772" priority="13684">
      <formula>IF(RIGHT(TEXT(AU781,"0.#"),1)=".",TRUE,FALSE)</formula>
    </cfRule>
  </conditionalFormatting>
  <conditionalFormatting sqref="Y821 Y808 Y795">
    <cfRule type="expression" dxfId="2771" priority="13669">
      <formula>IF(RIGHT(TEXT(Y795,"0.#"),1)=".",FALSE,TRUE)</formula>
    </cfRule>
    <cfRule type="expression" dxfId="2770" priority="13670">
      <formula>IF(RIGHT(TEXT(Y795,"0.#"),1)=".",TRUE,FALSE)</formula>
    </cfRule>
  </conditionalFormatting>
  <conditionalFormatting sqref="Y830 Y817 Y804">
    <cfRule type="expression" dxfId="2769" priority="13667">
      <formula>IF(RIGHT(TEXT(Y804,"0.#"),1)=".",FALSE,TRUE)</formula>
    </cfRule>
    <cfRule type="expression" dxfId="2768" priority="13668">
      <formula>IF(RIGHT(TEXT(Y804,"0.#"),1)=".",TRUE,FALSE)</formula>
    </cfRule>
  </conditionalFormatting>
  <conditionalFormatting sqref="AU821 AU808 AU795">
    <cfRule type="expression" dxfId="2767" priority="13663">
      <formula>IF(RIGHT(TEXT(AU795,"0.#"),1)=".",FALSE,TRUE)</formula>
    </cfRule>
    <cfRule type="expression" dxfId="2766" priority="13664">
      <formula>IF(RIGHT(TEXT(AU795,"0.#"),1)=".",TRUE,FALSE)</formula>
    </cfRule>
  </conditionalFormatting>
  <conditionalFormatting sqref="AU830 AU817 AU804">
    <cfRule type="expression" dxfId="2765" priority="13661">
      <formula>IF(RIGHT(TEXT(AU804,"0.#"),1)=".",FALSE,TRUE)</formula>
    </cfRule>
    <cfRule type="expression" dxfId="2764" priority="13662">
      <formula>IF(RIGHT(TEXT(AU804,"0.#"),1)=".",TRUE,FALSE)</formula>
    </cfRule>
  </conditionalFormatting>
  <conditionalFormatting sqref="AU822:AU829 AU820 AU809:AU816 AU807 AU796:AU803 AU794">
    <cfRule type="expression" dxfId="2763" priority="13659">
      <formula>IF(RIGHT(TEXT(AU794,"0.#"),1)=".",FALSE,TRUE)</formula>
    </cfRule>
    <cfRule type="expression" dxfId="2762" priority="13660">
      <formula>IF(RIGHT(TEXT(AU794,"0.#"),1)=".",TRUE,FALSE)</formula>
    </cfRule>
  </conditionalFormatting>
  <conditionalFormatting sqref="AM87">
    <cfRule type="expression" dxfId="2761" priority="13313">
      <formula>IF(RIGHT(TEXT(AM87,"0.#"),1)=".",FALSE,TRUE)</formula>
    </cfRule>
    <cfRule type="expression" dxfId="2760" priority="13314">
      <formula>IF(RIGHT(TEXT(AM87,"0.#"),1)=".",TRUE,FALSE)</formula>
    </cfRule>
  </conditionalFormatting>
  <conditionalFormatting sqref="AE55">
    <cfRule type="expression" dxfId="2759" priority="13381">
      <formula>IF(RIGHT(TEXT(AE55,"0.#"),1)=".",FALSE,TRUE)</formula>
    </cfRule>
    <cfRule type="expression" dxfId="2758" priority="13382">
      <formula>IF(RIGHT(TEXT(AE55,"0.#"),1)=".",TRUE,FALSE)</formula>
    </cfRule>
  </conditionalFormatting>
  <conditionalFormatting sqref="AI55">
    <cfRule type="expression" dxfId="2757" priority="13379">
      <formula>IF(RIGHT(TEXT(AI55,"0.#"),1)=".",FALSE,TRUE)</formula>
    </cfRule>
    <cfRule type="expression" dxfId="2756" priority="13380">
      <formula>IF(RIGHT(TEXT(AI55,"0.#"),1)=".",TRUE,FALSE)</formula>
    </cfRule>
  </conditionalFormatting>
  <conditionalFormatting sqref="AM34">
    <cfRule type="expression" dxfId="2755" priority="13459">
      <formula>IF(RIGHT(TEXT(AM34,"0.#"),1)=".",FALSE,TRUE)</formula>
    </cfRule>
    <cfRule type="expression" dxfId="2754" priority="13460">
      <formula>IF(RIGHT(TEXT(AM34,"0.#"),1)=".",TRUE,FALSE)</formula>
    </cfRule>
  </conditionalFormatting>
  <conditionalFormatting sqref="AE33">
    <cfRule type="expression" dxfId="2753" priority="13473">
      <formula>IF(RIGHT(TEXT(AE33,"0.#"),1)=".",FALSE,TRUE)</formula>
    </cfRule>
    <cfRule type="expression" dxfId="2752" priority="13474">
      <formula>IF(RIGHT(TEXT(AE33,"0.#"),1)=".",TRUE,FALSE)</formula>
    </cfRule>
  </conditionalFormatting>
  <conditionalFormatting sqref="AE34">
    <cfRule type="expression" dxfId="2751" priority="13471">
      <formula>IF(RIGHT(TEXT(AE34,"0.#"),1)=".",FALSE,TRUE)</formula>
    </cfRule>
    <cfRule type="expression" dxfId="2750" priority="13472">
      <formula>IF(RIGHT(TEXT(AE34,"0.#"),1)=".",TRUE,FALSE)</formula>
    </cfRule>
  </conditionalFormatting>
  <conditionalFormatting sqref="AI34">
    <cfRule type="expression" dxfId="2749" priority="13469">
      <formula>IF(RIGHT(TEXT(AI34,"0.#"),1)=".",FALSE,TRUE)</formula>
    </cfRule>
    <cfRule type="expression" dxfId="2748" priority="13470">
      <formula>IF(RIGHT(TEXT(AI34,"0.#"),1)=".",TRUE,FALSE)</formula>
    </cfRule>
  </conditionalFormatting>
  <conditionalFormatting sqref="AI33">
    <cfRule type="expression" dxfId="2747" priority="13467">
      <formula>IF(RIGHT(TEXT(AI33,"0.#"),1)=".",FALSE,TRUE)</formula>
    </cfRule>
    <cfRule type="expression" dxfId="2746" priority="13468">
      <formula>IF(RIGHT(TEXT(AI33,"0.#"),1)=".",TRUE,FALSE)</formula>
    </cfRule>
  </conditionalFormatting>
  <conditionalFormatting sqref="AI32">
    <cfRule type="expression" dxfId="2745" priority="13465">
      <formula>IF(RIGHT(TEXT(AI32,"0.#"),1)=".",FALSE,TRUE)</formula>
    </cfRule>
    <cfRule type="expression" dxfId="2744" priority="13466">
      <formula>IF(RIGHT(TEXT(AI32,"0.#"),1)=".",TRUE,FALSE)</formula>
    </cfRule>
  </conditionalFormatting>
  <conditionalFormatting sqref="AM32">
    <cfRule type="expression" dxfId="2743" priority="13463">
      <formula>IF(RIGHT(TEXT(AM32,"0.#"),1)=".",FALSE,TRUE)</formula>
    </cfRule>
    <cfRule type="expression" dxfId="2742" priority="13464">
      <formula>IF(RIGHT(TEXT(AM32,"0.#"),1)=".",TRUE,FALSE)</formula>
    </cfRule>
  </conditionalFormatting>
  <conditionalFormatting sqref="AM33">
    <cfRule type="expression" dxfId="2741" priority="13461">
      <formula>IF(RIGHT(TEXT(AM33,"0.#"),1)=".",FALSE,TRUE)</formula>
    </cfRule>
    <cfRule type="expression" dxfId="2740" priority="13462">
      <formula>IF(RIGHT(TEXT(AM33,"0.#"),1)=".",TRUE,FALSE)</formula>
    </cfRule>
  </conditionalFormatting>
  <conditionalFormatting sqref="AQ32:AQ34">
    <cfRule type="expression" dxfId="2739" priority="13453">
      <formula>IF(RIGHT(TEXT(AQ32,"0.#"),1)=".",FALSE,TRUE)</formula>
    </cfRule>
    <cfRule type="expression" dxfId="2738" priority="13454">
      <formula>IF(RIGHT(TEXT(AQ32,"0.#"),1)=".",TRUE,FALSE)</formula>
    </cfRule>
  </conditionalFormatting>
  <conditionalFormatting sqref="AU32:AU34">
    <cfRule type="expression" dxfId="2737" priority="13451">
      <formula>IF(RIGHT(TEXT(AU32,"0.#"),1)=".",FALSE,TRUE)</formula>
    </cfRule>
    <cfRule type="expression" dxfId="2736" priority="13452">
      <formula>IF(RIGHT(TEXT(AU32,"0.#"),1)=".",TRUE,FALSE)</formula>
    </cfRule>
  </conditionalFormatting>
  <conditionalFormatting sqref="AE53">
    <cfRule type="expression" dxfId="2735" priority="13385">
      <formula>IF(RIGHT(TEXT(AE53,"0.#"),1)=".",FALSE,TRUE)</formula>
    </cfRule>
    <cfRule type="expression" dxfId="2734" priority="13386">
      <formula>IF(RIGHT(TEXT(AE53,"0.#"),1)=".",TRUE,FALSE)</formula>
    </cfRule>
  </conditionalFormatting>
  <conditionalFormatting sqref="AE54">
    <cfRule type="expression" dxfId="2733" priority="13383">
      <formula>IF(RIGHT(TEXT(AE54,"0.#"),1)=".",FALSE,TRUE)</formula>
    </cfRule>
    <cfRule type="expression" dxfId="2732" priority="13384">
      <formula>IF(RIGHT(TEXT(AE54,"0.#"),1)=".",TRUE,FALSE)</formula>
    </cfRule>
  </conditionalFormatting>
  <conditionalFormatting sqref="AI54">
    <cfRule type="expression" dxfId="2731" priority="13377">
      <formula>IF(RIGHT(TEXT(AI54,"0.#"),1)=".",FALSE,TRUE)</formula>
    </cfRule>
    <cfRule type="expression" dxfId="2730" priority="13378">
      <formula>IF(RIGHT(TEXT(AI54,"0.#"),1)=".",TRUE,FALSE)</formula>
    </cfRule>
  </conditionalFormatting>
  <conditionalFormatting sqref="AI53">
    <cfRule type="expression" dxfId="2729" priority="13375">
      <formula>IF(RIGHT(TEXT(AI53,"0.#"),1)=".",FALSE,TRUE)</formula>
    </cfRule>
    <cfRule type="expression" dxfId="2728" priority="13376">
      <formula>IF(RIGHT(TEXT(AI53,"0.#"),1)=".",TRUE,FALSE)</formula>
    </cfRule>
  </conditionalFormatting>
  <conditionalFormatting sqref="AM53">
    <cfRule type="expression" dxfId="2727" priority="13373">
      <formula>IF(RIGHT(TEXT(AM53,"0.#"),1)=".",FALSE,TRUE)</formula>
    </cfRule>
    <cfRule type="expression" dxfId="2726" priority="13374">
      <formula>IF(RIGHT(TEXT(AM53,"0.#"),1)=".",TRUE,FALSE)</formula>
    </cfRule>
  </conditionalFormatting>
  <conditionalFormatting sqref="AM54">
    <cfRule type="expression" dxfId="2725" priority="13371">
      <formula>IF(RIGHT(TEXT(AM54,"0.#"),1)=".",FALSE,TRUE)</formula>
    </cfRule>
    <cfRule type="expression" dxfId="2724" priority="13372">
      <formula>IF(RIGHT(TEXT(AM54,"0.#"),1)=".",TRUE,FALSE)</formula>
    </cfRule>
  </conditionalFormatting>
  <conditionalFormatting sqref="AM55">
    <cfRule type="expression" dxfId="2723" priority="13369">
      <formula>IF(RIGHT(TEXT(AM55,"0.#"),1)=".",FALSE,TRUE)</formula>
    </cfRule>
    <cfRule type="expression" dxfId="2722" priority="13370">
      <formula>IF(RIGHT(TEXT(AM55,"0.#"),1)=".",TRUE,FALSE)</formula>
    </cfRule>
  </conditionalFormatting>
  <conditionalFormatting sqref="AE60">
    <cfRule type="expression" dxfId="2721" priority="13355">
      <formula>IF(RIGHT(TEXT(AE60,"0.#"),1)=".",FALSE,TRUE)</formula>
    </cfRule>
    <cfRule type="expression" dxfId="2720" priority="13356">
      <formula>IF(RIGHT(TEXT(AE60,"0.#"),1)=".",TRUE,FALSE)</formula>
    </cfRule>
  </conditionalFormatting>
  <conditionalFormatting sqref="AE61">
    <cfRule type="expression" dxfId="2719" priority="13353">
      <formula>IF(RIGHT(TEXT(AE61,"0.#"),1)=".",FALSE,TRUE)</formula>
    </cfRule>
    <cfRule type="expression" dxfId="2718" priority="13354">
      <formula>IF(RIGHT(TEXT(AE61,"0.#"),1)=".",TRUE,FALSE)</formula>
    </cfRule>
  </conditionalFormatting>
  <conditionalFormatting sqref="AE62">
    <cfRule type="expression" dxfId="2717" priority="13351">
      <formula>IF(RIGHT(TEXT(AE62,"0.#"),1)=".",FALSE,TRUE)</formula>
    </cfRule>
    <cfRule type="expression" dxfId="2716" priority="13352">
      <formula>IF(RIGHT(TEXT(AE62,"0.#"),1)=".",TRUE,FALSE)</formula>
    </cfRule>
  </conditionalFormatting>
  <conditionalFormatting sqref="AI62">
    <cfRule type="expression" dxfId="2715" priority="13349">
      <formula>IF(RIGHT(TEXT(AI62,"0.#"),1)=".",FALSE,TRUE)</formula>
    </cfRule>
    <cfRule type="expression" dxfId="2714" priority="13350">
      <formula>IF(RIGHT(TEXT(AI62,"0.#"),1)=".",TRUE,FALSE)</formula>
    </cfRule>
  </conditionalFormatting>
  <conditionalFormatting sqref="AI61">
    <cfRule type="expression" dxfId="2713" priority="13347">
      <formula>IF(RIGHT(TEXT(AI61,"0.#"),1)=".",FALSE,TRUE)</formula>
    </cfRule>
    <cfRule type="expression" dxfId="2712" priority="13348">
      <formula>IF(RIGHT(TEXT(AI61,"0.#"),1)=".",TRUE,FALSE)</formula>
    </cfRule>
  </conditionalFormatting>
  <conditionalFormatting sqref="AI60">
    <cfRule type="expression" dxfId="2711" priority="13345">
      <formula>IF(RIGHT(TEXT(AI60,"0.#"),1)=".",FALSE,TRUE)</formula>
    </cfRule>
    <cfRule type="expression" dxfId="2710" priority="13346">
      <formula>IF(RIGHT(TEXT(AI60,"0.#"),1)=".",TRUE,FALSE)</formula>
    </cfRule>
  </conditionalFormatting>
  <conditionalFormatting sqref="AM60">
    <cfRule type="expression" dxfId="2709" priority="13343">
      <formula>IF(RIGHT(TEXT(AM60,"0.#"),1)=".",FALSE,TRUE)</formula>
    </cfRule>
    <cfRule type="expression" dxfId="2708" priority="13344">
      <formula>IF(RIGHT(TEXT(AM60,"0.#"),1)=".",TRUE,FALSE)</formula>
    </cfRule>
  </conditionalFormatting>
  <conditionalFormatting sqref="AM61">
    <cfRule type="expression" dxfId="2707" priority="13341">
      <formula>IF(RIGHT(TEXT(AM61,"0.#"),1)=".",FALSE,TRUE)</formula>
    </cfRule>
    <cfRule type="expression" dxfId="2706" priority="13342">
      <formula>IF(RIGHT(TEXT(AM61,"0.#"),1)=".",TRUE,FALSE)</formula>
    </cfRule>
  </conditionalFormatting>
  <conditionalFormatting sqref="AM62">
    <cfRule type="expression" dxfId="2705" priority="13339">
      <formula>IF(RIGHT(TEXT(AM62,"0.#"),1)=".",FALSE,TRUE)</formula>
    </cfRule>
    <cfRule type="expression" dxfId="2704" priority="13340">
      <formula>IF(RIGHT(TEXT(AM62,"0.#"),1)=".",TRUE,FALSE)</formula>
    </cfRule>
  </conditionalFormatting>
  <conditionalFormatting sqref="AE87">
    <cfRule type="expression" dxfId="2703" priority="13325">
      <formula>IF(RIGHT(TEXT(AE87,"0.#"),1)=".",FALSE,TRUE)</formula>
    </cfRule>
    <cfRule type="expression" dxfId="2702" priority="13326">
      <formula>IF(RIGHT(TEXT(AE87,"0.#"),1)=".",TRUE,FALSE)</formula>
    </cfRule>
  </conditionalFormatting>
  <conditionalFormatting sqref="AE88">
    <cfRule type="expression" dxfId="2701" priority="13323">
      <formula>IF(RIGHT(TEXT(AE88,"0.#"),1)=".",FALSE,TRUE)</formula>
    </cfRule>
    <cfRule type="expression" dxfId="2700" priority="13324">
      <formula>IF(RIGHT(TEXT(AE88,"0.#"),1)=".",TRUE,FALSE)</formula>
    </cfRule>
  </conditionalFormatting>
  <conditionalFormatting sqref="AE89">
    <cfRule type="expression" dxfId="2699" priority="13321">
      <formula>IF(RIGHT(TEXT(AE89,"0.#"),1)=".",FALSE,TRUE)</formula>
    </cfRule>
    <cfRule type="expression" dxfId="2698" priority="13322">
      <formula>IF(RIGHT(TEXT(AE89,"0.#"),1)=".",TRUE,FALSE)</formula>
    </cfRule>
  </conditionalFormatting>
  <conditionalFormatting sqref="AI89">
    <cfRule type="expression" dxfId="2697" priority="13319">
      <formula>IF(RIGHT(TEXT(AI89,"0.#"),1)=".",FALSE,TRUE)</formula>
    </cfRule>
    <cfRule type="expression" dxfId="2696" priority="13320">
      <formula>IF(RIGHT(TEXT(AI89,"0.#"),1)=".",TRUE,FALSE)</formula>
    </cfRule>
  </conditionalFormatting>
  <conditionalFormatting sqref="AI88">
    <cfRule type="expression" dxfId="2695" priority="13317">
      <formula>IF(RIGHT(TEXT(AI88,"0.#"),1)=".",FALSE,TRUE)</formula>
    </cfRule>
    <cfRule type="expression" dxfId="2694" priority="13318">
      <formula>IF(RIGHT(TEXT(AI88,"0.#"),1)=".",TRUE,FALSE)</formula>
    </cfRule>
  </conditionalFormatting>
  <conditionalFormatting sqref="AI87">
    <cfRule type="expression" dxfId="2693" priority="13315">
      <formula>IF(RIGHT(TEXT(AI87,"0.#"),1)=".",FALSE,TRUE)</formula>
    </cfRule>
    <cfRule type="expression" dxfId="2692" priority="13316">
      <formula>IF(RIGHT(TEXT(AI87,"0.#"),1)=".",TRUE,FALSE)</formula>
    </cfRule>
  </conditionalFormatting>
  <conditionalFormatting sqref="AM88">
    <cfRule type="expression" dxfId="2691" priority="13311">
      <formula>IF(RIGHT(TEXT(AM88,"0.#"),1)=".",FALSE,TRUE)</formula>
    </cfRule>
    <cfRule type="expression" dxfId="2690" priority="13312">
      <formula>IF(RIGHT(TEXT(AM88,"0.#"),1)=".",TRUE,FALSE)</formula>
    </cfRule>
  </conditionalFormatting>
  <conditionalFormatting sqref="AM89">
    <cfRule type="expression" dxfId="2689" priority="13309">
      <formula>IF(RIGHT(TEXT(AM89,"0.#"),1)=".",FALSE,TRUE)</formula>
    </cfRule>
    <cfRule type="expression" dxfId="2688" priority="13310">
      <formula>IF(RIGHT(TEXT(AM89,"0.#"),1)=".",TRUE,FALSE)</formula>
    </cfRule>
  </conditionalFormatting>
  <conditionalFormatting sqref="AE92">
    <cfRule type="expression" dxfId="2687" priority="13295">
      <formula>IF(RIGHT(TEXT(AE92,"0.#"),1)=".",FALSE,TRUE)</formula>
    </cfRule>
    <cfRule type="expression" dxfId="2686" priority="13296">
      <formula>IF(RIGHT(TEXT(AE92,"0.#"),1)=".",TRUE,FALSE)</formula>
    </cfRule>
  </conditionalFormatting>
  <conditionalFormatting sqref="AE93">
    <cfRule type="expression" dxfId="2685" priority="13293">
      <formula>IF(RIGHT(TEXT(AE93,"0.#"),1)=".",FALSE,TRUE)</formula>
    </cfRule>
    <cfRule type="expression" dxfId="2684" priority="13294">
      <formula>IF(RIGHT(TEXT(AE93,"0.#"),1)=".",TRUE,FALSE)</formula>
    </cfRule>
  </conditionalFormatting>
  <conditionalFormatting sqref="AE94">
    <cfRule type="expression" dxfId="2683" priority="13291">
      <formula>IF(RIGHT(TEXT(AE94,"0.#"),1)=".",FALSE,TRUE)</formula>
    </cfRule>
    <cfRule type="expression" dxfId="2682" priority="13292">
      <formula>IF(RIGHT(TEXT(AE94,"0.#"),1)=".",TRUE,FALSE)</formula>
    </cfRule>
  </conditionalFormatting>
  <conditionalFormatting sqref="AI94">
    <cfRule type="expression" dxfId="2681" priority="13289">
      <formula>IF(RIGHT(TEXT(AI94,"0.#"),1)=".",FALSE,TRUE)</formula>
    </cfRule>
    <cfRule type="expression" dxfId="2680" priority="13290">
      <formula>IF(RIGHT(TEXT(AI94,"0.#"),1)=".",TRUE,FALSE)</formula>
    </cfRule>
  </conditionalFormatting>
  <conditionalFormatting sqref="AI93">
    <cfRule type="expression" dxfId="2679" priority="13287">
      <formula>IF(RIGHT(TEXT(AI93,"0.#"),1)=".",FALSE,TRUE)</formula>
    </cfRule>
    <cfRule type="expression" dxfId="2678" priority="13288">
      <formula>IF(RIGHT(TEXT(AI93,"0.#"),1)=".",TRUE,FALSE)</formula>
    </cfRule>
  </conditionalFormatting>
  <conditionalFormatting sqref="AI92">
    <cfRule type="expression" dxfId="2677" priority="13285">
      <formula>IF(RIGHT(TEXT(AI92,"0.#"),1)=".",FALSE,TRUE)</formula>
    </cfRule>
    <cfRule type="expression" dxfId="2676" priority="13286">
      <formula>IF(RIGHT(TEXT(AI92,"0.#"),1)=".",TRUE,FALSE)</formula>
    </cfRule>
  </conditionalFormatting>
  <conditionalFormatting sqref="AM92">
    <cfRule type="expression" dxfId="2675" priority="13283">
      <formula>IF(RIGHT(TEXT(AM92,"0.#"),1)=".",FALSE,TRUE)</formula>
    </cfRule>
    <cfRule type="expression" dxfId="2674" priority="13284">
      <formula>IF(RIGHT(TEXT(AM92,"0.#"),1)=".",TRUE,FALSE)</formula>
    </cfRule>
  </conditionalFormatting>
  <conditionalFormatting sqref="AM93">
    <cfRule type="expression" dxfId="2673" priority="13281">
      <formula>IF(RIGHT(TEXT(AM93,"0.#"),1)=".",FALSE,TRUE)</formula>
    </cfRule>
    <cfRule type="expression" dxfId="2672" priority="13282">
      <formula>IF(RIGHT(TEXT(AM93,"0.#"),1)=".",TRUE,FALSE)</formula>
    </cfRule>
  </conditionalFormatting>
  <conditionalFormatting sqref="AM94">
    <cfRule type="expression" dxfId="2671" priority="13279">
      <formula>IF(RIGHT(TEXT(AM94,"0.#"),1)=".",FALSE,TRUE)</formula>
    </cfRule>
    <cfRule type="expression" dxfId="2670" priority="13280">
      <formula>IF(RIGHT(TEXT(AM94,"0.#"),1)=".",TRUE,FALSE)</formula>
    </cfRule>
  </conditionalFormatting>
  <conditionalFormatting sqref="AE97">
    <cfRule type="expression" dxfId="2669" priority="13265">
      <formula>IF(RIGHT(TEXT(AE97,"0.#"),1)=".",FALSE,TRUE)</formula>
    </cfRule>
    <cfRule type="expression" dxfId="2668" priority="13266">
      <formula>IF(RIGHT(TEXT(AE97,"0.#"),1)=".",TRUE,FALSE)</formula>
    </cfRule>
  </conditionalFormatting>
  <conditionalFormatting sqref="AE98">
    <cfRule type="expression" dxfId="2667" priority="13263">
      <formula>IF(RIGHT(TEXT(AE98,"0.#"),1)=".",FALSE,TRUE)</formula>
    </cfRule>
    <cfRule type="expression" dxfId="2666" priority="13264">
      <formula>IF(RIGHT(TEXT(AE98,"0.#"),1)=".",TRUE,FALSE)</formula>
    </cfRule>
  </conditionalFormatting>
  <conditionalFormatting sqref="AE99">
    <cfRule type="expression" dxfId="2665" priority="13261">
      <formula>IF(RIGHT(TEXT(AE99,"0.#"),1)=".",FALSE,TRUE)</formula>
    </cfRule>
    <cfRule type="expression" dxfId="2664" priority="13262">
      <formula>IF(RIGHT(TEXT(AE99,"0.#"),1)=".",TRUE,FALSE)</formula>
    </cfRule>
  </conditionalFormatting>
  <conditionalFormatting sqref="AI99">
    <cfRule type="expression" dxfId="2663" priority="13259">
      <formula>IF(RIGHT(TEXT(AI99,"0.#"),1)=".",FALSE,TRUE)</formula>
    </cfRule>
    <cfRule type="expression" dxfId="2662" priority="13260">
      <formula>IF(RIGHT(TEXT(AI99,"0.#"),1)=".",TRUE,FALSE)</formula>
    </cfRule>
  </conditionalFormatting>
  <conditionalFormatting sqref="AI98">
    <cfRule type="expression" dxfId="2661" priority="13257">
      <formula>IF(RIGHT(TEXT(AI98,"0.#"),1)=".",FALSE,TRUE)</formula>
    </cfRule>
    <cfRule type="expression" dxfId="2660" priority="13258">
      <formula>IF(RIGHT(TEXT(AI98,"0.#"),1)=".",TRUE,FALSE)</formula>
    </cfRule>
  </conditionalFormatting>
  <conditionalFormatting sqref="AI97">
    <cfRule type="expression" dxfId="2659" priority="13255">
      <formula>IF(RIGHT(TEXT(AI97,"0.#"),1)=".",FALSE,TRUE)</formula>
    </cfRule>
    <cfRule type="expression" dxfId="2658" priority="13256">
      <formula>IF(RIGHT(TEXT(AI97,"0.#"),1)=".",TRUE,FALSE)</formula>
    </cfRule>
  </conditionalFormatting>
  <conditionalFormatting sqref="AM97">
    <cfRule type="expression" dxfId="2657" priority="13253">
      <formula>IF(RIGHT(TEXT(AM97,"0.#"),1)=".",FALSE,TRUE)</formula>
    </cfRule>
    <cfRule type="expression" dxfId="2656" priority="13254">
      <formula>IF(RIGHT(TEXT(AM97,"0.#"),1)=".",TRUE,FALSE)</formula>
    </cfRule>
  </conditionalFormatting>
  <conditionalFormatting sqref="AM98">
    <cfRule type="expression" dxfId="2655" priority="13251">
      <formula>IF(RIGHT(TEXT(AM98,"0.#"),1)=".",FALSE,TRUE)</formula>
    </cfRule>
    <cfRule type="expression" dxfId="2654" priority="13252">
      <formula>IF(RIGHT(TEXT(AM98,"0.#"),1)=".",TRUE,FALSE)</formula>
    </cfRule>
  </conditionalFormatting>
  <conditionalFormatting sqref="AM99">
    <cfRule type="expression" dxfId="2653" priority="13249">
      <formula>IF(RIGHT(TEXT(AM99,"0.#"),1)=".",FALSE,TRUE)</formula>
    </cfRule>
    <cfRule type="expression" dxfId="2652" priority="13250">
      <formula>IF(RIGHT(TEXT(AM99,"0.#"),1)=".",TRUE,FALSE)</formula>
    </cfRule>
  </conditionalFormatting>
  <conditionalFormatting sqref="AI101">
    <cfRule type="expression" dxfId="2651" priority="13235">
      <formula>IF(RIGHT(TEXT(AI101,"0.#"),1)=".",FALSE,TRUE)</formula>
    </cfRule>
    <cfRule type="expression" dxfId="2650" priority="13236">
      <formula>IF(RIGHT(TEXT(AI101,"0.#"),1)=".",TRUE,FALSE)</formula>
    </cfRule>
  </conditionalFormatting>
  <conditionalFormatting sqref="AM101">
    <cfRule type="expression" dxfId="2649" priority="13233">
      <formula>IF(RIGHT(TEXT(AM101,"0.#"),1)=".",FALSE,TRUE)</formula>
    </cfRule>
    <cfRule type="expression" dxfId="2648" priority="13234">
      <formula>IF(RIGHT(TEXT(AM101,"0.#"),1)=".",TRUE,FALSE)</formula>
    </cfRule>
  </conditionalFormatting>
  <conditionalFormatting sqref="AE102">
    <cfRule type="expression" dxfId="2647" priority="13231">
      <formula>IF(RIGHT(TEXT(AE102,"0.#"),1)=".",FALSE,TRUE)</formula>
    </cfRule>
    <cfRule type="expression" dxfId="2646" priority="13232">
      <formula>IF(RIGHT(TEXT(AE102,"0.#"),1)=".",TRUE,FALSE)</formula>
    </cfRule>
  </conditionalFormatting>
  <conditionalFormatting sqref="AI102">
    <cfRule type="expression" dxfId="2645" priority="13229">
      <formula>IF(RIGHT(TEXT(AI102,"0.#"),1)=".",FALSE,TRUE)</formula>
    </cfRule>
    <cfRule type="expression" dxfId="2644" priority="13230">
      <formula>IF(RIGHT(TEXT(AI102,"0.#"),1)=".",TRUE,FALSE)</formula>
    </cfRule>
  </conditionalFormatting>
  <conditionalFormatting sqref="AM102">
    <cfRule type="expression" dxfId="2643" priority="13227">
      <formula>IF(RIGHT(TEXT(AM102,"0.#"),1)=".",FALSE,TRUE)</formula>
    </cfRule>
    <cfRule type="expression" dxfId="2642" priority="13228">
      <formula>IF(RIGHT(TEXT(AM102,"0.#"),1)=".",TRUE,FALSE)</formula>
    </cfRule>
  </conditionalFormatting>
  <conditionalFormatting sqref="AQ102">
    <cfRule type="expression" dxfId="2641" priority="13225">
      <formula>IF(RIGHT(TEXT(AQ102,"0.#"),1)=".",FALSE,TRUE)</formula>
    </cfRule>
    <cfRule type="expression" dxfId="2640" priority="13226">
      <formula>IF(RIGHT(TEXT(AQ102,"0.#"),1)=".",TRUE,FALSE)</formula>
    </cfRule>
  </conditionalFormatting>
  <conditionalFormatting sqref="AE104">
    <cfRule type="expression" dxfId="2639" priority="13223">
      <formula>IF(RIGHT(TEXT(AE104,"0.#"),1)=".",FALSE,TRUE)</formula>
    </cfRule>
    <cfRule type="expression" dxfId="2638" priority="13224">
      <formula>IF(RIGHT(TEXT(AE104,"0.#"),1)=".",TRUE,FALSE)</formula>
    </cfRule>
  </conditionalFormatting>
  <conditionalFormatting sqref="AI104">
    <cfRule type="expression" dxfId="2637" priority="13221">
      <formula>IF(RIGHT(TEXT(AI104,"0.#"),1)=".",FALSE,TRUE)</formula>
    </cfRule>
    <cfRule type="expression" dxfId="2636" priority="13222">
      <formula>IF(RIGHT(TEXT(AI104,"0.#"),1)=".",TRUE,FALSE)</formula>
    </cfRule>
  </conditionalFormatting>
  <conditionalFormatting sqref="AM104">
    <cfRule type="expression" dxfId="2635" priority="13219">
      <formula>IF(RIGHT(TEXT(AM104,"0.#"),1)=".",FALSE,TRUE)</formula>
    </cfRule>
    <cfRule type="expression" dxfId="2634" priority="13220">
      <formula>IF(RIGHT(TEXT(AM104,"0.#"),1)=".",TRUE,FALSE)</formula>
    </cfRule>
  </conditionalFormatting>
  <conditionalFormatting sqref="AE105">
    <cfRule type="expression" dxfId="2633" priority="13217">
      <formula>IF(RIGHT(TEXT(AE105,"0.#"),1)=".",FALSE,TRUE)</formula>
    </cfRule>
    <cfRule type="expression" dxfId="2632" priority="13218">
      <formula>IF(RIGHT(TEXT(AE105,"0.#"),1)=".",TRUE,FALSE)</formula>
    </cfRule>
  </conditionalFormatting>
  <conditionalFormatting sqref="AI105">
    <cfRule type="expression" dxfId="2631" priority="13215">
      <formula>IF(RIGHT(TEXT(AI105,"0.#"),1)=".",FALSE,TRUE)</formula>
    </cfRule>
    <cfRule type="expression" dxfId="2630" priority="13216">
      <formula>IF(RIGHT(TEXT(AI105,"0.#"),1)=".",TRUE,FALSE)</formula>
    </cfRule>
  </conditionalFormatting>
  <conditionalFormatting sqref="AM105">
    <cfRule type="expression" dxfId="2629" priority="13213">
      <formula>IF(RIGHT(TEXT(AM105,"0.#"),1)=".",FALSE,TRUE)</formula>
    </cfRule>
    <cfRule type="expression" dxfId="2628" priority="13214">
      <formula>IF(RIGHT(TEXT(AM105,"0.#"),1)=".",TRUE,FALSE)</formula>
    </cfRule>
  </conditionalFormatting>
  <conditionalFormatting sqref="AE107">
    <cfRule type="expression" dxfId="2627" priority="13209">
      <formula>IF(RIGHT(TEXT(AE107,"0.#"),1)=".",FALSE,TRUE)</formula>
    </cfRule>
    <cfRule type="expression" dxfId="2626" priority="13210">
      <formula>IF(RIGHT(TEXT(AE107,"0.#"),1)=".",TRUE,FALSE)</formula>
    </cfRule>
  </conditionalFormatting>
  <conditionalFormatting sqref="AI107">
    <cfRule type="expression" dxfId="2625" priority="13207">
      <formula>IF(RIGHT(TEXT(AI107,"0.#"),1)=".",FALSE,TRUE)</formula>
    </cfRule>
    <cfRule type="expression" dxfId="2624" priority="13208">
      <formula>IF(RIGHT(TEXT(AI107,"0.#"),1)=".",TRUE,FALSE)</formula>
    </cfRule>
  </conditionalFormatting>
  <conditionalFormatting sqref="AM107">
    <cfRule type="expression" dxfId="2623" priority="13205">
      <formula>IF(RIGHT(TEXT(AM107,"0.#"),1)=".",FALSE,TRUE)</formula>
    </cfRule>
    <cfRule type="expression" dxfId="2622" priority="13206">
      <formula>IF(RIGHT(TEXT(AM107,"0.#"),1)=".",TRUE,FALSE)</formula>
    </cfRule>
  </conditionalFormatting>
  <conditionalFormatting sqref="AE108">
    <cfRule type="expression" dxfId="2621" priority="13203">
      <formula>IF(RIGHT(TEXT(AE108,"0.#"),1)=".",FALSE,TRUE)</formula>
    </cfRule>
    <cfRule type="expression" dxfId="2620" priority="13204">
      <formula>IF(RIGHT(TEXT(AE108,"0.#"),1)=".",TRUE,FALSE)</formula>
    </cfRule>
  </conditionalFormatting>
  <conditionalFormatting sqref="AI108">
    <cfRule type="expression" dxfId="2619" priority="13201">
      <formula>IF(RIGHT(TEXT(AI108,"0.#"),1)=".",FALSE,TRUE)</formula>
    </cfRule>
    <cfRule type="expression" dxfId="2618" priority="13202">
      <formula>IF(RIGHT(TEXT(AI108,"0.#"),1)=".",TRUE,FALSE)</formula>
    </cfRule>
  </conditionalFormatting>
  <conditionalFormatting sqref="AM108">
    <cfRule type="expression" dxfId="2617" priority="13199">
      <formula>IF(RIGHT(TEXT(AM108,"0.#"),1)=".",FALSE,TRUE)</formula>
    </cfRule>
    <cfRule type="expression" dxfId="2616" priority="13200">
      <formula>IF(RIGHT(TEXT(AM108,"0.#"),1)=".",TRUE,FALSE)</formula>
    </cfRule>
  </conditionalFormatting>
  <conditionalFormatting sqref="AE110">
    <cfRule type="expression" dxfId="2615" priority="13195">
      <formula>IF(RIGHT(TEXT(AE110,"0.#"),1)=".",FALSE,TRUE)</formula>
    </cfRule>
    <cfRule type="expression" dxfId="2614" priority="13196">
      <formula>IF(RIGHT(TEXT(AE110,"0.#"),1)=".",TRUE,FALSE)</formula>
    </cfRule>
  </conditionalFormatting>
  <conditionalFormatting sqref="AI110">
    <cfRule type="expression" dxfId="2613" priority="13193">
      <formula>IF(RIGHT(TEXT(AI110,"0.#"),1)=".",FALSE,TRUE)</formula>
    </cfRule>
    <cfRule type="expression" dxfId="2612" priority="13194">
      <formula>IF(RIGHT(TEXT(AI110,"0.#"),1)=".",TRUE,FALSE)</formula>
    </cfRule>
  </conditionalFormatting>
  <conditionalFormatting sqref="AM110">
    <cfRule type="expression" dxfId="2611" priority="13191">
      <formula>IF(RIGHT(TEXT(AM110,"0.#"),1)=".",FALSE,TRUE)</formula>
    </cfRule>
    <cfRule type="expression" dxfId="2610" priority="13192">
      <formula>IF(RIGHT(TEXT(AM110,"0.#"),1)=".",TRUE,FALSE)</formula>
    </cfRule>
  </conditionalFormatting>
  <conditionalFormatting sqref="AE111">
    <cfRule type="expression" dxfId="2609" priority="13189">
      <formula>IF(RIGHT(TEXT(AE111,"0.#"),1)=".",FALSE,TRUE)</formula>
    </cfRule>
    <cfRule type="expression" dxfId="2608" priority="13190">
      <formula>IF(RIGHT(TEXT(AE111,"0.#"),1)=".",TRUE,FALSE)</formula>
    </cfRule>
  </conditionalFormatting>
  <conditionalFormatting sqref="AI111">
    <cfRule type="expression" dxfId="2607" priority="13187">
      <formula>IF(RIGHT(TEXT(AI111,"0.#"),1)=".",FALSE,TRUE)</formula>
    </cfRule>
    <cfRule type="expression" dxfId="2606" priority="13188">
      <formula>IF(RIGHT(TEXT(AI111,"0.#"),1)=".",TRUE,FALSE)</formula>
    </cfRule>
  </conditionalFormatting>
  <conditionalFormatting sqref="AM111">
    <cfRule type="expression" dxfId="2605" priority="13185">
      <formula>IF(RIGHT(TEXT(AM111,"0.#"),1)=".",FALSE,TRUE)</formula>
    </cfRule>
    <cfRule type="expression" dxfId="2604" priority="13186">
      <formula>IF(RIGHT(TEXT(AM111,"0.#"),1)=".",TRUE,FALSE)</formula>
    </cfRule>
  </conditionalFormatting>
  <conditionalFormatting sqref="AE113">
    <cfRule type="expression" dxfId="2603" priority="13181">
      <formula>IF(RIGHT(TEXT(AE113,"0.#"),1)=".",FALSE,TRUE)</formula>
    </cfRule>
    <cfRule type="expression" dxfId="2602" priority="13182">
      <formula>IF(RIGHT(TEXT(AE113,"0.#"),1)=".",TRUE,FALSE)</formula>
    </cfRule>
  </conditionalFormatting>
  <conditionalFormatting sqref="AI113">
    <cfRule type="expression" dxfId="2601" priority="13179">
      <formula>IF(RIGHT(TEXT(AI113,"0.#"),1)=".",FALSE,TRUE)</formula>
    </cfRule>
    <cfRule type="expression" dxfId="2600" priority="13180">
      <formula>IF(RIGHT(TEXT(AI113,"0.#"),1)=".",TRUE,FALSE)</formula>
    </cfRule>
  </conditionalFormatting>
  <conditionalFormatting sqref="AM113">
    <cfRule type="expression" dxfId="2599" priority="13177">
      <formula>IF(RIGHT(TEXT(AM113,"0.#"),1)=".",FALSE,TRUE)</formula>
    </cfRule>
    <cfRule type="expression" dxfId="2598" priority="13178">
      <formula>IF(RIGHT(TEXT(AM113,"0.#"),1)=".",TRUE,FALSE)</formula>
    </cfRule>
  </conditionalFormatting>
  <conditionalFormatting sqref="AE114">
    <cfRule type="expression" dxfId="2597" priority="13175">
      <formula>IF(RIGHT(TEXT(AE114,"0.#"),1)=".",FALSE,TRUE)</formula>
    </cfRule>
    <cfRule type="expression" dxfId="2596" priority="13176">
      <formula>IF(RIGHT(TEXT(AE114,"0.#"),1)=".",TRUE,FALSE)</formula>
    </cfRule>
  </conditionalFormatting>
  <conditionalFormatting sqref="AI114">
    <cfRule type="expression" dxfId="2595" priority="13173">
      <formula>IF(RIGHT(TEXT(AI114,"0.#"),1)=".",FALSE,TRUE)</formula>
    </cfRule>
    <cfRule type="expression" dxfId="2594" priority="13174">
      <formula>IF(RIGHT(TEXT(AI114,"0.#"),1)=".",TRUE,FALSE)</formula>
    </cfRule>
  </conditionalFormatting>
  <conditionalFormatting sqref="AM114">
    <cfRule type="expression" dxfId="2593" priority="13171">
      <formula>IF(RIGHT(TEXT(AM114,"0.#"),1)=".",FALSE,TRUE)</formula>
    </cfRule>
    <cfRule type="expression" dxfId="2592" priority="13172">
      <formula>IF(RIGHT(TEXT(AM114,"0.#"),1)=".",TRUE,FALSE)</formula>
    </cfRule>
  </conditionalFormatting>
  <conditionalFormatting sqref="AE116 AQ116">
    <cfRule type="expression" dxfId="2591" priority="13167">
      <formula>IF(RIGHT(TEXT(AE116,"0.#"),1)=".",FALSE,TRUE)</formula>
    </cfRule>
    <cfRule type="expression" dxfId="2590" priority="13168">
      <formula>IF(RIGHT(TEXT(AE116,"0.#"),1)=".",TRUE,FALSE)</formula>
    </cfRule>
  </conditionalFormatting>
  <conditionalFormatting sqref="AI116">
    <cfRule type="expression" dxfId="2589" priority="13165">
      <formula>IF(RIGHT(TEXT(AI116,"0.#"),1)=".",FALSE,TRUE)</formula>
    </cfRule>
    <cfRule type="expression" dxfId="2588" priority="13166">
      <formula>IF(RIGHT(TEXT(AI116,"0.#"),1)=".",TRUE,FALSE)</formula>
    </cfRule>
  </conditionalFormatting>
  <conditionalFormatting sqref="AM116">
    <cfRule type="expression" dxfId="2587" priority="13163">
      <formula>IF(RIGHT(TEXT(AM116,"0.#"),1)=".",FALSE,TRUE)</formula>
    </cfRule>
    <cfRule type="expression" dxfId="2586" priority="13164">
      <formula>IF(RIGHT(TEXT(AM116,"0.#"),1)=".",TRUE,FALSE)</formula>
    </cfRule>
  </conditionalFormatting>
  <conditionalFormatting sqref="AE117 AM117">
    <cfRule type="expression" dxfId="2585" priority="13161">
      <formula>IF(RIGHT(TEXT(AE117,"0.#"),1)=".",FALSE,TRUE)</formula>
    </cfRule>
    <cfRule type="expression" dxfId="2584" priority="13162">
      <formula>IF(RIGHT(TEXT(AE117,"0.#"),1)=".",TRUE,FALSE)</formula>
    </cfRule>
  </conditionalFormatting>
  <conditionalFormatting sqref="AI117">
    <cfRule type="expression" dxfId="2583" priority="13159">
      <formula>IF(RIGHT(TEXT(AI117,"0.#"),1)=".",FALSE,TRUE)</formula>
    </cfRule>
    <cfRule type="expression" dxfId="2582" priority="13160">
      <formula>IF(RIGHT(TEXT(AI117,"0.#"),1)=".",TRUE,FALSE)</formula>
    </cfRule>
  </conditionalFormatting>
  <conditionalFormatting sqref="AQ117">
    <cfRule type="expression" dxfId="2581" priority="13155">
      <formula>IF(RIGHT(TEXT(AQ117,"0.#"),1)=".",FALSE,TRUE)</formula>
    </cfRule>
    <cfRule type="expression" dxfId="2580" priority="13156">
      <formula>IF(RIGHT(TEXT(AQ117,"0.#"),1)=".",TRUE,FALSE)</formula>
    </cfRule>
  </conditionalFormatting>
  <conditionalFormatting sqref="AE119 AQ119">
    <cfRule type="expression" dxfId="2579" priority="13153">
      <formula>IF(RIGHT(TEXT(AE119,"0.#"),1)=".",FALSE,TRUE)</formula>
    </cfRule>
    <cfRule type="expression" dxfId="2578" priority="13154">
      <formula>IF(RIGHT(TEXT(AE119,"0.#"),1)=".",TRUE,FALSE)</formula>
    </cfRule>
  </conditionalFormatting>
  <conditionalFormatting sqref="AI119">
    <cfRule type="expression" dxfId="2577" priority="13151">
      <formula>IF(RIGHT(TEXT(AI119,"0.#"),1)=".",FALSE,TRUE)</formula>
    </cfRule>
    <cfRule type="expression" dxfId="2576" priority="13152">
      <formula>IF(RIGHT(TEXT(AI119,"0.#"),1)=".",TRUE,FALSE)</formula>
    </cfRule>
  </conditionalFormatting>
  <conditionalFormatting sqref="AM119">
    <cfRule type="expression" dxfId="2575" priority="13149">
      <formula>IF(RIGHT(TEXT(AM119,"0.#"),1)=".",FALSE,TRUE)</formula>
    </cfRule>
    <cfRule type="expression" dxfId="2574" priority="13150">
      <formula>IF(RIGHT(TEXT(AM119,"0.#"),1)=".",TRUE,FALSE)</formula>
    </cfRule>
  </conditionalFormatting>
  <conditionalFormatting sqref="AQ120">
    <cfRule type="expression" dxfId="2573" priority="13141">
      <formula>IF(RIGHT(TEXT(AQ120,"0.#"),1)=".",FALSE,TRUE)</formula>
    </cfRule>
    <cfRule type="expression" dxfId="2572" priority="13142">
      <formula>IF(RIGHT(TEXT(AQ120,"0.#"),1)=".",TRUE,FALSE)</formula>
    </cfRule>
  </conditionalFormatting>
  <conditionalFormatting sqref="AE122 AQ122">
    <cfRule type="expression" dxfId="2571" priority="13139">
      <formula>IF(RIGHT(TEXT(AE122,"0.#"),1)=".",FALSE,TRUE)</formula>
    </cfRule>
    <cfRule type="expression" dxfId="2570" priority="13140">
      <formula>IF(RIGHT(TEXT(AE122,"0.#"),1)=".",TRUE,FALSE)</formula>
    </cfRule>
  </conditionalFormatting>
  <conditionalFormatting sqref="AI122">
    <cfRule type="expression" dxfId="2569" priority="13137">
      <formula>IF(RIGHT(TEXT(AI122,"0.#"),1)=".",FALSE,TRUE)</formula>
    </cfRule>
    <cfRule type="expression" dxfId="2568" priority="13138">
      <formula>IF(RIGHT(TEXT(AI122,"0.#"),1)=".",TRUE,FALSE)</formula>
    </cfRule>
  </conditionalFormatting>
  <conditionalFormatting sqref="AM122">
    <cfRule type="expression" dxfId="2567" priority="13135">
      <formula>IF(RIGHT(TEXT(AM122,"0.#"),1)=".",FALSE,TRUE)</formula>
    </cfRule>
    <cfRule type="expression" dxfId="2566" priority="13136">
      <formula>IF(RIGHT(TEXT(AM122,"0.#"),1)=".",TRUE,FALSE)</formula>
    </cfRule>
  </conditionalFormatting>
  <conditionalFormatting sqref="AQ123">
    <cfRule type="expression" dxfId="2565" priority="13127">
      <formula>IF(RIGHT(TEXT(AQ123,"0.#"),1)=".",FALSE,TRUE)</formula>
    </cfRule>
    <cfRule type="expression" dxfId="2564" priority="13128">
      <formula>IF(RIGHT(TEXT(AQ123,"0.#"),1)=".",TRUE,FALSE)</formula>
    </cfRule>
  </conditionalFormatting>
  <conditionalFormatting sqref="AE125 AQ125">
    <cfRule type="expression" dxfId="2563" priority="13125">
      <formula>IF(RIGHT(TEXT(AE125,"0.#"),1)=".",FALSE,TRUE)</formula>
    </cfRule>
    <cfRule type="expression" dxfId="2562" priority="13126">
      <formula>IF(RIGHT(TEXT(AE125,"0.#"),1)=".",TRUE,FALSE)</formula>
    </cfRule>
  </conditionalFormatting>
  <conditionalFormatting sqref="AI125">
    <cfRule type="expression" dxfId="2561" priority="13123">
      <formula>IF(RIGHT(TEXT(AI125,"0.#"),1)=".",FALSE,TRUE)</formula>
    </cfRule>
    <cfRule type="expression" dxfId="2560" priority="13124">
      <formula>IF(RIGHT(TEXT(AI125,"0.#"),1)=".",TRUE,FALSE)</formula>
    </cfRule>
  </conditionalFormatting>
  <conditionalFormatting sqref="AM125">
    <cfRule type="expression" dxfId="2559" priority="13121">
      <formula>IF(RIGHT(TEXT(AM125,"0.#"),1)=".",FALSE,TRUE)</formula>
    </cfRule>
    <cfRule type="expression" dxfId="2558" priority="13122">
      <formula>IF(RIGHT(TEXT(AM125,"0.#"),1)=".",TRUE,FALSE)</formula>
    </cfRule>
  </conditionalFormatting>
  <conditionalFormatting sqref="AQ126">
    <cfRule type="expression" dxfId="2557" priority="13113">
      <formula>IF(RIGHT(TEXT(AQ126,"0.#"),1)=".",FALSE,TRUE)</formula>
    </cfRule>
    <cfRule type="expression" dxfId="2556" priority="13114">
      <formula>IF(RIGHT(TEXT(AQ126,"0.#"),1)=".",TRUE,FALSE)</formula>
    </cfRule>
  </conditionalFormatting>
  <conditionalFormatting sqref="AE128 AQ128">
    <cfRule type="expression" dxfId="2555" priority="13111">
      <formula>IF(RIGHT(TEXT(AE128,"0.#"),1)=".",FALSE,TRUE)</formula>
    </cfRule>
    <cfRule type="expression" dxfId="2554" priority="13112">
      <formula>IF(RIGHT(TEXT(AE128,"0.#"),1)=".",TRUE,FALSE)</formula>
    </cfRule>
  </conditionalFormatting>
  <conditionalFormatting sqref="AI128">
    <cfRule type="expression" dxfId="2553" priority="13109">
      <formula>IF(RIGHT(TEXT(AI128,"0.#"),1)=".",FALSE,TRUE)</formula>
    </cfRule>
    <cfRule type="expression" dxfId="2552" priority="13110">
      <formula>IF(RIGHT(TEXT(AI128,"0.#"),1)=".",TRUE,FALSE)</formula>
    </cfRule>
  </conditionalFormatting>
  <conditionalFormatting sqref="AM128">
    <cfRule type="expression" dxfId="2551" priority="13107">
      <formula>IF(RIGHT(TEXT(AM128,"0.#"),1)=".",FALSE,TRUE)</formula>
    </cfRule>
    <cfRule type="expression" dxfId="2550" priority="13108">
      <formula>IF(RIGHT(TEXT(AM128,"0.#"),1)=".",TRUE,FALSE)</formula>
    </cfRule>
  </conditionalFormatting>
  <conditionalFormatting sqref="AQ129">
    <cfRule type="expression" dxfId="2549" priority="13099">
      <formula>IF(RIGHT(TEXT(AQ129,"0.#"),1)=".",FALSE,TRUE)</formula>
    </cfRule>
    <cfRule type="expression" dxfId="2548" priority="13100">
      <formula>IF(RIGHT(TEXT(AQ129,"0.#"),1)=".",TRUE,FALSE)</formula>
    </cfRule>
  </conditionalFormatting>
  <conditionalFormatting sqref="AE75">
    <cfRule type="expression" dxfId="2547" priority="13097">
      <formula>IF(RIGHT(TEXT(AE75,"0.#"),1)=".",FALSE,TRUE)</formula>
    </cfRule>
    <cfRule type="expression" dxfId="2546" priority="13098">
      <formula>IF(RIGHT(TEXT(AE75,"0.#"),1)=".",TRUE,FALSE)</formula>
    </cfRule>
  </conditionalFormatting>
  <conditionalFormatting sqref="AE76">
    <cfRule type="expression" dxfId="2545" priority="13095">
      <formula>IF(RIGHT(TEXT(AE76,"0.#"),1)=".",FALSE,TRUE)</formula>
    </cfRule>
    <cfRule type="expression" dxfId="2544" priority="13096">
      <formula>IF(RIGHT(TEXT(AE76,"0.#"),1)=".",TRUE,FALSE)</formula>
    </cfRule>
  </conditionalFormatting>
  <conditionalFormatting sqref="AE77">
    <cfRule type="expression" dxfId="2543" priority="13093">
      <formula>IF(RIGHT(TEXT(AE77,"0.#"),1)=".",FALSE,TRUE)</formula>
    </cfRule>
    <cfRule type="expression" dxfId="2542" priority="13094">
      <formula>IF(RIGHT(TEXT(AE77,"0.#"),1)=".",TRUE,FALSE)</formula>
    </cfRule>
  </conditionalFormatting>
  <conditionalFormatting sqref="AI77">
    <cfRule type="expression" dxfId="2541" priority="13091">
      <formula>IF(RIGHT(TEXT(AI77,"0.#"),1)=".",FALSE,TRUE)</formula>
    </cfRule>
    <cfRule type="expression" dxfId="2540" priority="13092">
      <formula>IF(RIGHT(TEXT(AI77,"0.#"),1)=".",TRUE,FALSE)</formula>
    </cfRule>
  </conditionalFormatting>
  <conditionalFormatting sqref="AI76">
    <cfRule type="expression" dxfId="2539" priority="13089">
      <formula>IF(RIGHT(TEXT(AI76,"0.#"),1)=".",FALSE,TRUE)</formula>
    </cfRule>
    <cfRule type="expression" dxfId="2538" priority="13090">
      <formula>IF(RIGHT(TEXT(AI76,"0.#"),1)=".",TRUE,FALSE)</formula>
    </cfRule>
  </conditionalFormatting>
  <conditionalFormatting sqref="AI75">
    <cfRule type="expression" dxfId="2537" priority="13087">
      <formula>IF(RIGHT(TEXT(AI75,"0.#"),1)=".",FALSE,TRUE)</formula>
    </cfRule>
    <cfRule type="expression" dxfId="2536" priority="13088">
      <formula>IF(RIGHT(TEXT(AI75,"0.#"),1)=".",TRUE,FALSE)</formula>
    </cfRule>
  </conditionalFormatting>
  <conditionalFormatting sqref="AM75">
    <cfRule type="expression" dxfId="2535" priority="13085">
      <formula>IF(RIGHT(TEXT(AM75,"0.#"),1)=".",FALSE,TRUE)</formula>
    </cfRule>
    <cfRule type="expression" dxfId="2534" priority="13086">
      <formula>IF(RIGHT(TEXT(AM75,"0.#"),1)=".",TRUE,FALSE)</formula>
    </cfRule>
  </conditionalFormatting>
  <conditionalFormatting sqref="AM76">
    <cfRule type="expression" dxfId="2533" priority="13083">
      <formula>IF(RIGHT(TEXT(AM76,"0.#"),1)=".",FALSE,TRUE)</formula>
    </cfRule>
    <cfRule type="expression" dxfId="2532" priority="13084">
      <formula>IF(RIGHT(TEXT(AM76,"0.#"),1)=".",TRUE,FALSE)</formula>
    </cfRule>
  </conditionalFormatting>
  <conditionalFormatting sqref="AM77">
    <cfRule type="expression" dxfId="2531" priority="13081">
      <formula>IF(RIGHT(TEXT(AM77,"0.#"),1)=".",FALSE,TRUE)</formula>
    </cfRule>
    <cfRule type="expression" dxfId="2530" priority="13082">
      <formula>IF(RIGHT(TEXT(AM77,"0.#"),1)=".",TRUE,FALSE)</formula>
    </cfRule>
  </conditionalFormatting>
  <conditionalFormatting sqref="AE134:AE135 AI134:AI135 AM134:AM135 AQ134:AQ135 AU134:AU135">
    <cfRule type="expression" dxfId="2529" priority="13067">
      <formula>IF(RIGHT(TEXT(AE134,"0.#"),1)=".",FALSE,TRUE)</formula>
    </cfRule>
    <cfRule type="expression" dxfId="2528" priority="13068">
      <formula>IF(RIGHT(TEXT(AE134,"0.#"),1)=".",TRUE,FALSE)</formula>
    </cfRule>
  </conditionalFormatting>
  <conditionalFormatting sqref="AE433">
    <cfRule type="expression" dxfId="2527" priority="13037">
      <formula>IF(RIGHT(TEXT(AE433,"0.#"),1)=".",FALSE,TRUE)</formula>
    </cfRule>
    <cfRule type="expression" dxfId="2526" priority="13038">
      <formula>IF(RIGHT(TEXT(AE433,"0.#"),1)=".",TRUE,FALSE)</formula>
    </cfRule>
  </conditionalFormatting>
  <conditionalFormatting sqref="AM435">
    <cfRule type="expression" dxfId="2525" priority="13021">
      <formula>IF(RIGHT(TEXT(AM435,"0.#"),1)=".",FALSE,TRUE)</formula>
    </cfRule>
    <cfRule type="expression" dxfId="2524" priority="13022">
      <formula>IF(RIGHT(TEXT(AM435,"0.#"),1)=".",TRUE,FALSE)</formula>
    </cfRule>
  </conditionalFormatting>
  <conditionalFormatting sqref="AE434">
    <cfRule type="expression" dxfId="2523" priority="13035">
      <formula>IF(RIGHT(TEXT(AE434,"0.#"),1)=".",FALSE,TRUE)</formula>
    </cfRule>
    <cfRule type="expression" dxfId="2522" priority="13036">
      <formula>IF(RIGHT(TEXT(AE434,"0.#"),1)=".",TRUE,FALSE)</formula>
    </cfRule>
  </conditionalFormatting>
  <conditionalFormatting sqref="AE435">
    <cfRule type="expression" dxfId="2521" priority="13033">
      <formula>IF(RIGHT(TEXT(AE435,"0.#"),1)=".",FALSE,TRUE)</formula>
    </cfRule>
    <cfRule type="expression" dxfId="2520" priority="13034">
      <formula>IF(RIGHT(TEXT(AE435,"0.#"),1)=".",TRUE,FALSE)</formula>
    </cfRule>
  </conditionalFormatting>
  <conditionalFormatting sqref="AM433">
    <cfRule type="expression" dxfId="2519" priority="13025">
      <formula>IF(RIGHT(TEXT(AM433,"0.#"),1)=".",FALSE,TRUE)</formula>
    </cfRule>
    <cfRule type="expression" dxfId="2518" priority="13026">
      <formula>IF(RIGHT(TEXT(AM433,"0.#"),1)=".",TRUE,FALSE)</formula>
    </cfRule>
  </conditionalFormatting>
  <conditionalFormatting sqref="AM434">
    <cfRule type="expression" dxfId="2517" priority="13023">
      <formula>IF(RIGHT(TEXT(AM434,"0.#"),1)=".",FALSE,TRUE)</formula>
    </cfRule>
    <cfRule type="expression" dxfId="2516" priority="13024">
      <formula>IF(RIGHT(TEXT(AM434,"0.#"),1)=".",TRUE,FALSE)</formula>
    </cfRule>
  </conditionalFormatting>
  <conditionalFormatting sqref="AU433">
    <cfRule type="expression" dxfId="2515" priority="13013">
      <formula>IF(RIGHT(TEXT(AU433,"0.#"),1)=".",FALSE,TRUE)</formula>
    </cfRule>
    <cfRule type="expression" dxfId="2514" priority="13014">
      <formula>IF(RIGHT(TEXT(AU433,"0.#"),1)=".",TRUE,FALSE)</formula>
    </cfRule>
  </conditionalFormatting>
  <conditionalFormatting sqref="AU434">
    <cfRule type="expression" dxfId="2513" priority="13011">
      <formula>IF(RIGHT(TEXT(AU434,"0.#"),1)=".",FALSE,TRUE)</formula>
    </cfRule>
    <cfRule type="expression" dxfId="2512" priority="13012">
      <formula>IF(RIGHT(TEXT(AU434,"0.#"),1)=".",TRUE,FALSE)</formula>
    </cfRule>
  </conditionalFormatting>
  <conditionalFormatting sqref="AU435">
    <cfRule type="expression" dxfId="2511" priority="13009">
      <formula>IF(RIGHT(TEXT(AU435,"0.#"),1)=".",FALSE,TRUE)</formula>
    </cfRule>
    <cfRule type="expression" dxfId="2510" priority="13010">
      <formula>IF(RIGHT(TEXT(AU435,"0.#"),1)=".",TRUE,FALSE)</formula>
    </cfRule>
  </conditionalFormatting>
  <conditionalFormatting sqref="AI435">
    <cfRule type="expression" dxfId="2509" priority="12943">
      <formula>IF(RIGHT(TEXT(AI435,"0.#"),1)=".",FALSE,TRUE)</formula>
    </cfRule>
    <cfRule type="expression" dxfId="2508" priority="12944">
      <formula>IF(RIGHT(TEXT(AI435,"0.#"),1)=".",TRUE,FALSE)</formula>
    </cfRule>
  </conditionalFormatting>
  <conditionalFormatting sqref="AI433">
    <cfRule type="expression" dxfId="2507" priority="12947">
      <formula>IF(RIGHT(TEXT(AI433,"0.#"),1)=".",FALSE,TRUE)</formula>
    </cfRule>
    <cfRule type="expression" dxfId="2506" priority="12948">
      <formula>IF(RIGHT(TEXT(AI433,"0.#"),1)=".",TRUE,FALSE)</formula>
    </cfRule>
  </conditionalFormatting>
  <conditionalFormatting sqref="AI434">
    <cfRule type="expression" dxfId="2505" priority="12945">
      <formula>IF(RIGHT(TEXT(AI434,"0.#"),1)=".",FALSE,TRUE)</formula>
    </cfRule>
    <cfRule type="expression" dxfId="2504" priority="12946">
      <formula>IF(RIGHT(TEXT(AI434,"0.#"),1)=".",TRUE,FALSE)</formula>
    </cfRule>
  </conditionalFormatting>
  <conditionalFormatting sqref="AQ434">
    <cfRule type="expression" dxfId="2503" priority="12929">
      <formula>IF(RIGHT(TEXT(AQ434,"0.#"),1)=".",FALSE,TRUE)</formula>
    </cfRule>
    <cfRule type="expression" dxfId="2502" priority="12930">
      <formula>IF(RIGHT(TEXT(AQ434,"0.#"),1)=".",TRUE,FALSE)</formula>
    </cfRule>
  </conditionalFormatting>
  <conditionalFormatting sqref="AQ435">
    <cfRule type="expression" dxfId="2501" priority="12915">
      <formula>IF(RIGHT(TEXT(AQ435,"0.#"),1)=".",FALSE,TRUE)</formula>
    </cfRule>
    <cfRule type="expression" dxfId="2500" priority="12916">
      <formula>IF(RIGHT(TEXT(AQ435,"0.#"),1)=".",TRUE,FALSE)</formula>
    </cfRule>
  </conditionalFormatting>
  <conditionalFormatting sqref="AQ433">
    <cfRule type="expression" dxfId="2499" priority="12913">
      <formula>IF(RIGHT(TEXT(AQ433,"0.#"),1)=".",FALSE,TRUE)</formula>
    </cfRule>
    <cfRule type="expression" dxfId="2498" priority="12914">
      <formula>IF(RIGHT(TEXT(AQ433,"0.#"),1)=".",TRUE,FALSE)</formula>
    </cfRule>
  </conditionalFormatting>
  <conditionalFormatting sqref="AL839:AO866">
    <cfRule type="expression" dxfId="2497" priority="6637">
      <formula>IF(AND(AL839&gt;=0, RIGHT(TEXT(AL839,"0.#"),1)&lt;&gt;"."),TRUE,FALSE)</formula>
    </cfRule>
    <cfRule type="expression" dxfId="2496" priority="6638">
      <formula>IF(AND(AL839&gt;=0, RIGHT(TEXT(AL839,"0.#"),1)="."),TRUE,FALSE)</formula>
    </cfRule>
    <cfRule type="expression" dxfId="2495" priority="6639">
      <formula>IF(AND(AL839&lt;0, RIGHT(TEXT(AL839,"0.#"),1)&lt;&gt;"."),TRUE,FALSE)</formula>
    </cfRule>
    <cfRule type="expression" dxfId="2494" priority="6640">
      <formula>IF(AND(AL839&lt;0, RIGHT(TEXT(AL839,"0.#"),1)="."),TRUE,FALSE)</formula>
    </cfRule>
  </conditionalFormatting>
  <conditionalFormatting sqref="AQ53:AQ55">
    <cfRule type="expression" dxfId="2493" priority="4659">
      <formula>IF(RIGHT(TEXT(AQ53,"0.#"),1)=".",FALSE,TRUE)</formula>
    </cfRule>
    <cfRule type="expression" dxfId="2492" priority="4660">
      <formula>IF(RIGHT(TEXT(AQ53,"0.#"),1)=".",TRUE,FALSE)</formula>
    </cfRule>
  </conditionalFormatting>
  <conditionalFormatting sqref="AU53:AU55">
    <cfRule type="expression" dxfId="2491" priority="4657">
      <formula>IF(RIGHT(TEXT(AU53,"0.#"),1)=".",FALSE,TRUE)</formula>
    </cfRule>
    <cfRule type="expression" dxfId="2490" priority="4658">
      <formula>IF(RIGHT(TEXT(AU53,"0.#"),1)=".",TRUE,FALSE)</formula>
    </cfRule>
  </conditionalFormatting>
  <conditionalFormatting sqref="AQ60:AQ62">
    <cfRule type="expression" dxfId="2489" priority="4655">
      <formula>IF(RIGHT(TEXT(AQ60,"0.#"),1)=".",FALSE,TRUE)</formula>
    </cfRule>
    <cfRule type="expression" dxfId="2488" priority="4656">
      <formula>IF(RIGHT(TEXT(AQ60,"0.#"),1)=".",TRUE,FALSE)</formula>
    </cfRule>
  </conditionalFormatting>
  <conditionalFormatting sqref="AU60:AU62">
    <cfRule type="expression" dxfId="2487" priority="4653">
      <formula>IF(RIGHT(TEXT(AU60,"0.#"),1)=".",FALSE,TRUE)</formula>
    </cfRule>
    <cfRule type="expression" dxfId="2486" priority="4654">
      <formula>IF(RIGHT(TEXT(AU60,"0.#"),1)=".",TRUE,FALSE)</formula>
    </cfRule>
  </conditionalFormatting>
  <conditionalFormatting sqref="AQ75:AQ77">
    <cfRule type="expression" dxfId="2485" priority="4651">
      <formula>IF(RIGHT(TEXT(AQ75,"0.#"),1)=".",FALSE,TRUE)</formula>
    </cfRule>
    <cfRule type="expression" dxfId="2484" priority="4652">
      <formula>IF(RIGHT(TEXT(AQ75,"0.#"),1)=".",TRUE,FALSE)</formula>
    </cfRule>
  </conditionalFormatting>
  <conditionalFormatting sqref="AU75:AU77">
    <cfRule type="expression" dxfId="2483" priority="4649">
      <formula>IF(RIGHT(TEXT(AU75,"0.#"),1)=".",FALSE,TRUE)</formula>
    </cfRule>
    <cfRule type="expression" dxfId="2482" priority="4650">
      <formula>IF(RIGHT(TEXT(AU75,"0.#"),1)=".",TRUE,FALSE)</formula>
    </cfRule>
  </conditionalFormatting>
  <conditionalFormatting sqref="AQ87:AQ89">
    <cfRule type="expression" dxfId="2481" priority="4647">
      <formula>IF(RIGHT(TEXT(AQ87,"0.#"),1)=".",FALSE,TRUE)</formula>
    </cfRule>
    <cfRule type="expression" dxfId="2480" priority="4648">
      <formula>IF(RIGHT(TEXT(AQ87,"0.#"),1)=".",TRUE,FALSE)</formula>
    </cfRule>
  </conditionalFormatting>
  <conditionalFormatting sqref="AU87:AU89">
    <cfRule type="expression" dxfId="2479" priority="4645">
      <formula>IF(RIGHT(TEXT(AU87,"0.#"),1)=".",FALSE,TRUE)</formula>
    </cfRule>
    <cfRule type="expression" dxfId="2478" priority="4646">
      <formula>IF(RIGHT(TEXT(AU87,"0.#"),1)=".",TRUE,FALSE)</formula>
    </cfRule>
  </conditionalFormatting>
  <conditionalFormatting sqref="AQ92:AQ94">
    <cfRule type="expression" dxfId="2477" priority="4643">
      <formula>IF(RIGHT(TEXT(AQ92,"0.#"),1)=".",FALSE,TRUE)</formula>
    </cfRule>
    <cfRule type="expression" dxfId="2476" priority="4644">
      <formula>IF(RIGHT(TEXT(AQ92,"0.#"),1)=".",TRUE,FALSE)</formula>
    </cfRule>
  </conditionalFormatting>
  <conditionalFormatting sqref="AU92:AU94">
    <cfRule type="expression" dxfId="2475" priority="4641">
      <formula>IF(RIGHT(TEXT(AU92,"0.#"),1)=".",FALSE,TRUE)</formula>
    </cfRule>
    <cfRule type="expression" dxfId="2474" priority="4642">
      <formula>IF(RIGHT(TEXT(AU92,"0.#"),1)=".",TRUE,FALSE)</formula>
    </cfRule>
  </conditionalFormatting>
  <conditionalFormatting sqref="AQ97:AQ99">
    <cfRule type="expression" dxfId="2473" priority="4639">
      <formula>IF(RIGHT(TEXT(AQ97,"0.#"),1)=".",FALSE,TRUE)</formula>
    </cfRule>
    <cfRule type="expression" dxfId="2472" priority="4640">
      <formula>IF(RIGHT(TEXT(AQ97,"0.#"),1)=".",TRUE,FALSE)</formula>
    </cfRule>
  </conditionalFormatting>
  <conditionalFormatting sqref="AU97:AU99">
    <cfRule type="expression" dxfId="2471" priority="4637">
      <formula>IF(RIGHT(TEXT(AU97,"0.#"),1)=".",FALSE,TRUE)</formula>
    </cfRule>
    <cfRule type="expression" dxfId="2470" priority="4638">
      <formula>IF(RIGHT(TEXT(AU97,"0.#"),1)=".",TRUE,FALSE)</formula>
    </cfRule>
  </conditionalFormatting>
  <conditionalFormatting sqref="AE458">
    <cfRule type="expression" dxfId="2469" priority="4331">
      <formula>IF(RIGHT(TEXT(AE458,"0.#"),1)=".",FALSE,TRUE)</formula>
    </cfRule>
    <cfRule type="expression" dxfId="2468" priority="4332">
      <formula>IF(RIGHT(TEXT(AE458,"0.#"),1)=".",TRUE,FALSE)</formula>
    </cfRule>
  </conditionalFormatting>
  <conditionalFormatting sqref="AM460">
    <cfRule type="expression" dxfId="2467" priority="4321">
      <formula>IF(RIGHT(TEXT(AM460,"0.#"),1)=".",FALSE,TRUE)</formula>
    </cfRule>
    <cfRule type="expression" dxfId="2466" priority="4322">
      <formula>IF(RIGHT(TEXT(AM460,"0.#"),1)=".",TRUE,FALSE)</formula>
    </cfRule>
  </conditionalFormatting>
  <conditionalFormatting sqref="AE459">
    <cfRule type="expression" dxfId="2465" priority="4329">
      <formula>IF(RIGHT(TEXT(AE459,"0.#"),1)=".",FALSE,TRUE)</formula>
    </cfRule>
    <cfRule type="expression" dxfId="2464" priority="4330">
      <formula>IF(RIGHT(TEXT(AE459,"0.#"),1)=".",TRUE,FALSE)</formula>
    </cfRule>
  </conditionalFormatting>
  <conditionalFormatting sqref="AE460">
    <cfRule type="expression" dxfId="2463" priority="4327">
      <formula>IF(RIGHT(TEXT(AE460,"0.#"),1)=".",FALSE,TRUE)</formula>
    </cfRule>
    <cfRule type="expression" dxfId="2462" priority="4328">
      <formula>IF(RIGHT(TEXT(AE460,"0.#"),1)=".",TRUE,FALSE)</formula>
    </cfRule>
  </conditionalFormatting>
  <conditionalFormatting sqref="AM458">
    <cfRule type="expression" dxfId="2461" priority="4325">
      <formula>IF(RIGHT(TEXT(AM458,"0.#"),1)=".",FALSE,TRUE)</formula>
    </cfRule>
    <cfRule type="expression" dxfId="2460" priority="4326">
      <formula>IF(RIGHT(TEXT(AM458,"0.#"),1)=".",TRUE,FALSE)</formula>
    </cfRule>
  </conditionalFormatting>
  <conditionalFormatting sqref="AM459">
    <cfRule type="expression" dxfId="2459" priority="4323">
      <formula>IF(RIGHT(TEXT(AM459,"0.#"),1)=".",FALSE,TRUE)</formula>
    </cfRule>
    <cfRule type="expression" dxfId="2458" priority="4324">
      <formula>IF(RIGHT(TEXT(AM459,"0.#"),1)=".",TRUE,FALSE)</formula>
    </cfRule>
  </conditionalFormatting>
  <conditionalFormatting sqref="AU458">
    <cfRule type="expression" dxfId="2457" priority="4319">
      <formula>IF(RIGHT(TEXT(AU458,"0.#"),1)=".",FALSE,TRUE)</formula>
    </cfRule>
    <cfRule type="expression" dxfId="2456" priority="4320">
      <formula>IF(RIGHT(TEXT(AU458,"0.#"),1)=".",TRUE,FALSE)</formula>
    </cfRule>
  </conditionalFormatting>
  <conditionalFormatting sqref="AU459">
    <cfRule type="expression" dxfId="2455" priority="4317">
      <formula>IF(RIGHT(TEXT(AU459,"0.#"),1)=".",FALSE,TRUE)</formula>
    </cfRule>
    <cfRule type="expression" dxfId="2454" priority="4318">
      <formula>IF(RIGHT(TEXT(AU459,"0.#"),1)=".",TRUE,FALSE)</formula>
    </cfRule>
  </conditionalFormatting>
  <conditionalFormatting sqref="AU460">
    <cfRule type="expression" dxfId="2453" priority="4315">
      <formula>IF(RIGHT(TEXT(AU460,"0.#"),1)=".",FALSE,TRUE)</formula>
    </cfRule>
    <cfRule type="expression" dxfId="2452" priority="4316">
      <formula>IF(RIGHT(TEXT(AU460,"0.#"),1)=".",TRUE,FALSE)</formula>
    </cfRule>
  </conditionalFormatting>
  <conditionalFormatting sqref="AI460">
    <cfRule type="expression" dxfId="2451" priority="4309">
      <formula>IF(RIGHT(TEXT(AI460,"0.#"),1)=".",FALSE,TRUE)</formula>
    </cfRule>
    <cfRule type="expression" dxfId="2450" priority="4310">
      <formula>IF(RIGHT(TEXT(AI460,"0.#"),1)=".",TRUE,FALSE)</formula>
    </cfRule>
  </conditionalFormatting>
  <conditionalFormatting sqref="AI458">
    <cfRule type="expression" dxfId="2449" priority="4313">
      <formula>IF(RIGHT(TEXT(AI458,"0.#"),1)=".",FALSE,TRUE)</formula>
    </cfRule>
    <cfRule type="expression" dxfId="2448" priority="4314">
      <formula>IF(RIGHT(TEXT(AI458,"0.#"),1)=".",TRUE,FALSE)</formula>
    </cfRule>
  </conditionalFormatting>
  <conditionalFormatting sqref="AI459">
    <cfRule type="expression" dxfId="2447" priority="4311">
      <formula>IF(RIGHT(TEXT(AI459,"0.#"),1)=".",FALSE,TRUE)</formula>
    </cfRule>
    <cfRule type="expression" dxfId="2446" priority="4312">
      <formula>IF(RIGHT(TEXT(AI459,"0.#"),1)=".",TRUE,FALSE)</formula>
    </cfRule>
  </conditionalFormatting>
  <conditionalFormatting sqref="AQ459">
    <cfRule type="expression" dxfId="2445" priority="4307">
      <formula>IF(RIGHT(TEXT(AQ459,"0.#"),1)=".",FALSE,TRUE)</formula>
    </cfRule>
    <cfRule type="expression" dxfId="2444" priority="4308">
      <formula>IF(RIGHT(TEXT(AQ459,"0.#"),1)=".",TRUE,FALSE)</formula>
    </cfRule>
  </conditionalFormatting>
  <conditionalFormatting sqref="AQ460">
    <cfRule type="expression" dxfId="2443" priority="4305">
      <formula>IF(RIGHT(TEXT(AQ460,"0.#"),1)=".",FALSE,TRUE)</formula>
    </cfRule>
    <cfRule type="expression" dxfId="2442" priority="4306">
      <formula>IF(RIGHT(TEXT(AQ460,"0.#"),1)=".",TRUE,FALSE)</formula>
    </cfRule>
  </conditionalFormatting>
  <conditionalFormatting sqref="AQ458">
    <cfRule type="expression" dxfId="2441" priority="4303">
      <formula>IF(RIGHT(TEXT(AQ458,"0.#"),1)=".",FALSE,TRUE)</formula>
    </cfRule>
    <cfRule type="expression" dxfId="2440" priority="4304">
      <formula>IF(RIGHT(TEXT(AQ458,"0.#"),1)=".",TRUE,FALSE)</formula>
    </cfRule>
  </conditionalFormatting>
  <conditionalFormatting sqref="AE120 AM120">
    <cfRule type="expression" dxfId="2439" priority="2981">
      <formula>IF(RIGHT(TEXT(AE120,"0.#"),1)=".",FALSE,TRUE)</formula>
    </cfRule>
    <cfRule type="expression" dxfId="2438" priority="2982">
      <formula>IF(RIGHT(TEXT(AE120,"0.#"),1)=".",TRUE,FALSE)</formula>
    </cfRule>
  </conditionalFormatting>
  <conditionalFormatting sqref="AI126">
    <cfRule type="expression" dxfId="2437" priority="2971">
      <formula>IF(RIGHT(TEXT(AI126,"0.#"),1)=".",FALSE,TRUE)</formula>
    </cfRule>
    <cfRule type="expression" dxfId="2436" priority="2972">
      <formula>IF(RIGHT(TEXT(AI126,"0.#"),1)=".",TRUE,FALSE)</formula>
    </cfRule>
  </conditionalFormatting>
  <conditionalFormatting sqref="AI120">
    <cfRule type="expression" dxfId="2435" priority="2979">
      <formula>IF(RIGHT(TEXT(AI120,"0.#"),1)=".",FALSE,TRUE)</formula>
    </cfRule>
    <cfRule type="expression" dxfId="2434" priority="2980">
      <formula>IF(RIGHT(TEXT(AI120,"0.#"),1)=".",TRUE,FALSE)</formula>
    </cfRule>
  </conditionalFormatting>
  <conditionalFormatting sqref="AE123 AM123">
    <cfRule type="expression" dxfId="2433" priority="2977">
      <formula>IF(RIGHT(TEXT(AE123,"0.#"),1)=".",FALSE,TRUE)</formula>
    </cfRule>
    <cfRule type="expression" dxfId="2432" priority="2978">
      <formula>IF(RIGHT(TEXT(AE123,"0.#"),1)=".",TRUE,FALSE)</formula>
    </cfRule>
  </conditionalFormatting>
  <conditionalFormatting sqref="AI123">
    <cfRule type="expression" dxfId="2431" priority="2975">
      <formula>IF(RIGHT(TEXT(AI123,"0.#"),1)=".",FALSE,TRUE)</formula>
    </cfRule>
    <cfRule type="expression" dxfId="2430" priority="2976">
      <formula>IF(RIGHT(TEXT(AI123,"0.#"),1)=".",TRUE,FALSE)</formula>
    </cfRule>
  </conditionalFormatting>
  <conditionalFormatting sqref="AE126 AM126">
    <cfRule type="expression" dxfId="2429" priority="2973">
      <formula>IF(RIGHT(TEXT(AE126,"0.#"),1)=".",FALSE,TRUE)</formula>
    </cfRule>
    <cfRule type="expression" dxfId="2428" priority="2974">
      <formula>IF(RIGHT(TEXT(AE126,"0.#"),1)=".",TRUE,FALSE)</formula>
    </cfRule>
  </conditionalFormatting>
  <conditionalFormatting sqref="AE129 AM129">
    <cfRule type="expression" dxfId="2427" priority="2969">
      <formula>IF(RIGHT(TEXT(AE129,"0.#"),1)=".",FALSE,TRUE)</formula>
    </cfRule>
    <cfRule type="expression" dxfId="2426" priority="2970">
      <formula>IF(RIGHT(TEXT(AE129,"0.#"),1)=".",TRUE,FALSE)</formula>
    </cfRule>
  </conditionalFormatting>
  <conditionalFormatting sqref="AI129">
    <cfRule type="expression" dxfId="2425" priority="2967">
      <formula>IF(RIGHT(TEXT(AI129,"0.#"),1)=".",FALSE,TRUE)</formula>
    </cfRule>
    <cfRule type="expression" dxfId="2424" priority="2968">
      <formula>IF(RIGHT(TEXT(AI129,"0.#"),1)=".",TRUE,FALSE)</formula>
    </cfRule>
  </conditionalFormatting>
  <conditionalFormatting sqref="Y839:Y866">
    <cfRule type="expression" dxfId="2423" priority="2965">
      <formula>IF(RIGHT(TEXT(Y839,"0.#"),1)=".",FALSE,TRUE)</formula>
    </cfRule>
    <cfRule type="expression" dxfId="2422" priority="2966">
      <formula>IF(RIGHT(TEXT(Y839,"0.#"),1)=".",TRUE,FALSE)</formula>
    </cfRule>
  </conditionalFormatting>
  <conditionalFormatting sqref="AU518">
    <cfRule type="expression" dxfId="2421" priority="1475">
      <formula>IF(RIGHT(TEXT(AU518,"0.#"),1)=".",FALSE,TRUE)</formula>
    </cfRule>
    <cfRule type="expression" dxfId="2420" priority="1476">
      <formula>IF(RIGHT(TEXT(AU518,"0.#"),1)=".",TRUE,FALSE)</formula>
    </cfRule>
  </conditionalFormatting>
  <conditionalFormatting sqref="AQ551">
    <cfRule type="expression" dxfId="2419" priority="1251">
      <formula>IF(RIGHT(TEXT(AQ551,"0.#"),1)=".",FALSE,TRUE)</formula>
    </cfRule>
    <cfRule type="expression" dxfId="2418" priority="1252">
      <formula>IF(RIGHT(TEXT(AQ551,"0.#"),1)=".",TRUE,FALSE)</formula>
    </cfRule>
  </conditionalFormatting>
  <conditionalFormatting sqref="AE556">
    <cfRule type="expression" dxfId="2417" priority="1249">
      <formula>IF(RIGHT(TEXT(AE556,"0.#"),1)=".",FALSE,TRUE)</formula>
    </cfRule>
    <cfRule type="expression" dxfId="2416" priority="1250">
      <formula>IF(RIGHT(TEXT(AE556,"0.#"),1)=".",TRUE,FALSE)</formula>
    </cfRule>
  </conditionalFormatting>
  <conditionalFormatting sqref="AE557">
    <cfRule type="expression" dxfId="2415" priority="1247">
      <formula>IF(RIGHT(TEXT(AE557,"0.#"),1)=".",FALSE,TRUE)</formula>
    </cfRule>
    <cfRule type="expression" dxfId="2414" priority="1248">
      <formula>IF(RIGHT(TEXT(AE557,"0.#"),1)=".",TRUE,FALSE)</formula>
    </cfRule>
  </conditionalFormatting>
  <conditionalFormatting sqref="AE558">
    <cfRule type="expression" dxfId="2413" priority="1245">
      <formula>IF(RIGHT(TEXT(AE558,"0.#"),1)=".",FALSE,TRUE)</formula>
    </cfRule>
    <cfRule type="expression" dxfId="2412" priority="1246">
      <formula>IF(RIGHT(TEXT(AE558,"0.#"),1)=".",TRUE,FALSE)</formula>
    </cfRule>
  </conditionalFormatting>
  <conditionalFormatting sqref="AU556">
    <cfRule type="expression" dxfId="2411" priority="1237">
      <formula>IF(RIGHT(TEXT(AU556,"0.#"),1)=".",FALSE,TRUE)</formula>
    </cfRule>
    <cfRule type="expression" dxfId="2410" priority="1238">
      <formula>IF(RIGHT(TEXT(AU556,"0.#"),1)=".",TRUE,FALSE)</formula>
    </cfRule>
  </conditionalFormatting>
  <conditionalFormatting sqref="AU557">
    <cfRule type="expression" dxfId="2409" priority="1235">
      <formula>IF(RIGHT(TEXT(AU557,"0.#"),1)=".",FALSE,TRUE)</formula>
    </cfRule>
    <cfRule type="expression" dxfId="2408" priority="1236">
      <formula>IF(RIGHT(TEXT(AU557,"0.#"),1)=".",TRUE,FALSE)</formula>
    </cfRule>
  </conditionalFormatting>
  <conditionalFormatting sqref="AU558">
    <cfRule type="expression" dxfId="2407" priority="1233">
      <formula>IF(RIGHT(TEXT(AU558,"0.#"),1)=".",FALSE,TRUE)</formula>
    </cfRule>
    <cfRule type="expression" dxfId="2406" priority="1234">
      <formula>IF(RIGHT(TEXT(AU558,"0.#"),1)=".",TRUE,FALSE)</formula>
    </cfRule>
  </conditionalFormatting>
  <conditionalFormatting sqref="AQ557">
    <cfRule type="expression" dxfId="2405" priority="1225">
      <formula>IF(RIGHT(TEXT(AQ557,"0.#"),1)=".",FALSE,TRUE)</formula>
    </cfRule>
    <cfRule type="expression" dxfId="2404" priority="1226">
      <formula>IF(RIGHT(TEXT(AQ557,"0.#"),1)=".",TRUE,FALSE)</formula>
    </cfRule>
  </conditionalFormatting>
  <conditionalFormatting sqref="AQ558">
    <cfRule type="expression" dxfId="2403" priority="1223">
      <formula>IF(RIGHT(TEXT(AQ558,"0.#"),1)=".",FALSE,TRUE)</formula>
    </cfRule>
    <cfRule type="expression" dxfId="2402" priority="1224">
      <formula>IF(RIGHT(TEXT(AQ558,"0.#"),1)=".",TRUE,FALSE)</formula>
    </cfRule>
  </conditionalFormatting>
  <conditionalFormatting sqref="AQ556">
    <cfRule type="expression" dxfId="2401" priority="1221">
      <formula>IF(RIGHT(TEXT(AQ556,"0.#"),1)=".",FALSE,TRUE)</formula>
    </cfRule>
    <cfRule type="expression" dxfId="2400" priority="1222">
      <formula>IF(RIGHT(TEXT(AQ556,"0.#"),1)=".",TRUE,FALSE)</formula>
    </cfRule>
  </conditionalFormatting>
  <conditionalFormatting sqref="AE561">
    <cfRule type="expression" dxfId="2399" priority="1219">
      <formula>IF(RIGHT(TEXT(AE561,"0.#"),1)=".",FALSE,TRUE)</formula>
    </cfRule>
    <cfRule type="expression" dxfId="2398" priority="1220">
      <formula>IF(RIGHT(TEXT(AE561,"0.#"),1)=".",TRUE,FALSE)</formula>
    </cfRule>
  </conditionalFormatting>
  <conditionalFormatting sqref="AE562">
    <cfRule type="expression" dxfId="2397" priority="1217">
      <formula>IF(RIGHT(TEXT(AE562,"0.#"),1)=".",FALSE,TRUE)</formula>
    </cfRule>
    <cfRule type="expression" dxfId="2396" priority="1218">
      <formula>IF(RIGHT(TEXT(AE562,"0.#"),1)=".",TRUE,FALSE)</formula>
    </cfRule>
  </conditionalFormatting>
  <conditionalFormatting sqref="AE563">
    <cfRule type="expression" dxfId="2395" priority="1215">
      <formula>IF(RIGHT(TEXT(AE563,"0.#"),1)=".",FALSE,TRUE)</formula>
    </cfRule>
    <cfRule type="expression" dxfId="2394" priority="1216">
      <formula>IF(RIGHT(TEXT(AE563,"0.#"),1)=".",TRUE,FALSE)</formula>
    </cfRule>
  </conditionalFormatting>
  <conditionalFormatting sqref="AL1102:AO1131">
    <cfRule type="expression" dxfId="2393" priority="2871">
      <formula>IF(AND(AL1102&gt;=0, RIGHT(TEXT(AL1102,"0.#"),1)&lt;&gt;"."),TRUE,FALSE)</formula>
    </cfRule>
    <cfRule type="expression" dxfId="2392" priority="2872">
      <formula>IF(AND(AL1102&gt;=0, RIGHT(TEXT(AL1102,"0.#"),1)="."),TRUE,FALSE)</formula>
    </cfRule>
    <cfRule type="expression" dxfId="2391" priority="2873">
      <formula>IF(AND(AL1102&lt;0, RIGHT(TEXT(AL1102,"0.#"),1)&lt;&gt;"."),TRUE,FALSE)</formula>
    </cfRule>
    <cfRule type="expression" dxfId="2390" priority="2874">
      <formula>IF(AND(AL1102&lt;0, RIGHT(TEXT(AL1102,"0.#"),1)="."),TRUE,FALSE)</formula>
    </cfRule>
  </conditionalFormatting>
  <conditionalFormatting sqref="Y1102:Y1131">
    <cfRule type="expression" dxfId="2389" priority="2869">
      <formula>IF(RIGHT(TEXT(Y1102,"0.#"),1)=".",FALSE,TRUE)</formula>
    </cfRule>
    <cfRule type="expression" dxfId="2388" priority="2870">
      <formula>IF(RIGHT(TEXT(Y1102,"0.#"),1)=".",TRUE,FALSE)</formula>
    </cfRule>
  </conditionalFormatting>
  <conditionalFormatting sqref="AQ553">
    <cfRule type="expression" dxfId="2387" priority="1253">
      <formula>IF(RIGHT(TEXT(AQ553,"0.#"),1)=".",FALSE,TRUE)</formula>
    </cfRule>
    <cfRule type="expression" dxfId="2386" priority="1254">
      <formula>IF(RIGHT(TEXT(AQ553,"0.#"),1)=".",TRUE,FALSE)</formula>
    </cfRule>
  </conditionalFormatting>
  <conditionalFormatting sqref="AU552">
    <cfRule type="expression" dxfId="2385" priority="1265">
      <formula>IF(RIGHT(TEXT(AU552,"0.#"),1)=".",FALSE,TRUE)</formula>
    </cfRule>
    <cfRule type="expression" dxfId="2384" priority="1266">
      <formula>IF(RIGHT(TEXT(AU552,"0.#"),1)=".",TRUE,FALSE)</formula>
    </cfRule>
  </conditionalFormatting>
  <conditionalFormatting sqref="AE552">
    <cfRule type="expression" dxfId="2383" priority="1277">
      <formula>IF(RIGHT(TEXT(AE552,"0.#"),1)=".",FALSE,TRUE)</formula>
    </cfRule>
    <cfRule type="expression" dxfId="2382" priority="1278">
      <formula>IF(RIGHT(TEXT(AE552,"0.#"),1)=".",TRUE,FALSE)</formula>
    </cfRule>
  </conditionalFormatting>
  <conditionalFormatting sqref="AQ548">
    <cfRule type="expression" dxfId="2381" priority="1283">
      <formula>IF(RIGHT(TEXT(AQ548,"0.#"),1)=".",FALSE,TRUE)</formula>
    </cfRule>
    <cfRule type="expression" dxfId="2380" priority="1284">
      <formula>IF(RIGHT(TEXT(AQ548,"0.#"),1)=".",TRUE,FALSE)</formula>
    </cfRule>
  </conditionalFormatting>
  <conditionalFormatting sqref="AL837:AO838">
    <cfRule type="expression" dxfId="2379" priority="2823">
      <formula>IF(AND(AL837&gt;=0, RIGHT(TEXT(AL837,"0.#"),1)&lt;&gt;"."),TRUE,FALSE)</formula>
    </cfRule>
    <cfRule type="expression" dxfId="2378" priority="2824">
      <formula>IF(AND(AL837&gt;=0, RIGHT(TEXT(AL837,"0.#"),1)="."),TRUE,FALSE)</formula>
    </cfRule>
    <cfRule type="expression" dxfId="2377" priority="2825">
      <formula>IF(AND(AL837&lt;0, RIGHT(TEXT(AL837,"0.#"),1)&lt;&gt;"."),TRUE,FALSE)</formula>
    </cfRule>
    <cfRule type="expression" dxfId="2376" priority="2826">
      <formula>IF(AND(AL837&lt;0, RIGHT(TEXT(AL837,"0.#"),1)="."),TRUE,FALSE)</formula>
    </cfRule>
  </conditionalFormatting>
  <conditionalFormatting sqref="Y837:Y838">
    <cfRule type="expression" dxfId="2375" priority="2821">
      <formula>IF(RIGHT(TEXT(Y837,"0.#"),1)=".",FALSE,TRUE)</formula>
    </cfRule>
    <cfRule type="expression" dxfId="2374" priority="2822">
      <formula>IF(RIGHT(TEXT(Y837,"0.#"),1)=".",TRUE,FALSE)</formula>
    </cfRule>
  </conditionalFormatting>
  <conditionalFormatting sqref="AE492">
    <cfRule type="expression" dxfId="2373" priority="1609">
      <formula>IF(RIGHT(TEXT(AE492,"0.#"),1)=".",FALSE,TRUE)</formula>
    </cfRule>
    <cfRule type="expression" dxfId="2372" priority="1610">
      <formula>IF(RIGHT(TEXT(AE492,"0.#"),1)=".",TRUE,FALSE)</formula>
    </cfRule>
  </conditionalFormatting>
  <conditionalFormatting sqref="AE493">
    <cfRule type="expression" dxfId="2371" priority="1607">
      <formula>IF(RIGHT(TEXT(AE493,"0.#"),1)=".",FALSE,TRUE)</formula>
    </cfRule>
    <cfRule type="expression" dxfId="2370" priority="1608">
      <formula>IF(RIGHT(TEXT(AE493,"0.#"),1)=".",TRUE,FALSE)</formula>
    </cfRule>
  </conditionalFormatting>
  <conditionalFormatting sqref="AE494">
    <cfRule type="expression" dxfId="2369" priority="1605">
      <formula>IF(RIGHT(TEXT(AE494,"0.#"),1)=".",FALSE,TRUE)</formula>
    </cfRule>
    <cfRule type="expression" dxfId="2368" priority="1606">
      <formula>IF(RIGHT(TEXT(AE494,"0.#"),1)=".",TRUE,FALSE)</formula>
    </cfRule>
  </conditionalFormatting>
  <conditionalFormatting sqref="AQ493">
    <cfRule type="expression" dxfId="2367" priority="1585">
      <formula>IF(RIGHT(TEXT(AQ493,"0.#"),1)=".",FALSE,TRUE)</formula>
    </cfRule>
    <cfRule type="expression" dxfId="2366" priority="1586">
      <formula>IF(RIGHT(TEXT(AQ493,"0.#"),1)=".",TRUE,FALSE)</formula>
    </cfRule>
  </conditionalFormatting>
  <conditionalFormatting sqref="AQ494">
    <cfRule type="expression" dxfId="2365" priority="1583">
      <formula>IF(RIGHT(TEXT(AQ494,"0.#"),1)=".",FALSE,TRUE)</formula>
    </cfRule>
    <cfRule type="expression" dxfId="2364" priority="1584">
      <formula>IF(RIGHT(TEXT(AQ494,"0.#"),1)=".",TRUE,FALSE)</formula>
    </cfRule>
  </conditionalFormatting>
  <conditionalFormatting sqref="AQ492">
    <cfRule type="expression" dxfId="2363" priority="1581">
      <formula>IF(RIGHT(TEXT(AQ492,"0.#"),1)=".",FALSE,TRUE)</formula>
    </cfRule>
    <cfRule type="expression" dxfId="2362" priority="1582">
      <formula>IF(RIGHT(TEXT(AQ492,"0.#"),1)=".",TRUE,FALSE)</formula>
    </cfRule>
  </conditionalFormatting>
  <conditionalFormatting sqref="AU494">
    <cfRule type="expression" dxfId="2361" priority="1593">
      <formula>IF(RIGHT(TEXT(AU494,"0.#"),1)=".",FALSE,TRUE)</formula>
    </cfRule>
    <cfRule type="expression" dxfId="2360" priority="1594">
      <formula>IF(RIGHT(TEXT(AU494,"0.#"),1)=".",TRUE,FALSE)</formula>
    </cfRule>
  </conditionalFormatting>
  <conditionalFormatting sqref="AU492">
    <cfRule type="expression" dxfId="2359" priority="1597">
      <formula>IF(RIGHT(TEXT(AU492,"0.#"),1)=".",FALSE,TRUE)</formula>
    </cfRule>
    <cfRule type="expression" dxfId="2358" priority="1598">
      <formula>IF(RIGHT(TEXT(AU492,"0.#"),1)=".",TRUE,FALSE)</formula>
    </cfRule>
  </conditionalFormatting>
  <conditionalFormatting sqref="AU493">
    <cfRule type="expression" dxfId="2357" priority="1595">
      <formula>IF(RIGHT(TEXT(AU493,"0.#"),1)=".",FALSE,TRUE)</formula>
    </cfRule>
    <cfRule type="expression" dxfId="2356" priority="1596">
      <formula>IF(RIGHT(TEXT(AU493,"0.#"),1)=".",TRUE,FALSE)</formula>
    </cfRule>
  </conditionalFormatting>
  <conditionalFormatting sqref="AU583">
    <cfRule type="expression" dxfId="2355" priority="1113">
      <formula>IF(RIGHT(TEXT(AU583,"0.#"),1)=".",FALSE,TRUE)</formula>
    </cfRule>
    <cfRule type="expression" dxfId="2354" priority="1114">
      <formula>IF(RIGHT(TEXT(AU583,"0.#"),1)=".",TRUE,FALSE)</formula>
    </cfRule>
  </conditionalFormatting>
  <conditionalFormatting sqref="AU582">
    <cfRule type="expression" dxfId="2353" priority="1115">
      <formula>IF(RIGHT(TEXT(AU582,"0.#"),1)=".",FALSE,TRUE)</formula>
    </cfRule>
    <cfRule type="expression" dxfId="2352" priority="1116">
      <formula>IF(RIGHT(TEXT(AU582,"0.#"),1)=".",TRUE,FALSE)</formula>
    </cfRule>
  </conditionalFormatting>
  <conditionalFormatting sqref="AE499">
    <cfRule type="expression" dxfId="2351" priority="1575">
      <formula>IF(RIGHT(TEXT(AE499,"0.#"),1)=".",FALSE,TRUE)</formula>
    </cfRule>
    <cfRule type="expression" dxfId="2350" priority="1576">
      <formula>IF(RIGHT(TEXT(AE499,"0.#"),1)=".",TRUE,FALSE)</formula>
    </cfRule>
  </conditionalFormatting>
  <conditionalFormatting sqref="AE497">
    <cfRule type="expression" dxfId="2349" priority="1579">
      <formula>IF(RIGHT(TEXT(AE497,"0.#"),1)=".",FALSE,TRUE)</formula>
    </cfRule>
    <cfRule type="expression" dxfId="2348" priority="1580">
      <formula>IF(RIGHT(TEXT(AE497,"0.#"),1)=".",TRUE,FALSE)</formula>
    </cfRule>
  </conditionalFormatting>
  <conditionalFormatting sqref="AE498">
    <cfRule type="expression" dxfId="2347" priority="1577">
      <formula>IF(RIGHT(TEXT(AE498,"0.#"),1)=".",FALSE,TRUE)</formula>
    </cfRule>
    <cfRule type="expression" dxfId="2346" priority="1578">
      <formula>IF(RIGHT(TEXT(AE498,"0.#"),1)=".",TRUE,FALSE)</formula>
    </cfRule>
  </conditionalFormatting>
  <conditionalFormatting sqref="AU499">
    <cfRule type="expression" dxfId="2345" priority="1563">
      <formula>IF(RIGHT(TEXT(AU499,"0.#"),1)=".",FALSE,TRUE)</formula>
    </cfRule>
    <cfRule type="expression" dxfId="2344" priority="1564">
      <formula>IF(RIGHT(TEXT(AU499,"0.#"),1)=".",TRUE,FALSE)</formula>
    </cfRule>
  </conditionalFormatting>
  <conditionalFormatting sqref="AU497">
    <cfRule type="expression" dxfId="2343" priority="1567">
      <formula>IF(RIGHT(TEXT(AU497,"0.#"),1)=".",FALSE,TRUE)</formula>
    </cfRule>
    <cfRule type="expression" dxfId="2342" priority="1568">
      <formula>IF(RIGHT(TEXT(AU497,"0.#"),1)=".",TRUE,FALSE)</formula>
    </cfRule>
  </conditionalFormatting>
  <conditionalFormatting sqref="AU498">
    <cfRule type="expression" dxfId="2341" priority="1565">
      <formula>IF(RIGHT(TEXT(AU498,"0.#"),1)=".",FALSE,TRUE)</formula>
    </cfRule>
    <cfRule type="expression" dxfId="2340" priority="1566">
      <formula>IF(RIGHT(TEXT(AU498,"0.#"),1)=".",TRUE,FALSE)</formula>
    </cfRule>
  </conditionalFormatting>
  <conditionalFormatting sqref="AQ497">
    <cfRule type="expression" dxfId="2339" priority="1551">
      <formula>IF(RIGHT(TEXT(AQ497,"0.#"),1)=".",FALSE,TRUE)</formula>
    </cfRule>
    <cfRule type="expression" dxfId="2338" priority="1552">
      <formula>IF(RIGHT(TEXT(AQ497,"0.#"),1)=".",TRUE,FALSE)</formula>
    </cfRule>
  </conditionalFormatting>
  <conditionalFormatting sqref="AQ498">
    <cfRule type="expression" dxfId="2337" priority="1555">
      <formula>IF(RIGHT(TEXT(AQ498,"0.#"),1)=".",FALSE,TRUE)</formula>
    </cfRule>
    <cfRule type="expression" dxfId="2336" priority="1556">
      <formula>IF(RIGHT(TEXT(AQ498,"0.#"),1)=".",TRUE,FALSE)</formula>
    </cfRule>
  </conditionalFormatting>
  <conditionalFormatting sqref="AQ499">
    <cfRule type="expression" dxfId="2335" priority="1553">
      <formula>IF(RIGHT(TEXT(AQ499,"0.#"),1)=".",FALSE,TRUE)</formula>
    </cfRule>
    <cfRule type="expression" dxfId="2334" priority="1554">
      <formula>IF(RIGHT(TEXT(AQ499,"0.#"),1)=".",TRUE,FALSE)</formula>
    </cfRule>
  </conditionalFormatting>
  <conditionalFormatting sqref="AE504">
    <cfRule type="expression" dxfId="2333" priority="1545">
      <formula>IF(RIGHT(TEXT(AE504,"0.#"),1)=".",FALSE,TRUE)</formula>
    </cfRule>
    <cfRule type="expression" dxfId="2332" priority="1546">
      <formula>IF(RIGHT(TEXT(AE504,"0.#"),1)=".",TRUE,FALSE)</formula>
    </cfRule>
  </conditionalFormatting>
  <conditionalFormatting sqref="AE502">
    <cfRule type="expression" dxfId="2331" priority="1549">
      <formula>IF(RIGHT(TEXT(AE502,"0.#"),1)=".",FALSE,TRUE)</formula>
    </cfRule>
    <cfRule type="expression" dxfId="2330" priority="1550">
      <formula>IF(RIGHT(TEXT(AE502,"0.#"),1)=".",TRUE,FALSE)</formula>
    </cfRule>
  </conditionalFormatting>
  <conditionalFormatting sqref="AE503">
    <cfRule type="expression" dxfId="2329" priority="1547">
      <formula>IF(RIGHT(TEXT(AE503,"0.#"),1)=".",FALSE,TRUE)</formula>
    </cfRule>
    <cfRule type="expression" dxfId="2328" priority="1548">
      <formula>IF(RIGHT(TEXT(AE503,"0.#"),1)=".",TRUE,FALSE)</formula>
    </cfRule>
  </conditionalFormatting>
  <conditionalFormatting sqref="AU504">
    <cfRule type="expression" dxfId="2327" priority="1533">
      <formula>IF(RIGHT(TEXT(AU504,"0.#"),1)=".",FALSE,TRUE)</formula>
    </cfRule>
    <cfRule type="expression" dxfId="2326" priority="1534">
      <formula>IF(RIGHT(TEXT(AU504,"0.#"),1)=".",TRUE,FALSE)</formula>
    </cfRule>
  </conditionalFormatting>
  <conditionalFormatting sqref="AU502">
    <cfRule type="expression" dxfId="2325" priority="1537">
      <formula>IF(RIGHT(TEXT(AU502,"0.#"),1)=".",FALSE,TRUE)</formula>
    </cfRule>
    <cfRule type="expression" dxfId="2324" priority="1538">
      <formula>IF(RIGHT(TEXT(AU502,"0.#"),1)=".",TRUE,FALSE)</formula>
    </cfRule>
  </conditionalFormatting>
  <conditionalFormatting sqref="AU503">
    <cfRule type="expression" dxfId="2323" priority="1535">
      <formula>IF(RIGHT(TEXT(AU503,"0.#"),1)=".",FALSE,TRUE)</formula>
    </cfRule>
    <cfRule type="expression" dxfId="2322" priority="1536">
      <formula>IF(RIGHT(TEXT(AU503,"0.#"),1)=".",TRUE,FALSE)</formula>
    </cfRule>
  </conditionalFormatting>
  <conditionalFormatting sqref="AQ502">
    <cfRule type="expression" dxfId="2321" priority="1521">
      <formula>IF(RIGHT(TEXT(AQ502,"0.#"),1)=".",FALSE,TRUE)</formula>
    </cfRule>
    <cfRule type="expression" dxfId="2320" priority="1522">
      <formula>IF(RIGHT(TEXT(AQ502,"0.#"),1)=".",TRUE,FALSE)</formula>
    </cfRule>
  </conditionalFormatting>
  <conditionalFormatting sqref="AQ503">
    <cfRule type="expression" dxfId="2319" priority="1525">
      <formula>IF(RIGHT(TEXT(AQ503,"0.#"),1)=".",FALSE,TRUE)</formula>
    </cfRule>
    <cfRule type="expression" dxfId="2318" priority="1526">
      <formula>IF(RIGHT(TEXT(AQ503,"0.#"),1)=".",TRUE,FALSE)</formula>
    </cfRule>
  </conditionalFormatting>
  <conditionalFormatting sqref="AQ504">
    <cfRule type="expression" dxfId="2317" priority="1523">
      <formula>IF(RIGHT(TEXT(AQ504,"0.#"),1)=".",FALSE,TRUE)</formula>
    </cfRule>
    <cfRule type="expression" dxfId="2316" priority="1524">
      <formula>IF(RIGHT(TEXT(AQ504,"0.#"),1)=".",TRUE,FALSE)</formula>
    </cfRule>
  </conditionalFormatting>
  <conditionalFormatting sqref="AE509">
    <cfRule type="expression" dxfId="2315" priority="1515">
      <formula>IF(RIGHT(TEXT(AE509,"0.#"),1)=".",FALSE,TRUE)</formula>
    </cfRule>
    <cfRule type="expression" dxfId="2314" priority="1516">
      <formula>IF(RIGHT(TEXT(AE509,"0.#"),1)=".",TRUE,FALSE)</formula>
    </cfRule>
  </conditionalFormatting>
  <conditionalFormatting sqref="AE507">
    <cfRule type="expression" dxfId="2313" priority="1519">
      <formula>IF(RIGHT(TEXT(AE507,"0.#"),1)=".",FALSE,TRUE)</formula>
    </cfRule>
    <cfRule type="expression" dxfId="2312" priority="1520">
      <formula>IF(RIGHT(TEXT(AE507,"0.#"),1)=".",TRUE,FALSE)</formula>
    </cfRule>
  </conditionalFormatting>
  <conditionalFormatting sqref="AE508">
    <cfRule type="expression" dxfId="2311" priority="1517">
      <formula>IF(RIGHT(TEXT(AE508,"0.#"),1)=".",FALSE,TRUE)</formula>
    </cfRule>
    <cfRule type="expression" dxfId="2310" priority="1518">
      <formula>IF(RIGHT(TEXT(AE508,"0.#"),1)=".",TRUE,FALSE)</formula>
    </cfRule>
  </conditionalFormatting>
  <conditionalFormatting sqref="AU509">
    <cfRule type="expression" dxfId="2309" priority="1503">
      <formula>IF(RIGHT(TEXT(AU509,"0.#"),1)=".",FALSE,TRUE)</formula>
    </cfRule>
    <cfRule type="expression" dxfId="2308" priority="1504">
      <formula>IF(RIGHT(TEXT(AU509,"0.#"),1)=".",TRUE,FALSE)</formula>
    </cfRule>
  </conditionalFormatting>
  <conditionalFormatting sqref="AU507">
    <cfRule type="expression" dxfId="2307" priority="1507">
      <formula>IF(RIGHT(TEXT(AU507,"0.#"),1)=".",FALSE,TRUE)</formula>
    </cfRule>
    <cfRule type="expression" dxfId="2306" priority="1508">
      <formula>IF(RIGHT(TEXT(AU507,"0.#"),1)=".",TRUE,FALSE)</formula>
    </cfRule>
  </conditionalFormatting>
  <conditionalFormatting sqref="AU508">
    <cfRule type="expression" dxfId="2305" priority="1505">
      <formula>IF(RIGHT(TEXT(AU508,"0.#"),1)=".",FALSE,TRUE)</formula>
    </cfRule>
    <cfRule type="expression" dxfId="2304" priority="1506">
      <formula>IF(RIGHT(TEXT(AU508,"0.#"),1)=".",TRUE,FALSE)</formula>
    </cfRule>
  </conditionalFormatting>
  <conditionalFormatting sqref="AQ507">
    <cfRule type="expression" dxfId="2303" priority="1491">
      <formula>IF(RIGHT(TEXT(AQ507,"0.#"),1)=".",FALSE,TRUE)</formula>
    </cfRule>
    <cfRule type="expression" dxfId="2302" priority="1492">
      <formula>IF(RIGHT(TEXT(AQ507,"0.#"),1)=".",TRUE,FALSE)</formula>
    </cfRule>
  </conditionalFormatting>
  <conditionalFormatting sqref="AQ508">
    <cfRule type="expression" dxfId="2301" priority="1495">
      <formula>IF(RIGHT(TEXT(AQ508,"0.#"),1)=".",FALSE,TRUE)</formula>
    </cfRule>
    <cfRule type="expression" dxfId="2300" priority="1496">
      <formula>IF(RIGHT(TEXT(AQ508,"0.#"),1)=".",TRUE,FALSE)</formula>
    </cfRule>
  </conditionalFormatting>
  <conditionalFormatting sqref="AQ509">
    <cfRule type="expression" dxfId="2299" priority="1493">
      <formula>IF(RIGHT(TEXT(AQ509,"0.#"),1)=".",FALSE,TRUE)</formula>
    </cfRule>
    <cfRule type="expression" dxfId="2298" priority="1494">
      <formula>IF(RIGHT(TEXT(AQ509,"0.#"),1)=".",TRUE,FALSE)</formula>
    </cfRule>
  </conditionalFormatting>
  <conditionalFormatting sqref="AE465">
    <cfRule type="expression" dxfId="2297" priority="1785">
      <formula>IF(RIGHT(TEXT(AE465,"0.#"),1)=".",FALSE,TRUE)</formula>
    </cfRule>
    <cfRule type="expression" dxfId="2296" priority="1786">
      <formula>IF(RIGHT(TEXT(AE465,"0.#"),1)=".",TRUE,FALSE)</formula>
    </cfRule>
  </conditionalFormatting>
  <conditionalFormatting sqref="AE463">
    <cfRule type="expression" dxfId="2295" priority="1789">
      <formula>IF(RIGHT(TEXT(AE463,"0.#"),1)=".",FALSE,TRUE)</formula>
    </cfRule>
    <cfRule type="expression" dxfId="2294" priority="1790">
      <formula>IF(RIGHT(TEXT(AE463,"0.#"),1)=".",TRUE,FALSE)</formula>
    </cfRule>
  </conditionalFormatting>
  <conditionalFormatting sqref="AE464">
    <cfRule type="expression" dxfId="2293" priority="1787">
      <formula>IF(RIGHT(TEXT(AE464,"0.#"),1)=".",FALSE,TRUE)</formula>
    </cfRule>
    <cfRule type="expression" dxfId="2292" priority="1788">
      <formula>IF(RIGHT(TEXT(AE464,"0.#"),1)=".",TRUE,FALSE)</formula>
    </cfRule>
  </conditionalFormatting>
  <conditionalFormatting sqref="AM465">
    <cfRule type="expression" dxfId="2291" priority="1779">
      <formula>IF(RIGHT(TEXT(AM465,"0.#"),1)=".",FALSE,TRUE)</formula>
    </cfRule>
    <cfRule type="expression" dxfId="2290" priority="1780">
      <formula>IF(RIGHT(TEXT(AM465,"0.#"),1)=".",TRUE,FALSE)</formula>
    </cfRule>
  </conditionalFormatting>
  <conditionalFormatting sqref="AM463">
    <cfRule type="expression" dxfId="2289" priority="1783">
      <formula>IF(RIGHT(TEXT(AM463,"0.#"),1)=".",FALSE,TRUE)</formula>
    </cfRule>
    <cfRule type="expression" dxfId="2288" priority="1784">
      <formula>IF(RIGHT(TEXT(AM463,"0.#"),1)=".",TRUE,FALSE)</formula>
    </cfRule>
  </conditionalFormatting>
  <conditionalFormatting sqref="AM464">
    <cfRule type="expression" dxfId="2287" priority="1781">
      <formula>IF(RIGHT(TEXT(AM464,"0.#"),1)=".",FALSE,TRUE)</formula>
    </cfRule>
    <cfRule type="expression" dxfId="2286" priority="1782">
      <formula>IF(RIGHT(TEXT(AM464,"0.#"),1)=".",TRUE,FALSE)</formula>
    </cfRule>
  </conditionalFormatting>
  <conditionalFormatting sqref="AU465">
    <cfRule type="expression" dxfId="2285" priority="1773">
      <formula>IF(RIGHT(TEXT(AU465,"0.#"),1)=".",FALSE,TRUE)</formula>
    </cfRule>
    <cfRule type="expression" dxfId="2284" priority="1774">
      <formula>IF(RIGHT(TEXT(AU465,"0.#"),1)=".",TRUE,FALSE)</formula>
    </cfRule>
  </conditionalFormatting>
  <conditionalFormatting sqref="AU463">
    <cfRule type="expression" dxfId="2283" priority="1777">
      <formula>IF(RIGHT(TEXT(AU463,"0.#"),1)=".",FALSE,TRUE)</formula>
    </cfRule>
    <cfRule type="expression" dxfId="2282" priority="1778">
      <formula>IF(RIGHT(TEXT(AU463,"0.#"),1)=".",TRUE,FALSE)</formula>
    </cfRule>
  </conditionalFormatting>
  <conditionalFormatting sqref="AU464">
    <cfRule type="expression" dxfId="2281" priority="1775">
      <formula>IF(RIGHT(TEXT(AU464,"0.#"),1)=".",FALSE,TRUE)</formula>
    </cfRule>
    <cfRule type="expression" dxfId="2280" priority="1776">
      <formula>IF(RIGHT(TEXT(AU464,"0.#"),1)=".",TRUE,FALSE)</formula>
    </cfRule>
  </conditionalFormatting>
  <conditionalFormatting sqref="AI465">
    <cfRule type="expression" dxfId="2279" priority="1767">
      <formula>IF(RIGHT(TEXT(AI465,"0.#"),1)=".",FALSE,TRUE)</formula>
    </cfRule>
    <cfRule type="expression" dxfId="2278" priority="1768">
      <formula>IF(RIGHT(TEXT(AI465,"0.#"),1)=".",TRUE,FALSE)</formula>
    </cfRule>
  </conditionalFormatting>
  <conditionalFormatting sqref="AI463">
    <cfRule type="expression" dxfId="2277" priority="1771">
      <formula>IF(RIGHT(TEXT(AI463,"0.#"),1)=".",FALSE,TRUE)</formula>
    </cfRule>
    <cfRule type="expression" dxfId="2276" priority="1772">
      <formula>IF(RIGHT(TEXT(AI463,"0.#"),1)=".",TRUE,FALSE)</formula>
    </cfRule>
  </conditionalFormatting>
  <conditionalFormatting sqref="AI464">
    <cfRule type="expression" dxfId="2275" priority="1769">
      <formula>IF(RIGHT(TEXT(AI464,"0.#"),1)=".",FALSE,TRUE)</formula>
    </cfRule>
    <cfRule type="expression" dxfId="2274" priority="1770">
      <formula>IF(RIGHT(TEXT(AI464,"0.#"),1)=".",TRUE,FALSE)</formula>
    </cfRule>
  </conditionalFormatting>
  <conditionalFormatting sqref="AQ463">
    <cfRule type="expression" dxfId="2273" priority="1761">
      <formula>IF(RIGHT(TEXT(AQ463,"0.#"),1)=".",FALSE,TRUE)</formula>
    </cfRule>
    <cfRule type="expression" dxfId="2272" priority="1762">
      <formula>IF(RIGHT(TEXT(AQ463,"0.#"),1)=".",TRUE,FALSE)</formula>
    </cfRule>
  </conditionalFormatting>
  <conditionalFormatting sqref="AQ464">
    <cfRule type="expression" dxfId="2271" priority="1765">
      <formula>IF(RIGHT(TEXT(AQ464,"0.#"),1)=".",FALSE,TRUE)</formula>
    </cfRule>
    <cfRule type="expression" dxfId="2270" priority="1766">
      <formula>IF(RIGHT(TEXT(AQ464,"0.#"),1)=".",TRUE,FALSE)</formula>
    </cfRule>
  </conditionalFormatting>
  <conditionalFormatting sqref="AQ465">
    <cfRule type="expression" dxfId="2269" priority="1763">
      <formula>IF(RIGHT(TEXT(AQ465,"0.#"),1)=".",FALSE,TRUE)</formula>
    </cfRule>
    <cfRule type="expression" dxfId="2268" priority="1764">
      <formula>IF(RIGHT(TEXT(AQ465,"0.#"),1)=".",TRUE,FALSE)</formula>
    </cfRule>
  </conditionalFormatting>
  <conditionalFormatting sqref="AE470">
    <cfRule type="expression" dxfId="2267" priority="1755">
      <formula>IF(RIGHT(TEXT(AE470,"0.#"),1)=".",FALSE,TRUE)</formula>
    </cfRule>
    <cfRule type="expression" dxfId="2266" priority="1756">
      <formula>IF(RIGHT(TEXT(AE470,"0.#"),1)=".",TRUE,FALSE)</formula>
    </cfRule>
  </conditionalFormatting>
  <conditionalFormatting sqref="AE468">
    <cfRule type="expression" dxfId="2265" priority="1759">
      <formula>IF(RIGHT(TEXT(AE468,"0.#"),1)=".",FALSE,TRUE)</formula>
    </cfRule>
    <cfRule type="expression" dxfId="2264" priority="1760">
      <formula>IF(RIGHT(TEXT(AE468,"0.#"),1)=".",TRUE,FALSE)</formula>
    </cfRule>
  </conditionalFormatting>
  <conditionalFormatting sqref="AE469">
    <cfRule type="expression" dxfId="2263" priority="1757">
      <formula>IF(RIGHT(TEXT(AE469,"0.#"),1)=".",FALSE,TRUE)</formula>
    </cfRule>
    <cfRule type="expression" dxfId="2262" priority="1758">
      <formula>IF(RIGHT(TEXT(AE469,"0.#"),1)=".",TRUE,FALSE)</formula>
    </cfRule>
  </conditionalFormatting>
  <conditionalFormatting sqref="AM470">
    <cfRule type="expression" dxfId="2261" priority="1749">
      <formula>IF(RIGHT(TEXT(AM470,"0.#"),1)=".",FALSE,TRUE)</formula>
    </cfRule>
    <cfRule type="expression" dxfId="2260" priority="1750">
      <formula>IF(RIGHT(TEXT(AM470,"0.#"),1)=".",TRUE,FALSE)</formula>
    </cfRule>
  </conditionalFormatting>
  <conditionalFormatting sqref="AM468">
    <cfRule type="expression" dxfId="2259" priority="1753">
      <formula>IF(RIGHT(TEXT(AM468,"0.#"),1)=".",FALSE,TRUE)</formula>
    </cfRule>
    <cfRule type="expression" dxfId="2258" priority="1754">
      <formula>IF(RIGHT(TEXT(AM468,"0.#"),1)=".",TRUE,FALSE)</formula>
    </cfRule>
  </conditionalFormatting>
  <conditionalFormatting sqref="AM469">
    <cfRule type="expression" dxfId="2257" priority="1751">
      <formula>IF(RIGHT(TEXT(AM469,"0.#"),1)=".",FALSE,TRUE)</formula>
    </cfRule>
    <cfRule type="expression" dxfId="2256" priority="1752">
      <formula>IF(RIGHT(TEXT(AM469,"0.#"),1)=".",TRUE,FALSE)</formula>
    </cfRule>
  </conditionalFormatting>
  <conditionalFormatting sqref="AU470">
    <cfRule type="expression" dxfId="2255" priority="1743">
      <formula>IF(RIGHT(TEXT(AU470,"0.#"),1)=".",FALSE,TRUE)</formula>
    </cfRule>
    <cfRule type="expression" dxfId="2254" priority="1744">
      <formula>IF(RIGHT(TEXT(AU470,"0.#"),1)=".",TRUE,FALSE)</formula>
    </cfRule>
  </conditionalFormatting>
  <conditionalFormatting sqref="AU468">
    <cfRule type="expression" dxfId="2253" priority="1747">
      <formula>IF(RIGHT(TEXT(AU468,"0.#"),1)=".",FALSE,TRUE)</formula>
    </cfRule>
    <cfRule type="expression" dxfId="2252" priority="1748">
      <formula>IF(RIGHT(TEXT(AU468,"0.#"),1)=".",TRUE,FALSE)</formula>
    </cfRule>
  </conditionalFormatting>
  <conditionalFormatting sqref="AU469">
    <cfRule type="expression" dxfId="2251" priority="1745">
      <formula>IF(RIGHT(TEXT(AU469,"0.#"),1)=".",FALSE,TRUE)</formula>
    </cfRule>
    <cfRule type="expression" dxfId="2250" priority="1746">
      <formula>IF(RIGHT(TEXT(AU469,"0.#"),1)=".",TRUE,FALSE)</formula>
    </cfRule>
  </conditionalFormatting>
  <conditionalFormatting sqref="AI470">
    <cfRule type="expression" dxfId="2249" priority="1737">
      <formula>IF(RIGHT(TEXT(AI470,"0.#"),1)=".",FALSE,TRUE)</formula>
    </cfRule>
    <cfRule type="expression" dxfId="2248" priority="1738">
      <formula>IF(RIGHT(TEXT(AI470,"0.#"),1)=".",TRUE,FALSE)</formula>
    </cfRule>
  </conditionalFormatting>
  <conditionalFormatting sqref="AI468">
    <cfRule type="expression" dxfId="2247" priority="1741">
      <formula>IF(RIGHT(TEXT(AI468,"0.#"),1)=".",FALSE,TRUE)</formula>
    </cfRule>
    <cfRule type="expression" dxfId="2246" priority="1742">
      <formula>IF(RIGHT(TEXT(AI468,"0.#"),1)=".",TRUE,FALSE)</formula>
    </cfRule>
  </conditionalFormatting>
  <conditionalFormatting sqref="AI469">
    <cfRule type="expression" dxfId="2245" priority="1739">
      <formula>IF(RIGHT(TEXT(AI469,"0.#"),1)=".",FALSE,TRUE)</formula>
    </cfRule>
    <cfRule type="expression" dxfId="2244" priority="1740">
      <formula>IF(RIGHT(TEXT(AI469,"0.#"),1)=".",TRUE,FALSE)</formula>
    </cfRule>
  </conditionalFormatting>
  <conditionalFormatting sqref="AQ468">
    <cfRule type="expression" dxfId="2243" priority="1731">
      <formula>IF(RIGHT(TEXT(AQ468,"0.#"),1)=".",FALSE,TRUE)</formula>
    </cfRule>
    <cfRule type="expression" dxfId="2242" priority="1732">
      <formula>IF(RIGHT(TEXT(AQ468,"0.#"),1)=".",TRUE,FALSE)</formula>
    </cfRule>
  </conditionalFormatting>
  <conditionalFormatting sqref="AQ469">
    <cfRule type="expression" dxfId="2241" priority="1735">
      <formula>IF(RIGHT(TEXT(AQ469,"0.#"),1)=".",FALSE,TRUE)</formula>
    </cfRule>
    <cfRule type="expression" dxfId="2240" priority="1736">
      <formula>IF(RIGHT(TEXT(AQ469,"0.#"),1)=".",TRUE,FALSE)</formula>
    </cfRule>
  </conditionalFormatting>
  <conditionalFormatting sqref="AQ470">
    <cfRule type="expression" dxfId="2239" priority="1733">
      <formula>IF(RIGHT(TEXT(AQ470,"0.#"),1)=".",FALSE,TRUE)</formula>
    </cfRule>
    <cfRule type="expression" dxfId="2238" priority="1734">
      <formula>IF(RIGHT(TEXT(AQ470,"0.#"),1)=".",TRUE,FALSE)</formula>
    </cfRule>
  </conditionalFormatting>
  <conditionalFormatting sqref="AE475">
    <cfRule type="expression" dxfId="2237" priority="1725">
      <formula>IF(RIGHT(TEXT(AE475,"0.#"),1)=".",FALSE,TRUE)</formula>
    </cfRule>
    <cfRule type="expression" dxfId="2236" priority="1726">
      <formula>IF(RIGHT(TEXT(AE475,"0.#"),1)=".",TRUE,FALSE)</formula>
    </cfRule>
  </conditionalFormatting>
  <conditionalFormatting sqref="AE473">
    <cfRule type="expression" dxfId="2235" priority="1729">
      <formula>IF(RIGHT(TEXT(AE473,"0.#"),1)=".",FALSE,TRUE)</formula>
    </cfRule>
    <cfRule type="expression" dxfId="2234" priority="1730">
      <formula>IF(RIGHT(TEXT(AE473,"0.#"),1)=".",TRUE,FALSE)</formula>
    </cfRule>
  </conditionalFormatting>
  <conditionalFormatting sqref="AE474">
    <cfRule type="expression" dxfId="2233" priority="1727">
      <formula>IF(RIGHT(TEXT(AE474,"0.#"),1)=".",FALSE,TRUE)</formula>
    </cfRule>
    <cfRule type="expression" dxfId="2232" priority="1728">
      <formula>IF(RIGHT(TEXT(AE474,"0.#"),1)=".",TRUE,FALSE)</formula>
    </cfRule>
  </conditionalFormatting>
  <conditionalFormatting sqref="AM475">
    <cfRule type="expression" dxfId="2231" priority="1719">
      <formula>IF(RIGHT(TEXT(AM475,"0.#"),1)=".",FALSE,TRUE)</formula>
    </cfRule>
    <cfRule type="expression" dxfId="2230" priority="1720">
      <formula>IF(RIGHT(TEXT(AM475,"0.#"),1)=".",TRUE,FALSE)</formula>
    </cfRule>
  </conditionalFormatting>
  <conditionalFormatting sqref="AM473">
    <cfRule type="expression" dxfId="2229" priority="1723">
      <formula>IF(RIGHT(TEXT(AM473,"0.#"),1)=".",FALSE,TRUE)</formula>
    </cfRule>
    <cfRule type="expression" dxfId="2228" priority="1724">
      <formula>IF(RIGHT(TEXT(AM473,"0.#"),1)=".",TRUE,FALSE)</formula>
    </cfRule>
  </conditionalFormatting>
  <conditionalFormatting sqref="AM474">
    <cfRule type="expression" dxfId="2227" priority="1721">
      <formula>IF(RIGHT(TEXT(AM474,"0.#"),1)=".",FALSE,TRUE)</formula>
    </cfRule>
    <cfRule type="expression" dxfId="2226" priority="1722">
      <formula>IF(RIGHT(TEXT(AM474,"0.#"),1)=".",TRUE,FALSE)</formula>
    </cfRule>
  </conditionalFormatting>
  <conditionalFormatting sqref="AU475">
    <cfRule type="expression" dxfId="2225" priority="1713">
      <formula>IF(RIGHT(TEXT(AU475,"0.#"),1)=".",FALSE,TRUE)</formula>
    </cfRule>
    <cfRule type="expression" dxfId="2224" priority="1714">
      <formula>IF(RIGHT(TEXT(AU475,"0.#"),1)=".",TRUE,FALSE)</formula>
    </cfRule>
  </conditionalFormatting>
  <conditionalFormatting sqref="AU473">
    <cfRule type="expression" dxfId="2223" priority="1717">
      <formula>IF(RIGHT(TEXT(AU473,"0.#"),1)=".",FALSE,TRUE)</formula>
    </cfRule>
    <cfRule type="expression" dxfId="2222" priority="1718">
      <formula>IF(RIGHT(TEXT(AU473,"0.#"),1)=".",TRUE,FALSE)</formula>
    </cfRule>
  </conditionalFormatting>
  <conditionalFormatting sqref="AU474">
    <cfRule type="expression" dxfId="2221" priority="1715">
      <formula>IF(RIGHT(TEXT(AU474,"0.#"),1)=".",FALSE,TRUE)</formula>
    </cfRule>
    <cfRule type="expression" dxfId="2220" priority="1716">
      <formula>IF(RIGHT(TEXT(AU474,"0.#"),1)=".",TRUE,FALSE)</formula>
    </cfRule>
  </conditionalFormatting>
  <conditionalFormatting sqref="AI475">
    <cfRule type="expression" dxfId="2219" priority="1707">
      <formula>IF(RIGHT(TEXT(AI475,"0.#"),1)=".",FALSE,TRUE)</formula>
    </cfRule>
    <cfRule type="expression" dxfId="2218" priority="1708">
      <formula>IF(RIGHT(TEXT(AI475,"0.#"),1)=".",TRUE,FALSE)</formula>
    </cfRule>
  </conditionalFormatting>
  <conditionalFormatting sqref="AI473">
    <cfRule type="expression" dxfId="2217" priority="1711">
      <formula>IF(RIGHT(TEXT(AI473,"0.#"),1)=".",FALSE,TRUE)</formula>
    </cfRule>
    <cfRule type="expression" dxfId="2216" priority="1712">
      <formula>IF(RIGHT(TEXT(AI473,"0.#"),1)=".",TRUE,FALSE)</formula>
    </cfRule>
  </conditionalFormatting>
  <conditionalFormatting sqref="AI474">
    <cfRule type="expression" dxfId="2215" priority="1709">
      <formula>IF(RIGHT(TEXT(AI474,"0.#"),1)=".",FALSE,TRUE)</formula>
    </cfRule>
    <cfRule type="expression" dxfId="2214" priority="1710">
      <formula>IF(RIGHT(TEXT(AI474,"0.#"),1)=".",TRUE,FALSE)</formula>
    </cfRule>
  </conditionalFormatting>
  <conditionalFormatting sqref="AQ473">
    <cfRule type="expression" dxfId="2213" priority="1701">
      <formula>IF(RIGHT(TEXT(AQ473,"0.#"),1)=".",FALSE,TRUE)</formula>
    </cfRule>
    <cfRule type="expression" dxfId="2212" priority="1702">
      <formula>IF(RIGHT(TEXT(AQ473,"0.#"),1)=".",TRUE,FALSE)</formula>
    </cfRule>
  </conditionalFormatting>
  <conditionalFormatting sqref="AQ474">
    <cfRule type="expression" dxfId="2211" priority="1705">
      <formula>IF(RIGHT(TEXT(AQ474,"0.#"),1)=".",FALSE,TRUE)</formula>
    </cfRule>
    <cfRule type="expression" dxfId="2210" priority="1706">
      <formula>IF(RIGHT(TEXT(AQ474,"0.#"),1)=".",TRUE,FALSE)</formula>
    </cfRule>
  </conditionalFormatting>
  <conditionalFormatting sqref="AQ475">
    <cfRule type="expression" dxfId="2209" priority="1703">
      <formula>IF(RIGHT(TEXT(AQ475,"0.#"),1)=".",FALSE,TRUE)</formula>
    </cfRule>
    <cfRule type="expression" dxfId="2208" priority="1704">
      <formula>IF(RIGHT(TEXT(AQ475,"0.#"),1)=".",TRUE,FALSE)</formula>
    </cfRule>
  </conditionalFormatting>
  <conditionalFormatting sqref="AE480">
    <cfRule type="expression" dxfId="2207" priority="1695">
      <formula>IF(RIGHT(TEXT(AE480,"0.#"),1)=".",FALSE,TRUE)</formula>
    </cfRule>
    <cfRule type="expression" dxfId="2206" priority="1696">
      <formula>IF(RIGHT(TEXT(AE480,"0.#"),1)=".",TRUE,FALSE)</formula>
    </cfRule>
  </conditionalFormatting>
  <conditionalFormatting sqref="AE478">
    <cfRule type="expression" dxfId="2205" priority="1699">
      <formula>IF(RIGHT(TEXT(AE478,"0.#"),1)=".",FALSE,TRUE)</formula>
    </cfRule>
    <cfRule type="expression" dxfId="2204" priority="1700">
      <formula>IF(RIGHT(TEXT(AE478,"0.#"),1)=".",TRUE,FALSE)</formula>
    </cfRule>
  </conditionalFormatting>
  <conditionalFormatting sqref="AE479">
    <cfRule type="expression" dxfId="2203" priority="1697">
      <formula>IF(RIGHT(TEXT(AE479,"0.#"),1)=".",FALSE,TRUE)</formula>
    </cfRule>
    <cfRule type="expression" dxfId="2202" priority="1698">
      <formula>IF(RIGHT(TEXT(AE479,"0.#"),1)=".",TRUE,FALSE)</formula>
    </cfRule>
  </conditionalFormatting>
  <conditionalFormatting sqref="AM480">
    <cfRule type="expression" dxfId="2201" priority="1689">
      <formula>IF(RIGHT(TEXT(AM480,"0.#"),1)=".",FALSE,TRUE)</formula>
    </cfRule>
    <cfRule type="expression" dxfId="2200" priority="1690">
      <formula>IF(RIGHT(TEXT(AM480,"0.#"),1)=".",TRUE,FALSE)</formula>
    </cfRule>
  </conditionalFormatting>
  <conditionalFormatting sqref="AM478">
    <cfRule type="expression" dxfId="2199" priority="1693">
      <formula>IF(RIGHT(TEXT(AM478,"0.#"),1)=".",FALSE,TRUE)</formula>
    </cfRule>
    <cfRule type="expression" dxfId="2198" priority="1694">
      <formula>IF(RIGHT(TEXT(AM478,"0.#"),1)=".",TRUE,FALSE)</formula>
    </cfRule>
  </conditionalFormatting>
  <conditionalFormatting sqref="AM479">
    <cfRule type="expression" dxfId="2197" priority="1691">
      <formula>IF(RIGHT(TEXT(AM479,"0.#"),1)=".",FALSE,TRUE)</formula>
    </cfRule>
    <cfRule type="expression" dxfId="2196" priority="1692">
      <formula>IF(RIGHT(TEXT(AM479,"0.#"),1)=".",TRUE,FALSE)</formula>
    </cfRule>
  </conditionalFormatting>
  <conditionalFormatting sqref="AU480">
    <cfRule type="expression" dxfId="2195" priority="1683">
      <formula>IF(RIGHT(TEXT(AU480,"0.#"),1)=".",FALSE,TRUE)</formula>
    </cfRule>
    <cfRule type="expression" dxfId="2194" priority="1684">
      <formula>IF(RIGHT(TEXT(AU480,"0.#"),1)=".",TRUE,FALSE)</formula>
    </cfRule>
  </conditionalFormatting>
  <conditionalFormatting sqref="AU478">
    <cfRule type="expression" dxfId="2193" priority="1687">
      <formula>IF(RIGHT(TEXT(AU478,"0.#"),1)=".",FALSE,TRUE)</formula>
    </cfRule>
    <cfRule type="expression" dxfId="2192" priority="1688">
      <formula>IF(RIGHT(TEXT(AU478,"0.#"),1)=".",TRUE,FALSE)</formula>
    </cfRule>
  </conditionalFormatting>
  <conditionalFormatting sqref="AU479">
    <cfRule type="expression" dxfId="2191" priority="1685">
      <formula>IF(RIGHT(TEXT(AU479,"0.#"),1)=".",FALSE,TRUE)</formula>
    </cfRule>
    <cfRule type="expression" dxfId="2190" priority="1686">
      <formula>IF(RIGHT(TEXT(AU479,"0.#"),1)=".",TRUE,FALSE)</formula>
    </cfRule>
  </conditionalFormatting>
  <conditionalFormatting sqref="AI480">
    <cfRule type="expression" dxfId="2189" priority="1677">
      <formula>IF(RIGHT(TEXT(AI480,"0.#"),1)=".",FALSE,TRUE)</formula>
    </cfRule>
    <cfRule type="expression" dxfId="2188" priority="1678">
      <formula>IF(RIGHT(TEXT(AI480,"0.#"),1)=".",TRUE,FALSE)</formula>
    </cfRule>
  </conditionalFormatting>
  <conditionalFormatting sqref="AI478">
    <cfRule type="expression" dxfId="2187" priority="1681">
      <formula>IF(RIGHT(TEXT(AI478,"0.#"),1)=".",FALSE,TRUE)</formula>
    </cfRule>
    <cfRule type="expression" dxfId="2186" priority="1682">
      <formula>IF(RIGHT(TEXT(AI478,"0.#"),1)=".",TRUE,FALSE)</formula>
    </cfRule>
  </conditionalFormatting>
  <conditionalFormatting sqref="AI479">
    <cfRule type="expression" dxfId="2185" priority="1679">
      <formula>IF(RIGHT(TEXT(AI479,"0.#"),1)=".",FALSE,TRUE)</formula>
    </cfRule>
    <cfRule type="expression" dxfId="2184" priority="1680">
      <formula>IF(RIGHT(TEXT(AI479,"0.#"),1)=".",TRUE,FALSE)</formula>
    </cfRule>
  </conditionalFormatting>
  <conditionalFormatting sqref="AQ478">
    <cfRule type="expression" dxfId="2183" priority="1671">
      <formula>IF(RIGHT(TEXT(AQ478,"0.#"),1)=".",FALSE,TRUE)</formula>
    </cfRule>
    <cfRule type="expression" dxfId="2182" priority="1672">
      <formula>IF(RIGHT(TEXT(AQ478,"0.#"),1)=".",TRUE,FALSE)</formula>
    </cfRule>
  </conditionalFormatting>
  <conditionalFormatting sqref="AQ479">
    <cfRule type="expression" dxfId="2181" priority="1675">
      <formula>IF(RIGHT(TEXT(AQ479,"0.#"),1)=".",FALSE,TRUE)</formula>
    </cfRule>
    <cfRule type="expression" dxfId="2180" priority="1676">
      <formula>IF(RIGHT(TEXT(AQ479,"0.#"),1)=".",TRUE,FALSE)</formula>
    </cfRule>
  </conditionalFormatting>
  <conditionalFormatting sqref="AQ480">
    <cfRule type="expression" dxfId="2179" priority="1673">
      <formula>IF(RIGHT(TEXT(AQ480,"0.#"),1)=".",FALSE,TRUE)</formula>
    </cfRule>
    <cfRule type="expression" dxfId="2178" priority="1674">
      <formula>IF(RIGHT(TEXT(AQ480,"0.#"),1)=".",TRUE,FALSE)</formula>
    </cfRule>
  </conditionalFormatting>
  <conditionalFormatting sqref="AM47">
    <cfRule type="expression" dxfId="2177" priority="1965">
      <formula>IF(RIGHT(TEXT(AM47,"0.#"),1)=".",FALSE,TRUE)</formula>
    </cfRule>
    <cfRule type="expression" dxfId="2176" priority="1966">
      <formula>IF(RIGHT(TEXT(AM47,"0.#"),1)=".",TRUE,FALSE)</formula>
    </cfRule>
  </conditionalFormatting>
  <conditionalFormatting sqref="AI46">
    <cfRule type="expression" dxfId="2175" priority="1969">
      <formula>IF(RIGHT(TEXT(AI46,"0.#"),1)=".",FALSE,TRUE)</formula>
    </cfRule>
    <cfRule type="expression" dxfId="2174" priority="1970">
      <formula>IF(RIGHT(TEXT(AI46,"0.#"),1)=".",TRUE,FALSE)</formula>
    </cfRule>
  </conditionalFormatting>
  <conditionalFormatting sqref="AM46">
    <cfRule type="expression" dxfId="2173" priority="1967">
      <formula>IF(RIGHT(TEXT(AM46,"0.#"),1)=".",FALSE,TRUE)</formula>
    </cfRule>
    <cfRule type="expression" dxfId="2172" priority="1968">
      <formula>IF(RIGHT(TEXT(AM46,"0.#"),1)=".",TRUE,FALSE)</formula>
    </cfRule>
  </conditionalFormatting>
  <conditionalFormatting sqref="AU46:AU48">
    <cfRule type="expression" dxfId="2171" priority="1959">
      <formula>IF(RIGHT(TEXT(AU46,"0.#"),1)=".",FALSE,TRUE)</formula>
    </cfRule>
    <cfRule type="expression" dxfId="2170" priority="1960">
      <formula>IF(RIGHT(TEXT(AU46,"0.#"),1)=".",TRUE,FALSE)</formula>
    </cfRule>
  </conditionalFormatting>
  <conditionalFormatting sqref="AM48">
    <cfRule type="expression" dxfId="2169" priority="1963">
      <formula>IF(RIGHT(TEXT(AM48,"0.#"),1)=".",FALSE,TRUE)</formula>
    </cfRule>
    <cfRule type="expression" dxfId="2168" priority="1964">
      <formula>IF(RIGHT(TEXT(AM48,"0.#"),1)=".",TRUE,FALSE)</formula>
    </cfRule>
  </conditionalFormatting>
  <conditionalFormatting sqref="AQ46:AQ48">
    <cfRule type="expression" dxfId="2167" priority="1961">
      <formula>IF(RIGHT(TEXT(AQ46,"0.#"),1)=".",FALSE,TRUE)</formula>
    </cfRule>
    <cfRule type="expression" dxfId="2166" priority="1962">
      <formula>IF(RIGHT(TEXT(AQ46,"0.#"),1)=".",TRUE,FALSE)</formula>
    </cfRule>
  </conditionalFormatting>
  <conditionalFormatting sqref="AE146:AE147 AI146:AI147 AM146:AM147 AQ146:AQ147 AU146:AU147">
    <cfRule type="expression" dxfId="2165" priority="1953">
      <formula>IF(RIGHT(TEXT(AE146,"0.#"),1)=".",FALSE,TRUE)</formula>
    </cfRule>
    <cfRule type="expression" dxfId="2164" priority="1954">
      <formula>IF(RIGHT(TEXT(AE146,"0.#"),1)=".",TRUE,FALSE)</formula>
    </cfRule>
  </conditionalFormatting>
  <conditionalFormatting sqref="AE138:AE139 AI138:AI139 AM138:AM139 AQ138:AQ139 AU138:AU139">
    <cfRule type="expression" dxfId="2163" priority="1957">
      <formula>IF(RIGHT(TEXT(AE138,"0.#"),1)=".",FALSE,TRUE)</formula>
    </cfRule>
    <cfRule type="expression" dxfId="2162" priority="1958">
      <formula>IF(RIGHT(TEXT(AE138,"0.#"),1)=".",TRUE,FALSE)</formula>
    </cfRule>
  </conditionalFormatting>
  <conditionalFormatting sqref="AE142:AE143 AI142:AI143 AM142:AM143 AQ142:AQ143 AU142:AU143">
    <cfRule type="expression" dxfId="2161" priority="1955">
      <formula>IF(RIGHT(TEXT(AE142,"0.#"),1)=".",FALSE,TRUE)</formula>
    </cfRule>
    <cfRule type="expression" dxfId="2160" priority="1956">
      <formula>IF(RIGHT(TEXT(AE142,"0.#"),1)=".",TRUE,FALSE)</formula>
    </cfRule>
  </conditionalFormatting>
  <conditionalFormatting sqref="AE198:AE199 AI198:AI199 AM198:AM199 AQ198:AQ199 AU198:AU199">
    <cfRule type="expression" dxfId="2159" priority="1947">
      <formula>IF(RIGHT(TEXT(AE198,"0.#"),1)=".",FALSE,TRUE)</formula>
    </cfRule>
    <cfRule type="expression" dxfId="2158" priority="1948">
      <formula>IF(RIGHT(TEXT(AE198,"0.#"),1)=".",TRUE,FALSE)</formula>
    </cfRule>
  </conditionalFormatting>
  <conditionalFormatting sqref="AE150:AE151 AI150:AI151 AM150:AM151 AQ150:AQ151 AU150:AU151">
    <cfRule type="expression" dxfId="2157" priority="1951">
      <formula>IF(RIGHT(TEXT(AE150,"0.#"),1)=".",FALSE,TRUE)</formula>
    </cfRule>
    <cfRule type="expression" dxfId="2156" priority="1952">
      <formula>IF(RIGHT(TEXT(AE150,"0.#"),1)=".",TRUE,FALSE)</formula>
    </cfRule>
  </conditionalFormatting>
  <conditionalFormatting sqref="AE194:AE195 AI194:AI195 AM194:AM195 AQ194:AQ195 AU194:AU195">
    <cfRule type="expression" dxfId="2155" priority="1949">
      <formula>IF(RIGHT(TEXT(AE194,"0.#"),1)=".",FALSE,TRUE)</formula>
    </cfRule>
    <cfRule type="expression" dxfId="2154" priority="1950">
      <formula>IF(RIGHT(TEXT(AE194,"0.#"),1)=".",TRUE,FALSE)</formula>
    </cfRule>
  </conditionalFormatting>
  <conditionalFormatting sqref="AE210:AE211 AI210:AI211 AM210:AM211 AQ210:AQ211 AU210:AU211">
    <cfRule type="expression" dxfId="2153" priority="1941">
      <formula>IF(RIGHT(TEXT(AE210,"0.#"),1)=".",FALSE,TRUE)</formula>
    </cfRule>
    <cfRule type="expression" dxfId="2152" priority="1942">
      <formula>IF(RIGHT(TEXT(AE210,"0.#"),1)=".",TRUE,FALSE)</formula>
    </cfRule>
  </conditionalFormatting>
  <conditionalFormatting sqref="AE202:AE203 AI202:AI203 AM202:AM203 AQ202:AQ203 AU202:AU203">
    <cfRule type="expression" dxfId="2151" priority="1945">
      <formula>IF(RIGHT(TEXT(AE202,"0.#"),1)=".",FALSE,TRUE)</formula>
    </cfRule>
    <cfRule type="expression" dxfId="2150" priority="1946">
      <formula>IF(RIGHT(TEXT(AE202,"0.#"),1)=".",TRUE,FALSE)</formula>
    </cfRule>
  </conditionalFormatting>
  <conditionalFormatting sqref="AE206:AE207 AI206:AI207 AM206:AM207 AQ206:AQ207 AU206:AU207">
    <cfRule type="expression" dxfId="2149" priority="1943">
      <formula>IF(RIGHT(TEXT(AE206,"0.#"),1)=".",FALSE,TRUE)</formula>
    </cfRule>
    <cfRule type="expression" dxfId="2148" priority="1944">
      <formula>IF(RIGHT(TEXT(AE206,"0.#"),1)=".",TRUE,FALSE)</formula>
    </cfRule>
  </conditionalFormatting>
  <conditionalFormatting sqref="AE262:AE263 AI262:AI263 AM262:AM263 AQ262:AQ263 AU262:AU263">
    <cfRule type="expression" dxfId="2147" priority="1935">
      <formula>IF(RIGHT(TEXT(AE262,"0.#"),1)=".",FALSE,TRUE)</formula>
    </cfRule>
    <cfRule type="expression" dxfId="2146" priority="1936">
      <formula>IF(RIGHT(TEXT(AE262,"0.#"),1)=".",TRUE,FALSE)</formula>
    </cfRule>
  </conditionalFormatting>
  <conditionalFormatting sqref="AE254:AE255 AI254:AI255 AM254:AM255 AQ254:AQ255 AU254:AU255">
    <cfRule type="expression" dxfId="2145" priority="1939">
      <formula>IF(RIGHT(TEXT(AE254,"0.#"),1)=".",FALSE,TRUE)</formula>
    </cfRule>
    <cfRule type="expression" dxfId="2144" priority="1940">
      <formula>IF(RIGHT(TEXT(AE254,"0.#"),1)=".",TRUE,FALSE)</formula>
    </cfRule>
  </conditionalFormatting>
  <conditionalFormatting sqref="AE258:AE259 AI258:AI259 AM258:AM259 AQ258:AQ259 AU258:AU259">
    <cfRule type="expression" dxfId="2143" priority="1937">
      <formula>IF(RIGHT(TEXT(AE258,"0.#"),1)=".",FALSE,TRUE)</formula>
    </cfRule>
    <cfRule type="expression" dxfId="2142" priority="1938">
      <formula>IF(RIGHT(TEXT(AE258,"0.#"),1)=".",TRUE,FALSE)</formula>
    </cfRule>
  </conditionalFormatting>
  <conditionalFormatting sqref="AE314:AE315 AI314:AI315 AM314:AM315 AQ314:AQ315 AU314:AU315">
    <cfRule type="expression" dxfId="2141" priority="1929">
      <formula>IF(RIGHT(TEXT(AE314,"0.#"),1)=".",FALSE,TRUE)</formula>
    </cfRule>
    <cfRule type="expression" dxfId="2140" priority="1930">
      <formula>IF(RIGHT(TEXT(AE314,"0.#"),1)=".",TRUE,FALSE)</formula>
    </cfRule>
  </conditionalFormatting>
  <conditionalFormatting sqref="AE266:AE267 AI266:AI267 AM266:AM267 AQ266:AQ267 AU266:AU267">
    <cfRule type="expression" dxfId="2139" priority="1933">
      <formula>IF(RIGHT(TEXT(AE266,"0.#"),1)=".",FALSE,TRUE)</formula>
    </cfRule>
    <cfRule type="expression" dxfId="2138" priority="1934">
      <formula>IF(RIGHT(TEXT(AE266,"0.#"),1)=".",TRUE,FALSE)</formula>
    </cfRule>
  </conditionalFormatting>
  <conditionalFormatting sqref="AE270:AE271 AI270:AI271 AM270:AM271 AQ270:AQ271 AU270:AU271">
    <cfRule type="expression" dxfId="2137" priority="1931">
      <formula>IF(RIGHT(TEXT(AE270,"0.#"),1)=".",FALSE,TRUE)</formula>
    </cfRule>
    <cfRule type="expression" dxfId="2136" priority="1932">
      <formula>IF(RIGHT(TEXT(AE270,"0.#"),1)=".",TRUE,FALSE)</formula>
    </cfRule>
  </conditionalFormatting>
  <conditionalFormatting sqref="AE326:AE327 AI326:AI327 AM326:AM327 AQ326:AQ327 AU326:AU327">
    <cfRule type="expression" dxfId="2135" priority="1923">
      <formula>IF(RIGHT(TEXT(AE326,"0.#"),1)=".",FALSE,TRUE)</formula>
    </cfRule>
    <cfRule type="expression" dxfId="2134" priority="1924">
      <formula>IF(RIGHT(TEXT(AE326,"0.#"),1)=".",TRUE,FALSE)</formula>
    </cfRule>
  </conditionalFormatting>
  <conditionalFormatting sqref="AE318:AE319 AI318:AI319 AM318:AM319 AQ318:AQ319 AU318:AU319">
    <cfRule type="expression" dxfId="2133" priority="1927">
      <formula>IF(RIGHT(TEXT(AE318,"0.#"),1)=".",FALSE,TRUE)</formula>
    </cfRule>
    <cfRule type="expression" dxfId="2132" priority="1928">
      <formula>IF(RIGHT(TEXT(AE318,"0.#"),1)=".",TRUE,FALSE)</formula>
    </cfRule>
  </conditionalFormatting>
  <conditionalFormatting sqref="AE322:AE323 AI322:AI323 AM322:AM323 AQ322:AQ323 AU322:AU323">
    <cfRule type="expression" dxfId="2131" priority="1925">
      <formula>IF(RIGHT(TEXT(AE322,"0.#"),1)=".",FALSE,TRUE)</formula>
    </cfRule>
    <cfRule type="expression" dxfId="2130" priority="1926">
      <formula>IF(RIGHT(TEXT(AE322,"0.#"),1)=".",TRUE,FALSE)</formula>
    </cfRule>
  </conditionalFormatting>
  <conditionalFormatting sqref="AE378:AE379 AI378:AI379 AM378:AM379 AQ378:AQ379 AU378:AU379">
    <cfRule type="expression" dxfId="2129" priority="1917">
      <formula>IF(RIGHT(TEXT(AE378,"0.#"),1)=".",FALSE,TRUE)</formula>
    </cfRule>
    <cfRule type="expression" dxfId="2128" priority="1918">
      <formula>IF(RIGHT(TEXT(AE378,"0.#"),1)=".",TRUE,FALSE)</formula>
    </cfRule>
  </conditionalFormatting>
  <conditionalFormatting sqref="AE330:AE331 AI330:AI331 AM330:AM331 AQ330:AQ331 AU330:AU331">
    <cfRule type="expression" dxfId="2127" priority="1921">
      <formula>IF(RIGHT(TEXT(AE330,"0.#"),1)=".",FALSE,TRUE)</formula>
    </cfRule>
    <cfRule type="expression" dxfId="2126" priority="1922">
      <formula>IF(RIGHT(TEXT(AE330,"0.#"),1)=".",TRUE,FALSE)</formula>
    </cfRule>
  </conditionalFormatting>
  <conditionalFormatting sqref="AE374:AE375 AI374:AI375 AM374:AM375 AQ374:AQ375 AU374:AU375">
    <cfRule type="expression" dxfId="2125" priority="1919">
      <formula>IF(RIGHT(TEXT(AE374,"0.#"),1)=".",FALSE,TRUE)</formula>
    </cfRule>
    <cfRule type="expression" dxfId="2124" priority="1920">
      <formula>IF(RIGHT(TEXT(AE374,"0.#"),1)=".",TRUE,FALSE)</formula>
    </cfRule>
  </conditionalFormatting>
  <conditionalFormatting sqref="AE390:AE391 AI390:AI391 AM390:AM391 AQ390:AQ391 AU390:AU391">
    <cfRule type="expression" dxfId="2123" priority="1911">
      <formula>IF(RIGHT(TEXT(AE390,"0.#"),1)=".",FALSE,TRUE)</formula>
    </cfRule>
    <cfRule type="expression" dxfId="2122" priority="1912">
      <formula>IF(RIGHT(TEXT(AE390,"0.#"),1)=".",TRUE,FALSE)</formula>
    </cfRule>
  </conditionalFormatting>
  <conditionalFormatting sqref="AE382:AE383 AI382:AI383 AM382:AM383 AQ382:AQ383 AU382:AU383">
    <cfRule type="expression" dxfId="2121" priority="1915">
      <formula>IF(RIGHT(TEXT(AE382,"0.#"),1)=".",FALSE,TRUE)</formula>
    </cfRule>
    <cfRule type="expression" dxfId="2120" priority="1916">
      <formula>IF(RIGHT(TEXT(AE382,"0.#"),1)=".",TRUE,FALSE)</formula>
    </cfRule>
  </conditionalFormatting>
  <conditionalFormatting sqref="AE386:AE387 AI386:AI387 AM386:AM387 AQ386:AQ387 AU386:AU387">
    <cfRule type="expression" dxfId="2119" priority="1913">
      <formula>IF(RIGHT(TEXT(AE386,"0.#"),1)=".",FALSE,TRUE)</formula>
    </cfRule>
    <cfRule type="expression" dxfId="2118" priority="1914">
      <formula>IF(RIGHT(TEXT(AE386,"0.#"),1)=".",TRUE,FALSE)</formula>
    </cfRule>
  </conditionalFormatting>
  <conditionalFormatting sqref="AE440">
    <cfRule type="expression" dxfId="2117" priority="1905">
      <formula>IF(RIGHT(TEXT(AE440,"0.#"),1)=".",FALSE,TRUE)</formula>
    </cfRule>
    <cfRule type="expression" dxfId="2116" priority="1906">
      <formula>IF(RIGHT(TEXT(AE440,"0.#"),1)=".",TRUE,FALSE)</formula>
    </cfRule>
  </conditionalFormatting>
  <conditionalFormatting sqref="AE438">
    <cfRule type="expression" dxfId="2115" priority="1909">
      <formula>IF(RIGHT(TEXT(AE438,"0.#"),1)=".",FALSE,TRUE)</formula>
    </cfRule>
    <cfRule type="expression" dxfId="2114" priority="1910">
      <formula>IF(RIGHT(TEXT(AE438,"0.#"),1)=".",TRUE,FALSE)</formula>
    </cfRule>
  </conditionalFormatting>
  <conditionalFormatting sqref="AE439">
    <cfRule type="expression" dxfId="2113" priority="1907">
      <formula>IF(RIGHT(TEXT(AE439,"0.#"),1)=".",FALSE,TRUE)</formula>
    </cfRule>
    <cfRule type="expression" dxfId="2112" priority="1908">
      <formula>IF(RIGHT(TEXT(AE439,"0.#"),1)=".",TRUE,FALSE)</formula>
    </cfRule>
  </conditionalFormatting>
  <conditionalFormatting sqref="AM440">
    <cfRule type="expression" dxfId="2111" priority="1899">
      <formula>IF(RIGHT(TEXT(AM440,"0.#"),1)=".",FALSE,TRUE)</formula>
    </cfRule>
    <cfRule type="expression" dxfId="2110" priority="1900">
      <formula>IF(RIGHT(TEXT(AM440,"0.#"),1)=".",TRUE,FALSE)</formula>
    </cfRule>
  </conditionalFormatting>
  <conditionalFormatting sqref="AM438">
    <cfRule type="expression" dxfId="2109" priority="1903">
      <formula>IF(RIGHT(TEXT(AM438,"0.#"),1)=".",FALSE,TRUE)</formula>
    </cfRule>
    <cfRule type="expression" dxfId="2108" priority="1904">
      <formula>IF(RIGHT(TEXT(AM438,"0.#"),1)=".",TRUE,FALSE)</formula>
    </cfRule>
  </conditionalFormatting>
  <conditionalFormatting sqref="AM439">
    <cfRule type="expression" dxfId="2107" priority="1901">
      <formula>IF(RIGHT(TEXT(AM439,"0.#"),1)=".",FALSE,TRUE)</formula>
    </cfRule>
    <cfRule type="expression" dxfId="2106" priority="1902">
      <formula>IF(RIGHT(TEXT(AM439,"0.#"),1)=".",TRUE,FALSE)</formula>
    </cfRule>
  </conditionalFormatting>
  <conditionalFormatting sqref="AU440">
    <cfRule type="expression" dxfId="2105" priority="1893">
      <formula>IF(RIGHT(TEXT(AU440,"0.#"),1)=".",FALSE,TRUE)</formula>
    </cfRule>
    <cfRule type="expression" dxfId="2104" priority="1894">
      <formula>IF(RIGHT(TEXT(AU440,"0.#"),1)=".",TRUE,FALSE)</formula>
    </cfRule>
  </conditionalFormatting>
  <conditionalFormatting sqref="AU438">
    <cfRule type="expression" dxfId="2103" priority="1897">
      <formula>IF(RIGHT(TEXT(AU438,"0.#"),1)=".",FALSE,TRUE)</formula>
    </cfRule>
    <cfRule type="expression" dxfId="2102" priority="1898">
      <formula>IF(RIGHT(TEXT(AU438,"0.#"),1)=".",TRUE,FALSE)</formula>
    </cfRule>
  </conditionalFormatting>
  <conditionalFormatting sqref="AU439">
    <cfRule type="expression" dxfId="2101" priority="1895">
      <formula>IF(RIGHT(TEXT(AU439,"0.#"),1)=".",FALSE,TRUE)</formula>
    </cfRule>
    <cfRule type="expression" dxfId="2100" priority="1896">
      <formula>IF(RIGHT(TEXT(AU439,"0.#"),1)=".",TRUE,FALSE)</formula>
    </cfRule>
  </conditionalFormatting>
  <conditionalFormatting sqref="AI440">
    <cfRule type="expression" dxfId="2099" priority="1887">
      <formula>IF(RIGHT(TEXT(AI440,"0.#"),1)=".",FALSE,TRUE)</formula>
    </cfRule>
    <cfRule type="expression" dxfId="2098" priority="1888">
      <formula>IF(RIGHT(TEXT(AI440,"0.#"),1)=".",TRUE,FALSE)</formula>
    </cfRule>
  </conditionalFormatting>
  <conditionalFormatting sqref="AI438">
    <cfRule type="expression" dxfId="2097" priority="1891">
      <formula>IF(RIGHT(TEXT(AI438,"0.#"),1)=".",FALSE,TRUE)</formula>
    </cfRule>
    <cfRule type="expression" dxfId="2096" priority="1892">
      <formula>IF(RIGHT(TEXT(AI438,"0.#"),1)=".",TRUE,FALSE)</formula>
    </cfRule>
  </conditionalFormatting>
  <conditionalFormatting sqref="AI439">
    <cfRule type="expression" dxfId="2095" priority="1889">
      <formula>IF(RIGHT(TEXT(AI439,"0.#"),1)=".",FALSE,TRUE)</formula>
    </cfRule>
    <cfRule type="expression" dxfId="2094" priority="1890">
      <formula>IF(RIGHT(TEXT(AI439,"0.#"),1)=".",TRUE,FALSE)</formula>
    </cfRule>
  </conditionalFormatting>
  <conditionalFormatting sqref="AQ438">
    <cfRule type="expression" dxfId="2093" priority="1881">
      <formula>IF(RIGHT(TEXT(AQ438,"0.#"),1)=".",FALSE,TRUE)</formula>
    </cfRule>
    <cfRule type="expression" dxfId="2092" priority="1882">
      <formula>IF(RIGHT(TEXT(AQ438,"0.#"),1)=".",TRUE,FALSE)</formula>
    </cfRule>
  </conditionalFormatting>
  <conditionalFormatting sqref="AQ439">
    <cfRule type="expression" dxfId="2091" priority="1885">
      <formula>IF(RIGHT(TEXT(AQ439,"0.#"),1)=".",FALSE,TRUE)</formula>
    </cfRule>
    <cfRule type="expression" dxfId="2090" priority="1886">
      <formula>IF(RIGHT(TEXT(AQ439,"0.#"),1)=".",TRUE,FALSE)</formula>
    </cfRule>
  </conditionalFormatting>
  <conditionalFormatting sqref="AQ440">
    <cfRule type="expression" dxfId="2089" priority="1883">
      <formula>IF(RIGHT(TEXT(AQ440,"0.#"),1)=".",FALSE,TRUE)</formula>
    </cfRule>
    <cfRule type="expression" dxfId="2088" priority="1884">
      <formula>IF(RIGHT(TEXT(AQ440,"0.#"),1)=".",TRUE,FALSE)</formula>
    </cfRule>
  </conditionalFormatting>
  <conditionalFormatting sqref="AE445">
    <cfRule type="expression" dxfId="2087" priority="1875">
      <formula>IF(RIGHT(TEXT(AE445,"0.#"),1)=".",FALSE,TRUE)</formula>
    </cfRule>
    <cfRule type="expression" dxfId="2086" priority="1876">
      <formula>IF(RIGHT(TEXT(AE445,"0.#"),1)=".",TRUE,FALSE)</formula>
    </cfRule>
  </conditionalFormatting>
  <conditionalFormatting sqref="AE443">
    <cfRule type="expression" dxfId="2085" priority="1879">
      <formula>IF(RIGHT(TEXT(AE443,"0.#"),1)=".",FALSE,TRUE)</formula>
    </cfRule>
    <cfRule type="expression" dxfId="2084" priority="1880">
      <formula>IF(RIGHT(TEXT(AE443,"0.#"),1)=".",TRUE,FALSE)</formula>
    </cfRule>
  </conditionalFormatting>
  <conditionalFormatting sqref="AE444">
    <cfRule type="expression" dxfId="2083" priority="1877">
      <formula>IF(RIGHT(TEXT(AE444,"0.#"),1)=".",FALSE,TRUE)</formula>
    </cfRule>
    <cfRule type="expression" dxfId="2082" priority="1878">
      <formula>IF(RIGHT(TEXT(AE444,"0.#"),1)=".",TRUE,FALSE)</formula>
    </cfRule>
  </conditionalFormatting>
  <conditionalFormatting sqref="AM445">
    <cfRule type="expression" dxfId="2081" priority="1869">
      <formula>IF(RIGHT(TEXT(AM445,"0.#"),1)=".",FALSE,TRUE)</formula>
    </cfRule>
    <cfRule type="expression" dxfId="2080" priority="1870">
      <formula>IF(RIGHT(TEXT(AM445,"0.#"),1)=".",TRUE,FALSE)</formula>
    </cfRule>
  </conditionalFormatting>
  <conditionalFormatting sqref="AM443">
    <cfRule type="expression" dxfId="2079" priority="1873">
      <formula>IF(RIGHT(TEXT(AM443,"0.#"),1)=".",FALSE,TRUE)</formula>
    </cfRule>
    <cfRule type="expression" dxfId="2078" priority="1874">
      <formula>IF(RIGHT(TEXT(AM443,"0.#"),1)=".",TRUE,FALSE)</formula>
    </cfRule>
  </conditionalFormatting>
  <conditionalFormatting sqref="AM444">
    <cfRule type="expression" dxfId="2077" priority="1871">
      <formula>IF(RIGHT(TEXT(AM444,"0.#"),1)=".",FALSE,TRUE)</formula>
    </cfRule>
    <cfRule type="expression" dxfId="2076" priority="1872">
      <formula>IF(RIGHT(TEXT(AM444,"0.#"),1)=".",TRUE,FALSE)</formula>
    </cfRule>
  </conditionalFormatting>
  <conditionalFormatting sqref="AU445">
    <cfRule type="expression" dxfId="2075" priority="1863">
      <formula>IF(RIGHT(TEXT(AU445,"0.#"),1)=".",FALSE,TRUE)</formula>
    </cfRule>
    <cfRule type="expression" dxfId="2074" priority="1864">
      <formula>IF(RIGHT(TEXT(AU445,"0.#"),1)=".",TRUE,FALSE)</formula>
    </cfRule>
  </conditionalFormatting>
  <conditionalFormatting sqref="AU443">
    <cfRule type="expression" dxfId="2073" priority="1867">
      <formula>IF(RIGHT(TEXT(AU443,"0.#"),1)=".",FALSE,TRUE)</formula>
    </cfRule>
    <cfRule type="expression" dxfId="2072" priority="1868">
      <formula>IF(RIGHT(TEXT(AU443,"0.#"),1)=".",TRUE,FALSE)</formula>
    </cfRule>
  </conditionalFormatting>
  <conditionalFormatting sqref="AU444">
    <cfRule type="expression" dxfId="2071" priority="1865">
      <formula>IF(RIGHT(TEXT(AU444,"0.#"),1)=".",FALSE,TRUE)</formula>
    </cfRule>
    <cfRule type="expression" dxfId="2070" priority="1866">
      <formula>IF(RIGHT(TEXT(AU444,"0.#"),1)=".",TRUE,FALSE)</formula>
    </cfRule>
  </conditionalFormatting>
  <conditionalFormatting sqref="AI445">
    <cfRule type="expression" dxfId="2069" priority="1857">
      <formula>IF(RIGHT(TEXT(AI445,"0.#"),1)=".",FALSE,TRUE)</formula>
    </cfRule>
    <cfRule type="expression" dxfId="2068" priority="1858">
      <formula>IF(RIGHT(TEXT(AI445,"0.#"),1)=".",TRUE,FALSE)</formula>
    </cfRule>
  </conditionalFormatting>
  <conditionalFormatting sqref="AI443">
    <cfRule type="expression" dxfId="2067" priority="1861">
      <formula>IF(RIGHT(TEXT(AI443,"0.#"),1)=".",FALSE,TRUE)</formula>
    </cfRule>
    <cfRule type="expression" dxfId="2066" priority="1862">
      <formula>IF(RIGHT(TEXT(AI443,"0.#"),1)=".",TRUE,FALSE)</formula>
    </cfRule>
  </conditionalFormatting>
  <conditionalFormatting sqref="AI444">
    <cfRule type="expression" dxfId="2065" priority="1859">
      <formula>IF(RIGHT(TEXT(AI444,"0.#"),1)=".",FALSE,TRUE)</formula>
    </cfRule>
    <cfRule type="expression" dxfId="2064" priority="1860">
      <formula>IF(RIGHT(TEXT(AI444,"0.#"),1)=".",TRUE,FALSE)</formula>
    </cfRule>
  </conditionalFormatting>
  <conditionalFormatting sqref="AQ443">
    <cfRule type="expression" dxfId="2063" priority="1851">
      <formula>IF(RIGHT(TEXT(AQ443,"0.#"),1)=".",FALSE,TRUE)</formula>
    </cfRule>
    <cfRule type="expression" dxfId="2062" priority="1852">
      <formula>IF(RIGHT(TEXT(AQ443,"0.#"),1)=".",TRUE,FALSE)</formula>
    </cfRule>
  </conditionalFormatting>
  <conditionalFormatting sqref="AQ444">
    <cfRule type="expression" dxfId="2061" priority="1855">
      <formula>IF(RIGHT(TEXT(AQ444,"0.#"),1)=".",FALSE,TRUE)</formula>
    </cfRule>
    <cfRule type="expression" dxfId="2060" priority="1856">
      <formula>IF(RIGHT(TEXT(AQ444,"0.#"),1)=".",TRUE,FALSE)</formula>
    </cfRule>
  </conditionalFormatting>
  <conditionalFormatting sqref="AQ445">
    <cfRule type="expression" dxfId="2059" priority="1853">
      <formula>IF(RIGHT(TEXT(AQ445,"0.#"),1)=".",FALSE,TRUE)</formula>
    </cfRule>
    <cfRule type="expression" dxfId="2058" priority="1854">
      <formula>IF(RIGHT(TEXT(AQ445,"0.#"),1)=".",TRUE,FALSE)</formula>
    </cfRule>
  </conditionalFormatting>
  <conditionalFormatting sqref="Y872:Y899">
    <cfRule type="expression" dxfId="2057" priority="2081">
      <formula>IF(RIGHT(TEXT(Y872,"0.#"),1)=".",FALSE,TRUE)</formula>
    </cfRule>
    <cfRule type="expression" dxfId="2056" priority="2082">
      <formula>IF(RIGHT(TEXT(Y872,"0.#"),1)=".",TRUE,FALSE)</formula>
    </cfRule>
  </conditionalFormatting>
  <conditionalFormatting sqref="Y870:Y871">
    <cfRule type="expression" dxfId="2055" priority="2075">
      <formula>IF(RIGHT(TEXT(Y870,"0.#"),1)=".",FALSE,TRUE)</formula>
    </cfRule>
    <cfRule type="expression" dxfId="2054" priority="2076">
      <formula>IF(RIGHT(TEXT(Y870,"0.#"),1)=".",TRUE,FALSE)</formula>
    </cfRule>
  </conditionalFormatting>
  <conditionalFormatting sqref="Y905:Y932">
    <cfRule type="expression" dxfId="2053" priority="2069">
      <formula>IF(RIGHT(TEXT(Y905,"0.#"),1)=".",FALSE,TRUE)</formula>
    </cfRule>
    <cfRule type="expression" dxfId="2052" priority="2070">
      <formula>IF(RIGHT(TEXT(Y905,"0.#"),1)=".",TRUE,FALSE)</formula>
    </cfRule>
  </conditionalFormatting>
  <conditionalFormatting sqref="Y903:Y904">
    <cfRule type="expression" dxfId="2051" priority="2063">
      <formula>IF(RIGHT(TEXT(Y903,"0.#"),1)=".",FALSE,TRUE)</formula>
    </cfRule>
    <cfRule type="expression" dxfId="2050" priority="2064">
      <formula>IF(RIGHT(TEXT(Y903,"0.#"),1)=".",TRUE,FALSE)</formula>
    </cfRule>
  </conditionalFormatting>
  <conditionalFormatting sqref="Y938:Y965">
    <cfRule type="expression" dxfId="2049" priority="2057">
      <formula>IF(RIGHT(TEXT(Y938,"0.#"),1)=".",FALSE,TRUE)</formula>
    </cfRule>
    <cfRule type="expression" dxfId="2048" priority="2058">
      <formula>IF(RIGHT(TEXT(Y938,"0.#"),1)=".",TRUE,FALSE)</formula>
    </cfRule>
  </conditionalFormatting>
  <conditionalFormatting sqref="Y936:Y937">
    <cfRule type="expression" dxfId="2047" priority="2051">
      <formula>IF(RIGHT(TEXT(Y936,"0.#"),1)=".",FALSE,TRUE)</formula>
    </cfRule>
    <cfRule type="expression" dxfId="2046" priority="2052">
      <formula>IF(RIGHT(TEXT(Y936,"0.#"),1)=".",TRUE,FALSE)</formula>
    </cfRule>
  </conditionalFormatting>
  <conditionalFormatting sqref="Y971:Y998">
    <cfRule type="expression" dxfId="2045" priority="2045">
      <formula>IF(RIGHT(TEXT(Y971,"0.#"),1)=".",FALSE,TRUE)</formula>
    </cfRule>
    <cfRule type="expression" dxfId="2044" priority="2046">
      <formula>IF(RIGHT(TEXT(Y971,"0.#"),1)=".",TRUE,FALSE)</formula>
    </cfRule>
  </conditionalFormatting>
  <conditionalFormatting sqref="Y969:Y970">
    <cfRule type="expression" dxfId="2043" priority="2039">
      <formula>IF(RIGHT(TEXT(Y969,"0.#"),1)=".",FALSE,TRUE)</formula>
    </cfRule>
    <cfRule type="expression" dxfId="2042" priority="2040">
      <formula>IF(RIGHT(TEXT(Y969,"0.#"),1)=".",TRUE,FALSE)</formula>
    </cfRule>
  </conditionalFormatting>
  <conditionalFormatting sqref="Y1004:Y1031">
    <cfRule type="expression" dxfId="2041" priority="2033">
      <formula>IF(RIGHT(TEXT(Y1004,"0.#"),1)=".",FALSE,TRUE)</formula>
    </cfRule>
    <cfRule type="expression" dxfId="2040" priority="2034">
      <formula>IF(RIGHT(TEXT(Y1004,"0.#"),1)=".",TRUE,FALSE)</formula>
    </cfRule>
  </conditionalFormatting>
  <conditionalFormatting sqref="W23">
    <cfRule type="expression" dxfId="2039" priority="2317">
      <formula>IF(RIGHT(TEXT(W23,"0.#"),1)=".",FALSE,TRUE)</formula>
    </cfRule>
    <cfRule type="expression" dxfId="2038" priority="2318">
      <formula>IF(RIGHT(TEXT(W23,"0.#"),1)=".",TRUE,FALSE)</formula>
    </cfRule>
  </conditionalFormatting>
  <conditionalFormatting sqref="W24:W27">
    <cfRule type="expression" dxfId="2037" priority="2315">
      <formula>IF(RIGHT(TEXT(W24,"0.#"),1)=".",FALSE,TRUE)</formula>
    </cfRule>
    <cfRule type="expression" dxfId="2036" priority="2316">
      <formula>IF(RIGHT(TEXT(W24,"0.#"),1)=".",TRUE,FALSE)</formula>
    </cfRule>
  </conditionalFormatting>
  <conditionalFormatting sqref="W28">
    <cfRule type="expression" dxfId="2035" priority="2307">
      <formula>IF(RIGHT(TEXT(W28,"0.#"),1)=".",FALSE,TRUE)</formula>
    </cfRule>
    <cfRule type="expression" dxfId="2034" priority="2308">
      <formula>IF(RIGHT(TEXT(W28,"0.#"),1)=".",TRUE,FALSE)</formula>
    </cfRule>
  </conditionalFormatting>
  <conditionalFormatting sqref="P23">
    <cfRule type="expression" dxfId="2033" priority="2305">
      <formula>IF(RIGHT(TEXT(P23,"0.#"),1)=".",FALSE,TRUE)</formula>
    </cfRule>
    <cfRule type="expression" dxfId="2032" priority="2306">
      <formula>IF(RIGHT(TEXT(P23,"0.#"),1)=".",TRUE,FALSE)</formula>
    </cfRule>
  </conditionalFormatting>
  <conditionalFormatting sqref="P24:P27">
    <cfRule type="expression" dxfId="2031" priority="2303">
      <formula>IF(RIGHT(TEXT(P24,"0.#"),1)=".",FALSE,TRUE)</formula>
    </cfRule>
    <cfRule type="expression" dxfId="2030" priority="2304">
      <formula>IF(RIGHT(TEXT(P24,"0.#"),1)=".",TRUE,FALSE)</formula>
    </cfRule>
  </conditionalFormatting>
  <conditionalFormatting sqref="P28">
    <cfRule type="expression" dxfId="2029" priority="2301">
      <formula>IF(RIGHT(TEXT(P28,"0.#"),1)=".",FALSE,TRUE)</formula>
    </cfRule>
    <cfRule type="expression" dxfId="2028" priority="2302">
      <formula>IF(RIGHT(TEXT(P28,"0.#"),1)=".",TRUE,FALSE)</formula>
    </cfRule>
  </conditionalFormatting>
  <conditionalFormatting sqref="AQ114">
    <cfRule type="expression" dxfId="2027" priority="2285">
      <formula>IF(RIGHT(TEXT(AQ114,"0.#"),1)=".",FALSE,TRUE)</formula>
    </cfRule>
    <cfRule type="expression" dxfId="2026" priority="2286">
      <formula>IF(RIGHT(TEXT(AQ114,"0.#"),1)=".",TRUE,FALSE)</formula>
    </cfRule>
  </conditionalFormatting>
  <conditionalFormatting sqref="AQ104">
    <cfRule type="expression" dxfId="2025" priority="2299">
      <formula>IF(RIGHT(TEXT(AQ104,"0.#"),1)=".",FALSE,TRUE)</formula>
    </cfRule>
    <cfRule type="expression" dxfId="2024" priority="2300">
      <formula>IF(RIGHT(TEXT(AQ104,"0.#"),1)=".",TRUE,FALSE)</formula>
    </cfRule>
  </conditionalFormatting>
  <conditionalFormatting sqref="AQ105">
    <cfRule type="expression" dxfId="2023" priority="2297">
      <formula>IF(RIGHT(TEXT(AQ105,"0.#"),1)=".",FALSE,TRUE)</formula>
    </cfRule>
    <cfRule type="expression" dxfId="2022" priority="2298">
      <formula>IF(RIGHT(TEXT(AQ105,"0.#"),1)=".",TRUE,FALSE)</formula>
    </cfRule>
  </conditionalFormatting>
  <conditionalFormatting sqref="AQ107">
    <cfRule type="expression" dxfId="2021" priority="2295">
      <formula>IF(RIGHT(TEXT(AQ107,"0.#"),1)=".",FALSE,TRUE)</formula>
    </cfRule>
    <cfRule type="expression" dxfId="2020" priority="2296">
      <formula>IF(RIGHT(TEXT(AQ107,"0.#"),1)=".",TRUE,FALSE)</formula>
    </cfRule>
  </conditionalFormatting>
  <conditionalFormatting sqref="AQ108">
    <cfRule type="expression" dxfId="2019" priority="2293">
      <formula>IF(RIGHT(TEXT(AQ108,"0.#"),1)=".",FALSE,TRUE)</formula>
    </cfRule>
    <cfRule type="expression" dxfId="2018" priority="2294">
      <formula>IF(RIGHT(TEXT(AQ108,"0.#"),1)=".",TRUE,FALSE)</formula>
    </cfRule>
  </conditionalFormatting>
  <conditionalFormatting sqref="AQ110">
    <cfRule type="expression" dxfId="2017" priority="2291">
      <formula>IF(RIGHT(TEXT(AQ110,"0.#"),1)=".",FALSE,TRUE)</formula>
    </cfRule>
    <cfRule type="expression" dxfId="2016" priority="2292">
      <formula>IF(RIGHT(TEXT(AQ110,"0.#"),1)=".",TRUE,FALSE)</formula>
    </cfRule>
  </conditionalFormatting>
  <conditionalFormatting sqref="AQ111">
    <cfRule type="expression" dxfId="2015" priority="2289">
      <formula>IF(RIGHT(TEXT(AQ111,"0.#"),1)=".",FALSE,TRUE)</formula>
    </cfRule>
    <cfRule type="expression" dxfId="2014" priority="2290">
      <formula>IF(RIGHT(TEXT(AQ111,"0.#"),1)=".",TRUE,FALSE)</formula>
    </cfRule>
  </conditionalFormatting>
  <conditionalFormatting sqref="AQ113">
    <cfRule type="expression" dxfId="2013" priority="2287">
      <formula>IF(RIGHT(TEXT(AQ113,"0.#"),1)=".",FALSE,TRUE)</formula>
    </cfRule>
    <cfRule type="expression" dxfId="2012" priority="2288">
      <formula>IF(RIGHT(TEXT(AQ113,"0.#"),1)=".",TRUE,FALSE)</formula>
    </cfRule>
  </conditionalFormatting>
  <conditionalFormatting sqref="AE67">
    <cfRule type="expression" dxfId="2011" priority="2217">
      <formula>IF(RIGHT(TEXT(AE67,"0.#"),1)=".",FALSE,TRUE)</formula>
    </cfRule>
    <cfRule type="expression" dxfId="2010" priority="2218">
      <formula>IF(RIGHT(TEXT(AE67,"0.#"),1)=".",TRUE,FALSE)</formula>
    </cfRule>
  </conditionalFormatting>
  <conditionalFormatting sqref="AE68">
    <cfRule type="expression" dxfId="2009" priority="2215">
      <formula>IF(RIGHT(TEXT(AE68,"0.#"),1)=".",FALSE,TRUE)</formula>
    </cfRule>
    <cfRule type="expression" dxfId="2008" priority="2216">
      <formula>IF(RIGHT(TEXT(AE68,"0.#"),1)=".",TRUE,FALSE)</formula>
    </cfRule>
  </conditionalFormatting>
  <conditionalFormatting sqref="AE69">
    <cfRule type="expression" dxfId="2007" priority="2213">
      <formula>IF(RIGHT(TEXT(AE69,"0.#"),1)=".",FALSE,TRUE)</formula>
    </cfRule>
    <cfRule type="expression" dxfId="2006" priority="2214">
      <formula>IF(RIGHT(TEXT(AE69,"0.#"),1)=".",TRUE,FALSE)</formula>
    </cfRule>
  </conditionalFormatting>
  <conditionalFormatting sqref="AI69">
    <cfRule type="expression" dxfId="2005" priority="2211">
      <formula>IF(RIGHT(TEXT(AI69,"0.#"),1)=".",FALSE,TRUE)</formula>
    </cfRule>
    <cfRule type="expression" dxfId="2004" priority="2212">
      <formula>IF(RIGHT(TEXT(AI69,"0.#"),1)=".",TRUE,FALSE)</formula>
    </cfRule>
  </conditionalFormatting>
  <conditionalFormatting sqref="AI68">
    <cfRule type="expression" dxfId="2003" priority="2209">
      <formula>IF(RIGHT(TEXT(AI68,"0.#"),1)=".",FALSE,TRUE)</formula>
    </cfRule>
    <cfRule type="expression" dxfId="2002" priority="2210">
      <formula>IF(RIGHT(TEXT(AI68,"0.#"),1)=".",TRUE,FALSE)</formula>
    </cfRule>
  </conditionalFormatting>
  <conditionalFormatting sqref="AI67">
    <cfRule type="expression" dxfId="2001" priority="2207">
      <formula>IF(RIGHT(TEXT(AI67,"0.#"),1)=".",FALSE,TRUE)</formula>
    </cfRule>
    <cfRule type="expression" dxfId="2000" priority="2208">
      <formula>IF(RIGHT(TEXT(AI67,"0.#"),1)=".",TRUE,FALSE)</formula>
    </cfRule>
  </conditionalFormatting>
  <conditionalFormatting sqref="AM67">
    <cfRule type="expression" dxfId="1999" priority="2205">
      <formula>IF(RIGHT(TEXT(AM67,"0.#"),1)=".",FALSE,TRUE)</formula>
    </cfRule>
    <cfRule type="expression" dxfId="1998" priority="2206">
      <formula>IF(RIGHT(TEXT(AM67,"0.#"),1)=".",TRUE,FALSE)</formula>
    </cfRule>
  </conditionalFormatting>
  <conditionalFormatting sqref="AM68">
    <cfRule type="expression" dxfId="1997" priority="2203">
      <formula>IF(RIGHT(TEXT(AM68,"0.#"),1)=".",FALSE,TRUE)</formula>
    </cfRule>
    <cfRule type="expression" dxfId="1996" priority="2204">
      <formula>IF(RIGHT(TEXT(AM68,"0.#"),1)=".",TRUE,FALSE)</formula>
    </cfRule>
  </conditionalFormatting>
  <conditionalFormatting sqref="AM69">
    <cfRule type="expression" dxfId="1995" priority="2201">
      <formula>IF(RIGHT(TEXT(AM69,"0.#"),1)=".",FALSE,TRUE)</formula>
    </cfRule>
    <cfRule type="expression" dxfId="1994" priority="2202">
      <formula>IF(RIGHT(TEXT(AM69,"0.#"),1)=".",TRUE,FALSE)</formula>
    </cfRule>
  </conditionalFormatting>
  <conditionalFormatting sqref="AQ67:AQ69">
    <cfRule type="expression" dxfId="1993" priority="2199">
      <formula>IF(RIGHT(TEXT(AQ67,"0.#"),1)=".",FALSE,TRUE)</formula>
    </cfRule>
    <cfRule type="expression" dxfId="1992" priority="2200">
      <formula>IF(RIGHT(TEXT(AQ67,"0.#"),1)=".",TRUE,FALSE)</formula>
    </cfRule>
  </conditionalFormatting>
  <conditionalFormatting sqref="AU67:AU69">
    <cfRule type="expression" dxfId="1991" priority="2197">
      <formula>IF(RIGHT(TEXT(AU67,"0.#"),1)=".",FALSE,TRUE)</formula>
    </cfRule>
    <cfRule type="expression" dxfId="1990" priority="2198">
      <formula>IF(RIGHT(TEXT(AU67,"0.#"),1)=".",TRUE,FALSE)</formula>
    </cfRule>
  </conditionalFormatting>
  <conditionalFormatting sqref="AE70">
    <cfRule type="expression" dxfId="1989" priority="2195">
      <formula>IF(RIGHT(TEXT(AE70,"0.#"),1)=".",FALSE,TRUE)</formula>
    </cfRule>
    <cfRule type="expression" dxfId="1988" priority="2196">
      <formula>IF(RIGHT(TEXT(AE70,"0.#"),1)=".",TRUE,FALSE)</formula>
    </cfRule>
  </conditionalFormatting>
  <conditionalFormatting sqref="AE71">
    <cfRule type="expression" dxfId="1987" priority="2193">
      <formula>IF(RIGHT(TEXT(AE71,"0.#"),1)=".",FALSE,TRUE)</formula>
    </cfRule>
    <cfRule type="expression" dxfId="1986" priority="2194">
      <formula>IF(RIGHT(TEXT(AE71,"0.#"),1)=".",TRUE,FALSE)</formula>
    </cfRule>
  </conditionalFormatting>
  <conditionalFormatting sqref="AE72">
    <cfRule type="expression" dxfId="1985" priority="2191">
      <formula>IF(RIGHT(TEXT(AE72,"0.#"),1)=".",FALSE,TRUE)</formula>
    </cfRule>
    <cfRule type="expression" dxfId="1984" priority="2192">
      <formula>IF(RIGHT(TEXT(AE72,"0.#"),1)=".",TRUE,FALSE)</formula>
    </cfRule>
  </conditionalFormatting>
  <conditionalFormatting sqref="AI72">
    <cfRule type="expression" dxfId="1983" priority="2189">
      <formula>IF(RIGHT(TEXT(AI72,"0.#"),1)=".",FALSE,TRUE)</formula>
    </cfRule>
    <cfRule type="expression" dxfId="1982" priority="2190">
      <formula>IF(RIGHT(TEXT(AI72,"0.#"),1)=".",TRUE,FALSE)</formula>
    </cfRule>
  </conditionalFormatting>
  <conditionalFormatting sqref="AI71">
    <cfRule type="expression" dxfId="1981" priority="2187">
      <formula>IF(RIGHT(TEXT(AI71,"0.#"),1)=".",FALSE,TRUE)</formula>
    </cfRule>
    <cfRule type="expression" dxfId="1980" priority="2188">
      <formula>IF(RIGHT(TEXT(AI71,"0.#"),1)=".",TRUE,FALSE)</formula>
    </cfRule>
  </conditionalFormatting>
  <conditionalFormatting sqref="AI70">
    <cfRule type="expression" dxfId="1979" priority="2185">
      <formula>IF(RIGHT(TEXT(AI70,"0.#"),1)=".",FALSE,TRUE)</formula>
    </cfRule>
    <cfRule type="expression" dxfId="1978" priority="2186">
      <formula>IF(RIGHT(TEXT(AI70,"0.#"),1)=".",TRUE,FALSE)</formula>
    </cfRule>
  </conditionalFormatting>
  <conditionalFormatting sqref="AM70">
    <cfRule type="expression" dxfId="1977" priority="2183">
      <formula>IF(RIGHT(TEXT(AM70,"0.#"),1)=".",FALSE,TRUE)</formula>
    </cfRule>
    <cfRule type="expression" dxfId="1976" priority="2184">
      <formula>IF(RIGHT(TEXT(AM70,"0.#"),1)=".",TRUE,FALSE)</formula>
    </cfRule>
  </conditionalFormatting>
  <conditionalFormatting sqref="AM71">
    <cfRule type="expression" dxfId="1975" priority="2181">
      <formula>IF(RIGHT(TEXT(AM71,"0.#"),1)=".",FALSE,TRUE)</formula>
    </cfRule>
    <cfRule type="expression" dxfId="1974" priority="2182">
      <formula>IF(RIGHT(TEXT(AM71,"0.#"),1)=".",TRUE,FALSE)</formula>
    </cfRule>
  </conditionalFormatting>
  <conditionalFormatting sqref="AM72">
    <cfRule type="expression" dxfId="1973" priority="2179">
      <formula>IF(RIGHT(TEXT(AM72,"0.#"),1)=".",FALSE,TRUE)</formula>
    </cfRule>
    <cfRule type="expression" dxfId="1972" priority="2180">
      <formula>IF(RIGHT(TEXT(AM72,"0.#"),1)=".",TRUE,FALSE)</formula>
    </cfRule>
  </conditionalFormatting>
  <conditionalFormatting sqref="AQ70:AQ72">
    <cfRule type="expression" dxfId="1971" priority="2177">
      <formula>IF(RIGHT(TEXT(AQ70,"0.#"),1)=".",FALSE,TRUE)</formula>
    </cfRule>
    <cfRule type="expression" dxfId="1970" priority="2178">
      <formula>IF(RIGHT(TEXT(AQ70,"0.#"),1)=".",TRUE,FALSE)</formula>
    </cfRule>
  </conditionalFormatting>
  <conditionalFormatting sqref="AU70:AU72">
    <cfRule type="expression" dxfId="1969" priority="2175">
      <formula>IF(RIGHT(TEXT(AU70,"0.#"),1)=".",FALSE,TRUE)</formula>
    </cfRule>
    <cfRule type="expression" dxfId="1968" priority="2176">
      <formula>IF(RIGHT(TEXT(AU70,"0.#"),1)=".",TRUE,FALSE)</formula>
    </cfRule>
  </conditionalFormatting>
  <conditionalFormatting sqref="AU656">
    <cfRule type="expression" dxfId="1967" priority="693">
      <formula>IF(RIGHT(TEXT(AU656,"0.#"),1)=".",FALSE,TRUE)</formula>
    </cfRule>
    <cfRule type="expression" dxfId="1966" priority="694">
      <formula>IF(RIGHT(TEXT(AU656,"0.#"),1)=".",TRUE,FALSE)</formula>
    </cfRule>
  </conditionalFormatting>
  <conditionalFormatting sqref="AQ655">
    <cfRule type="expression" dxfId="1965" priority="685">
      <formula>IF(RIGHT(TEXT(AQ655,"0.#"),1)=".",FALSE,TRUE)</formula>
    </cfRule>
    <cfRule type="expression" dxfId="1964" priority="686">
      <formula>IF(RIGHT(TEXT(AQ655,"0.#"),1)=".",TRUE,FALSE)</formula>
    </cfRule>
  </conditionalFormatting>
  <conditionalFormatting sqref="AI696">
    <cfRule type="expression" dxfId="1963" priority="477">
      <formula>IF(RIGHT(TEXT(AI696,"0.#"),1)=".",FALSE,TRUE)</formula>
    </cfRule>
    <cfRule type="expression" dxfId="1962" priority="478">
      <formula>IF(RIGHT(TEXT(AI696,"0.#"),1)=".",TRUE,FALSE)</formula>
    </cfRule>
  </conditionalFormatting>
  <conditionalFormatting sqref="AQ694">
    <cfRule type="expression" dxfId="1961" priority="471">
      <formula>IF(RIGHT(TEXT(AQ694,"0.#"),1)=".",FALSE,TRUE)</formula>
    </cfRule>
    <cfRule type="expression" dxfId="1960" priority="472">
      <formula>IF(RIGHT(TEXT(AQ694,"0.#"),1)=".",TRUE,FALSE)</formula>
    </cfRule>
  </conditionalFormatting>
  <conditionalFormatting sqref="AL872:AO899">
    <cfRule type="expression" dxfId="1959" priority="2083">
      <formula>IF(AND(AL872&gt;=0, RIGHT(TEXT(AL872,"0.#"),1)&lt;&gt;"."),TRUE,FALSE)</formula>
    </cfRule>
    <cfRule type="expression" dxfId="1958" priority="2084">
      <formula>IF(AND(AL872&gt;=0, RIGHT(TEXT(AL872,"0.#"),1)="."),TRUE,FALSE)</formula>
    </cfRule>
    <cfRule type="expression" dxfId="1957" priority="2085">
      <formula>IF(AND(AL872&lt;0, RIGHT(TEXT(AL872,"0.#"),1)&lt;&gt;"."),TRUE,FALSE)</formula>
    </cfRule>
    <cfRule type="expression" dxfId="1956" priority="2086">
      <formula>IF(AND(AL872&lt;0, RIGHT(TEXT(AL872,"0.#"),1)="."),TRUE,FALSE)</formula>
    </cfRule>
  </conditionalFormatting>
  <conditionalFormatting sqref="AL870:AO871">
    <cfRule type="expression" dxfId="1955" priority="2077">
      <formula>IF(AND(AL870&gt;=0, RIGHT(TEXT(AL870,"0.#"),1)&lt;&gt;"."),TRUE,FALSE)</formula>
    </cfRule>
    <cfRule type="expression" dxfId="1954" priority="2078">
      <formula>IF(AND(AL870&gt;=0, RIGHT(TEXT(AL870,"0.#"),1)="."),TRUE,FALSE)</formula>
    </cfRule>
    <cfRule type="expression" dxfId="1953" priority="2079">
      <formula>IF(AND(AL870&lt;0, RIGHT(TEXT(AL870,"0.#"),1)&lt;&gt;"."),TRUE,FALSE)</formula>
    </cfRule>
    <cfRule type="expression" dxfId="1952" priority="2080">
      <formula>IF(AND(AL870&lt;0, RIGHT(TEXT(AL870,"0.#"),1)="."),TRUE,FALSE)</formula>
    </cfRule>
  </conditionalFormatting>
  <conditionalFormatting sqref="AL905:AO932">
    <cfRule type="expression" dxfId="1951" priority="2071">
      <formula>IF(AND(AL905&gt;=0, RIGHT(TEXT(AL905,"0.#"),1)&lt;&gt;"."),TRUE,FALSE)</formula>
    </cfRule>
    <cfRule type="expression" dxfId="1950" priority="2072">
      <formula>IF(AND(AL905&gt;=0, RIGHT(TEXT(AL905,"0.#"),1)="."),TRUE,FALSE)</formula>
    </cfRule>
    <cfRule type="expression" dxfId="1949" priority="2073">
      <formula>IF(AND(AL905&lt;0, RIGHT(TEXT(AL905,"0.#"),1)&lt;&gt;"."),TRUE,FALSE)</formula>
    </cfRule>
    <cfRule type="expression" dxfId="1948" priority="2074">
      <formula>IF(AND(AL905&lt;0, RIGHT(TEXT(AL905,"0.#"),1)="."),TRUE,FALSE)</formula>
    </cfRule>
  </conditionalFormatting>
  <conditionalFormatting sqref="AL903:AO904">
    <cfRule type="expression" dxfId="1947" priority="2065">
      <formula>IF(AND(AL903&gt;=0, RIGHT(TEXT(AL903,"0.#"),1)&lt;&gt;"."),TRUE,FALSE)</formula>
    </cfRule>
    <cfRule type="expression" dxfId="1946" priority="2066">
      <formula>IF(AND(AL903&gt;=0, RIGHT(TEXT(AL903,"0.#"),1)="."),TRUE,FALSE)</formula>
    </cfRule>
    <cfRule type="expression" dxfId="1945" priority="2067">
      <formula>IF(AND(AL903&lt;0, RIGHT(TEXT(AL903,"0.#"),1)&lt;&gt;"."),TRUE,FALSE)</formula>
    </cfRule>
    <cfRule type="expression" dxfId="1944" priority="2068">
      <formula>IF(AND(AL903&lt;0, RIGHT(TEXT(AL903,"0.#"),1)="."),TRUE,FALSE)</formula>
    </cfRule>
  </conditionalFormatting>
  <conditionalFormatting sqref="AL938:AO965">
    <cfRule type="expression" dxfId="1943" priority="2059">
      <formula>IF(AND(AL938&gt;=0, RIGHT(TEXT(AL938,"0.#"),1)&lt;&gt;"."),TRUE,FALSE)</formula>
    </cfRule>
    <cfRule type="expression" dxfId="1942" priority="2060">
      <formula>IF(AND(AL938&gt;=0, RIGHT(TEXT(AL938,"0.#"),1)="."),TRUE,FALSE)</formula>
    </cfRule>
    <cfRule type="expression" dxfId="1941" priority="2061">
      <formula>IF(AND(AL938&lt;0, RIGHT(TEXT(AL938,"0.#"),1)&lt;&gt;"."),TRUE,FALSE)</formula>
    </cfRule>
    <cfRule type="expression" dxfId="1940" priority="2062">
      <formula>IF(AND(AL938&lt;0, RIGHT(TEXT(AL938,"0.#"),1)="."),TRUE,FALSE)</formula>
    </cfRule>
  </conditionalFormatting>
  <conditionalFormatting sqref="AL936:AO937">
    <cfRule type="expression" dxfId="1939" priority="2053">
      <formula>IF(AND(AL936&gt;=0, RIGHT(TEXT(AL936,"0.#"),1)&lt;&gt;"."),TRUE,FALSE)</formula>
    </cfRule>
    <cfRule type="expression" dxfId="1938" priority="2054">
      <formula>IF(AND(AL936&gt;=0, RIGHT(TEXT(AL936,"0.#"),1)="."),TRUE,FALSE)</formula>
    </cfRule>
    <cfRule type="expression" dxfId="1937" priority="2055">
      <formula>IF(AND(AL936&lt;0, RIGHT(TEXT(AL936,"0.#"),1)&lt;&gt;"."),TRUE,FALSE)</formula>
    </cfRule>
    <cfRule type="expression" dxfId="1936" priority="2056">
      <formula>IF(AND(AL936&lt;0, RIGHT(TEXT(AL936,"0.#"),1)="."),TRUE,FALSE)</formula>
    </cfRule>
  </conditionalFormatting>
  <conditionalFormatting sqref="AL971:AO998">
    <cfRule type="expression" dxfId="1935" priority="2047">
      <formula>IF(AND(AL971&gt;=0, RIGHT(TEXT(AL971,"0.#"),1)&lt;&gt;"."),TRUE,FALSE)</formula>
    </cfRule>
    <cfRule type="expression" dxfId="1934" priority="2048">
      <formula>IF(AND(AL971&gt;=0, RIGHT(TEXT(AL971,"0.#"),1)="."),TRUE,FALSE)</formula>
    </cfRule>
    <cfRule type="expression" dxfId="1933" priority="2049">
      <formula>IF(AND(AL971&lt;0, RIGHT(TEXT(AL971,"0.#"),1)&lt;&gt;"."),TRUE,FALSE)</formula>
    </cfRule>
    <cfRule type="expression" dxfId="1932" priority="2050">
      <formula>IF(AND(AL971&lt;0, RIGHT(TEXT(AL971,"0.#"),1)="."),TRUE,FALSE)</formula>
    </cfRule>
  </conditionalFormatting>
  <conditionalFormatting sqref="AL969:AO970">
    <cfRule type="expression" dxfId="1931" priority="2041">
      <formula>IF(AND(AL969&gt;=0, RIGHT(TEXT(AL969,"0.#"),1)&lt;&gt;"."),TRUE,FALSE)</formula>
    </cfRule>
    <cfRule type="expression" dxfId="1930" priority="2042">
      <formula>IF(AND(AL969&gt;=0, RIGHT(TEXT(AL969,"0.#"),1)="."),TRUE,FALSE)</formula>
    </cfRule>
    <cfRule type="expression" dxfId="1929" priority="2043">
      <formula>IF(AND(AL969&lt;0, RIGHT(TEXT(AL969,"0.#"),1)&lt;&gt;"."),TRUE,FALSE)</formula>
    </cfRule>
    <cfRule type="expression" dxfId="1928" priority="2044">
      <formula>IF(AND(AL969&lt;0, RIGHT(TEXT(AL969,"0.#"),1)="."),TRUE,FALSE)</formula>
    </cfRule>
  </conditionalFormatting>
  <conditionalFormatting sqref="AL1004:AO1031">
    <cfRule type="expression" dxfId="1927" priority="2035">
      <formula>IF(AND(AL1004&gt;=0, RIGHT(TEXT(AL1004,"0.#"),1)&lt;&gt;"."),TRUE,FALSE)</formula>
    </cfRule>
    <cfRule type="expression" dxfId="1926" priority="2036">
      <formula>IF(AND(AL1004&gt;=0, RIGHT(TEXT(AL1004,"0.#"),1)="."),TRUE,FALSE)</formula>
    </cfRule>
    <cfRule type="expression" dxfId="1925" priority="2037">
      <formula>IF(AND(AL1004&lt;0, RIGHT(TEXT(AL1004,"0.#"),1)&lt;&gt;"."),TRUE,FALSE)</formula>
    </cfRule>
    <cfRule type="expression" dxfId="1924" priority="2038">
      <formula>IF(AND(AL1004&lt;0, RIGHT(TEXT(AL1004,"0.#"),1)="."),TRUE,FALSE)</formula>
    </cfRule>
  </conditionalFormatting>
  <conditionalFormatting sqref="AL1002:AO1003">
    <cfRule type="expression" dxfId="1923" priority="2029">
      <formula>IF(AND(AL1002&gt;=0, RIGHT(TEXT(AL1002,"0.#"),1)&lt;&gt;"."),TRUE,FALSE)</formula>
    </cfRule>
    <cfRule type="expression" dxfId="1922" priority="2030">
      <formula>IF(AND(AL1002&gt;=0, RIGHT(TEXT(AL1002,"0.#"),1)="."),TRUE,FALSE)</formula>
    </cfRule>
    <cfRule type="expression" dxfId="1921" priority="2031">
      <formula>IF(AND(AL1002&lt;0, RIGHT(TEXT(AL1002,"0.#"),1)&lt;&gt;"."),TRUE,FALSE)</formula>
    </cfRule>
    <cfRule type="expression" dxfId="1920" priority="2032">
      <formula>IF(AND(AL1002&lt;0, RIGHT(TEXT(AL1002,"0.#"),1)="."),TRUE,FALSE)</formula>
    </cfRule>
  </conditionalFormatting>
  <conditionalFormatting sqref="Y1002:Y1003">
    <cfRule type="expression" dxfId="1919" priority="2027">
      <formula>IF(RIGHT(TEXT(Y1002,"0.#"),1)=".",FALSE,TRUE)</formula>
    </cfRule>
    <cfRule type="expression" dxfId="1918" priority="2028">
      <formula>IF(RIGHT(TEXT(Y1002,"0.#"),1)=".",TRUE,FALSE)</formula>
    </cfRule>
  </conditionalFormatting>
  <conditionalFormatting sqref="AL1037:AO1064">
    <cfRule type="expression" dxfId="1917" priority="2023">
      <formula>IF(AND(AL1037&gt;=0, RIGHT(TEXT(AL1037,"0.#"),1)&lt;&gt;"."),TRUE,FALSE)</formula>
    </cfRule>
    <cfRule type="expression" dxfId="1916" priority="2024">
      <formula>IF(AND(AL1037&gt;=0, RIGHT(TEXT(AL1037,"0.#"),1)="."),TRUE,FALSE)</formula>
    </cfRule>
    <cfRule type="expression" dxfId="1915" priority="2025">
      <formula>IF(AND(AL1037&lt;0, RIGHT(TEXT(AL1037,"0.#"),1)&lt;&gt;"."),TRUE,FALSE)</formula>
    </cfRule>
    <cfRule type="expression" dxfId="1914" priority="2026">
      <formula>IF(AND(AL1037&lt;0, RIGHT(TEXT(AL1037,"0.#"),1)="."),TRUE,FALSE)</formula>
    </cfRule>
  </conditionalFormatting>
  <conditionalFormatting sqref="Y1037:Y1064">
    <cfRule type="expression" dxfId="1913" priority="2021">
      <formula>IF(RIGHT(TEXT(Y1037,"0.#"),1)=".",FALSE,TRUE)</formula>
    </cfRule>
    <cfRule type="expression" dxfId="1912" priority="2022">
      <formula>IF(RIGHT(TEXT(Y1037,"0.#"),1)=".",TRUE,FALSE)</formula>
    </cfRule>
  </conditionalFormatting>
  <conditionalFormatting sqref="AL1035:AO1036">
    <cfRule type="expression" dxfId="1911" priority="2017">
      <formula>IF(AND(AL1035&gt;=0, RIGHT(TEXT(AL1035,"0.#"),1)&lt;&gt;"."),TRUE,FALSE)</formula>
    </cfRule>
    <cfRule type="expression" dxfId="1910" priority="2018">
      <formula>IF(AND(AL1035&gt;=0, RIGHT(TEXT(AL1035,"0.#"),1)="."),TRUE,FALSE)</formula>
    </cfRule>
    <cfRule type="expression" dxfId="1909" priority="2019">
      <formula>IF(AND(AL1035&lt;0, RIGHT(TEXT(AL1035,"0.#"),1)&lt;&gt;"."),TRUE,FALSE)</formula>
    </cfRule>
    <cfRule type="expression" dxfId="1908" priority="2020">
      <formula>IF(AND(AL1035&lt;0, RIGHT(TEXT(AL1035,"0.#"),1)="."),TRUE,FALSE)</formula>
    </cfRule>
  </conditionalFormatting>
  <conditionalFormatting sqref="Y1035:Y1036">
    <cfRule type="expression" dxfId="1907" priority="2015">
      <formula>IF(RIGHT(TEXT(Y1035,"0.#"),1)=".",FALSE,TRUE)</formula>
    </cfRule>
    <cfRule type="expression" dxfId="1906" priority="2016">
      <formula>IF(RIGHT(TEXT(Y1035,"0.#"),1)=".",TRUE,FALSE)</formula>
    </cfRule>
  </conditionalFormatting>
  <conditionalFormatting sqref="AL1070:AO1097">
    <cfRule type="expression" dxfId="1905" priority="2011">
      <formula>IF(AND(AL1070&gt;=0, RIGHT(TEXT(AL1070,"0.#"),1)&lt;&gt;"."),TRUE,FALSE)</formula>
    </cfRule>
    <cfRule type="expression" dxfId="1904" priority="2012">
      <formula>IF(AND(AL1070&gt;=0, RIGHT(TEXT(AL1070,"0.#"),1)="."),TRUE,FALSE)</formula>
    </cfRule>
    <cfRule type="expression" dxfId="1903" priority="2013">
      <formula>IF(AND(AL1070&lt;0, RIGHT(TEXT(AL1070,"0.#"),1)&lt;&gt;"."),TRUE,FALSE)</formula>
    </cfRule>
    <cfRule type="expression" dxfId="1902" priority="2014">
      <formula>IF(AND(AL1070&lt;0, RIGHT(TEXT(AL1070,"0.#"),1)="."),TRUE,FALSE)</formula>
    </cfRule>
  </conditionalFormatting>
  <conditionalFormatting sqref="Y1070:Y1097">
    <cfRule type="expression" dxfId="1901" priority="2009">
      <formula>IF(RIGHT(TEXT(Y1070,"0.#"),1)=".",FALSE,TRUE)</formula>
    </cfRule>
    <cfRule type="expression" dxfId="1900" priority="2010">
      <formula>IF(RIGHT(TEXT(Y1070,"0.#"),1)=".",TRUE,FALSE)</formula>
    </cfRule>
  </conditionalFormatting>
  <conditionalFormatting sqref="AL1068:AO1069">
    <cfRule type="expression" dxfId="1899" priority="2005">
      <formula>IF(AND(AL1068&gt;=0, RIGHT(TEXT(AL1068,"0.#"),1)&lt;&gt;"."),TRUE,FALSE)</formula>
    </cfRule>
    <cfRule type="expression" dxfId="1898" priority="2006">
      <formula>IF(AND(AL1068&gt;=0, RIGHT(TEXT(AL1068,"0.#"),1)="."),TRUE,FALSE)</formula>
    </cfRule>
    <cfRule type="expression" dxfId="1897" priority="2007">
      <formula>IF(AND(AL1068&lt;0, RIGHT(TEXT(AL1068,"0.#"),1)&lt;&gt;"."),TRUE,FALSE)</formula>
    </cfRule>
    <cfRule type="expression" dxfId="1896" priority="2008">
      <formula>IF(AND(AL1068&lt;0, RIGHT(TEXT(AL1068,"0.#"),1)="."),TRUE,FALSE)</formula>
    </cfRule>
  </conditionalFormatting>
  <conditionalFormatting sqref="Y1068:Y1069">
    <cfRule type="expression" dxfId="1895" priority="2003">
      <formula>IF(RIGHT(TEXT(Y1068,"0.#"),1)=".",FALSE,TRUE)</formula>
    </cfRule>
    <cfRule type="expression" dxfId="1894" priority="2004">
      <formula>IF(RIGHT(TEXT(Y1068,"0.#"),1)=".",TRUE,FALSE)</formula>
    </cfRule>
  </conditionalFormatting>
  <conditionalFormatting sqref="AE39">
    <cfRule type="expression" dxfId="1893" priority="2001">
      <formula>IF(RIGHT(TEXT(AE39,"0.#"),1)=".",FALSE,TRUE)</formula>
    </cfRule>
    <cfRule type="expression" dxfId="1892" priority="2002">
      <formula>IF(RIGHT(TEXT(AE39,"0.#"),1)=".",TRUE,FALSE)</formula>
    </cfRule>
  </conditionalFormatting>
  <conditionalFormatting sqref="AM41">
    <cfRule type="expression" dxfId="1891" priority="1985">
      <formula>IF(RIGHT(TEXT(AM41,"0.#"),1)=".",FALSE,TRUE)</formula>
    </cfRule>
    <cfRule type="expression" dxfId="1890" priority="1986">
      <formula>IF(RIGHT(TEXT(AM41,"0.#"),1)=".",TRUE,FALSE)</formula>
    </cfRule>
  </conditionalFormatting>
  <conditionalFormatting sqref="AE40">
    <cfRule type="expression" dxfId="1889" priority="1999">
      <formula>IF(RIGHT(TEXT(AE40,"0.#"),1)=".",FALSE,TRUE)</formula>
    </cfRule>
    <cfRule type="expression" dxfId="1888" priority="2000">
      <formula>IF(RIGHT(TEXT(AE40,"0.#"),1)=".",TRUE,FALSE)</formula>
    </cfRule>
  </conditionalFormatting>
  <conditionalFormatting sqref="AE41">
    <cfRule type="expression" dxfId="1887" priority="1997">
      <formula>IF(RIGHT(TEXT(AE41,"0.#"),1)=".",FALSE,TRUE)</formula>
    </cfRule>
    <cfRule type="expression" dxfId="1886" priority="1998">
      <formula>IF(RIGHT(TEXT(AE41,"0.#"),1)=".",TRUE,FALSE)</formula>
    </cfRule>
  </conditionalFormatting>
  <conditionalFormatting sqref="AI41">
    <cfRule type="expression" dxfId="1885" priority="1995">
      <formula>IF(RIGHT(TEXT(AI41,"0.#"),1)=".",FALSE,TRUE)</formula>
    </cfRule>
    <cfRule type="expression" dxfId="1884" priority="1996">
      <formula>IF(RIGHT(TEXT(AI41,"0.#"),1)=".",TRUE,FALSE)</formula>
    </cfRule>
  </conditionalFormatting>
  <conditionalFormatting sqref="AI40">
    <cfRule type="expression" dxfId="1883" priority="1993">
      <formula>IF(RIGHT(TEXT(AI40,"0.#"),1)=".",FALSE,TRUE)</formula>
    </cfRule>
    <cfRule type="expression" dxfId="1882" priority="1994">
      <formula>IF(RIGHT(TEXT(AI40,"0.#"),1)=".",TRUE,FALSE)</formula>
    </cfRule>
  </conditionalFormatting>
  <conditionalFormatting sqref="AI39">
    <cfRule type="expression" dxfId="1881" priority="1991">
      <formula>IF(RIGHT(TEXT(AI39,"0.#"),1)=".",FALSE,TRUE)</formula>
    </cfRule>
    <cfRule type="expression" dxfId="1880" priority="1992">
      <formula>IF(RIGHT(TEXT(AI39,"0.#"),1)=".",TRUE,FALSE)</formula>
    </cfRule>
  </conditionalFormatting>
  <conditionalFormatting sqref="AM39">
    <cfRule type="expression" dxfId="1879" priority="1989">
      <formula>IF(RIGHT(TEXT(AM39,"0.#"),1)=".",FALSE,TRUE)</formula>
    </cfRule>
    <cfRule type="expression" dxfId="1878" priority="1990">
      <formula>IF(RIGHT(TEXT(AM39,"0.#"),1)=".",TRUE,FALSE)</formula>
    </cfRule>
  </conditionalFormatting>
  <conditionalFormatting sqref="AM40">
    <cfRule type="expression" dxfId="1877" priority="1987">
      <formula>IF(RIGHT(TEXT(AM40,"0.#"),1)=".",FALSE,TRUE)</formula>
    </cfRule>
    <cfRule type="expression" dxfId="1876" priority="1988">
      <formula>IF(RIGHT(TEXT(AM40,"0.#"),1)=".",TRUE,FALSE)</formula>
    </cfRule>
  </conditionalFormatting>
  <conditionalFormatting sqref="AQ39:AQ41">
    <cfRule type="expression" dxfId="1875" priority="1983">
      <formula>IF(RIGHT(TEXT(AQ39,"0.#"),1)=".",FALSE,TRUE)</formula>
    </cfRule>
    <cfRule type="expression" dxfId="1874" priority="1984">
      <formula>IF(RIGHT(TEXT(AQ39,"0.#"),1)=".",TRUE,FALSE)</formula>
    </cfRule>
  </conditionalFormatting>
  <conditionalFormatting sqref="AU39:AU41">
    <cfRule type="expression" dxfId="1873" priority="1981">
      <formula>IF(RIGHT(TEXT(AU39,"0.#"),1)=".",FALSE,TRUE)</formula>
    </cfRule>
    <cfRule type="expression" dxfId="1872" priority="1982">
      <formula>IF(RIGHT(TEXT(AU39,"0.#"),1)=".",TRUE,FALSE)</formula>
    </cfRule>
  </conditionalFormatting>
  <conditionalFormatting sqref="AE46">
    <cfRule type="expression" dxfId="1871" priority="1979">
      <formula>IF(RIGHT(TEXT(AE46,"0.#"),1)=".",FALSE,TRUE)</formula>
    </cfRule>
    <cfRule type="expression" dxfId="1870" priority="1980">
      <formula>IF(RIGHT(TEXT(AE46,"0.#"),1)=".",TRUE,FALSE)</formula>
    </cfRule>
  </conditionalFormatting>
  <conditionalFormatting sqref="AE47">
    <cfRule type="expression" dxfId="1869" priority="1977">
      <formula>IF(RIGHT(TEXT(AE47,"0.#"),1)=".",FALSE,TRUE)</formula>
    </cfRule>
    <cfRule type="expression" dxfId="1868" priority="1978">
      <formula>IF(RIGHT(TEXT(AE47,"0.#"),1)=".",TRUE,FALSE)</formula>
    </cfRule>
  </conditionalFormatting>
  <conditionalFormatting sqref="AE48">
    <cfRule type="expression" dxfId="1867" priority="1975">
      <formula>IF(RIGHT(TEXT(AE48,"0.#"),1)=".",FALSE,TRUE)</formula>
    </cfRule>
    <cfRule type="expression" dxfId="1866" priority="1976">
      <formula>IF(RIGHT(TEXT(AE48,"0.#"),1)=".",TRUE,FALSE)</formula>
    </cfRule>
  </conditionalFormatting>
  <conditionalFormatting sqref="AI48">
    <cfRule type="expression" dxfId="1865" priority="1973">
      <formula>IF(RIGHT(TEXT(AI48,"0.#"),1)=".",FALSE,TRUE)</formula>
    </cfRule>
    <cfRule type="expression" dxfId="1864" priority="1974">
      <formula>IF(RIGHT(TEXT(AI48,"0.#"),1)=".",TRUE,FALSE)</formula>
    </cfRule>
  </conditionalFormatting>
  <conditionalFormatting sqref="AI47">
    <cfRule type="expression" dxfId="1863" priority="1971">
      <formula>IF(RIGHT(TEXT(AI47,"0.#"),1)=".",FALSE,TRUE)</formula>
    </cfRule>
    <cfRule type="expression" dxfId="1862" priority="1972">
      <formula>IF(RIGHT(TEXT(AI47,"0.#"),1)=".",TRUE,FALSE)</formula>
    </cfRule>
  </conditionalFormatting>
  <conditionalFormatting sqref="AE448">
    <cfRule type="expression" dxfId="1861" priority="1849">
      <formula>IF(RIGHT(TEXT(AE448,"0.#"),1)=".",FALSE,TRUE)</formula>
    </cfRule>
    <cfRule type="expression" dxfId="1860" priority="1850">
      <formula>IF(RIGHT(TEXT(AE448,"0.#"),1)=".",TRUE,FALSE)</formula>
    </cfRule>
  </conditionalFormatting>
  <conditionalFormatting sqref="AM450">
    <cfRule type="expression" dxfId="1859" priority="1839">
      <formula>IF(RIGHT(TEXT(AM450,"0.#"),1)=".",FALSE,TRUE)</formula>
    </cfRule>
    <cfRule type="expression" dxfId="1858" priority="1840">
      <formula>IF(RIGHT(TEXT(AM450,"0.#"),1)=".",TRUE,FALSE)</formula>
    </cfRule>
  </conditionalFormatting>
  <conditionalFormatting sqref="AE449">
    <cfRule type="expression" dxfId="1857" priority="1847">
      <formula>IF(RIGHT(TEXT(AE449,"0.#"),1)=".",FALSE,TRUE)</formula>
    </cfRule>
    <cfRule type="expression" dxfId="1856" priority="1848">
      <formula>IF(RIGHT(TEXT(AE449,"0.#"),1)=".",TRUE,FALSE)</formula>
    </cfRule>
  </conditionalFormatting>
  <conditionalFormatting sqref="AE450">
    <cfRule type="expression" dxfId="1855" priority="1845">
      <formula>IF(RIGHT(TEXT(AE450,"0.#"),1)=".",FALSE,TRUE)</formula>
    </cfRule>
    <cfRule type="expression" dxfId="1854" priority="1846">
      <formula>IF(RIGHT(TEXT(AE450,"0.#"),1)=".",TRUE,FALSE)</formula>
    </cfRule>
  </conditionalFormatting>
  <conditionalFormatting sqref="AM448">
    <cfRule type="expression" dxfId="1853" priority="1843">
      <formula>IF(RIGHT(TEXT(AM448,"0.#"),1)=".",FALSE,TRUE)</formula>
    </cfRule>
    <cfRule type="expression" dxfId="1852" priority="1844">
      <formula>IF(RIGHT(TEXT(AM448,"0.#"),1)=".",TRUE,FALSE)</formula>
    </cfRule>
  </conditionalFormatting>
  <conditionalFormatting sqref="AM449">
    <cfRule type="expression" dxfId="1851" priority="1841">
      <formula>IF(RIGHT(TEXT(AM449,"0.#"),1)=".",FALSE,TRUE)</formula>
    </cfRule>
    <cfRule type="expression" dxfId="1850" priority="1842">
      <formula>IF(RIGHT(TEXT(AM449,"0.#"),1)=".",TRUE,FALSE)</formula>
    </cfRule>
  </conditionalFormatting>
  <conditionalFormatting sqref="AU448">
    <cfRule type="expression" dxfId="1849" priority="1837">
      <formula>IF(RIGHT(TEXT(AU448,"0.#"),1)=".",FALSE,TRUE)</formula>
    </cfRule>
    <cfRule type="expression" dxfId="1848" priority="1838">
      <formula>IF(RIGHT(TEXT(AU448,"0.#"),1)=".",TRUE,FALSE)</formula>
    </cfRule>
  </conditionalFormatting>
  <conditionalFormatting sqref="AU449">
    <cfRule type="expression" dxfId="1847" priority="1835">
      <formula>IF(RIGHT(TEXT(AU449,"0.#"),1)=".",FALSE,TRUE)</formula>
    </cfRule>
    <cfRule type="expression" dxfId="1846" priority="1836">
      <formula>IF(RIGHT(TEXT(AU449,"0.#"),1)=".",TRUE,FALSE)</formula>
    </cfRule>
  </conditionalFormatting>
  <conditionalFormatting sqref="AU450">
    <cfRule type="expression" dxfId="1845" priority="1833">
      <formula>IF(RIGHT(TEXT(AU450,"0.#"),1)=".",FALSE,TRUE)</formula>
    </cfRule>
    <cfRule type="expression" dxfId="1844" priority="1834">
      <formula>IF(RIGHT(TEXT(AU450,"0.#"),1)=".",TRUE,FALSE)</formula>
    </cfRule>
  </conditionalFormatting>
  <conditionalFormatting sqref="AI450">
    <cfRule type="expression" dxfId="1843" priority="1827">
      <formula>IF(RIGHT(TEXT(AI450,"0.#"),1)=".",FALSE,TRUE)</formula>
    </cfRule>
    <cfRule type="expression" dxfId="1842" priority="1828">
      <formula>IF(RIGHT(TEXT(AI450,"0.#"),1)=".",TRUE,FALSE)</formula>
    </cfRule>
  </conditionalFormatting>
  <conditionalFormatting sqref="AI448">
    <cfRule type="expression" dxfId="1841" priority="1831">
      <formula>IF(RIGHT(TEXT(AI448,"0.#"),1)=".",FALSE,TRUE)</formula>
    </cfRule>
    <cfRule type="expression" dxfId="1840" priority="1832">
      <formula>IF(RIGHT(TEXT(AI448,"0.#"),1)=".",TRUE,FALSE)</formula>
    </cfRule>
  </conditionalFormatting>
  <conditionalFormatting sqref="AI449">
    <cfRule type="expression" dxfId="1839" priority="1829">
      <formula>IF(RIGHT(TEXT(AI449,"0.#"),1)=".",FALSE,TRUE)</formula>
    </cfRule>
    <cfRule type="expression" dxfId="1838" priority="1830">
      <formula>IF(RIGHT(TEXT(AI449,"0.#"),1)=".",TRUE,FALSE)</formula>
    </cfRule>
  </conditionalFormatting>
  <conditionalFormatting sqref="AQ449">
    <cfRule type="expression" dxfId="1837" priority="1825">
      <formula>IF(RIGHT(TEXT(AQ449,"0.#"),1)=".",FALSE,TRUE)</formula>
    </cfRule>
    <cfRule type="expression" dxfId="1836" priority="1826">
      <formula>IF(RIGHT(TEXT(AQ449,"0.#"),1)=".",TRUE,FALSE)</formula>
    </cfRule>
  </conditionalFormatting>
  <conditionalFormatting sqref="AQ450">
    <cfRule type="expression" dxfId="1835" priority="1823">
      <formula>IF(RIGHT(TEXT(AQ450,"0.#"),1)=".",FALSE,TRUE)</formula>
    </cfRule>
    <cfRule type="expression" dxfId="1834" priority="1824">
      <formula>IF(RIGHT(TEXT(AQ450,"0.#"),1)=".",TRUE,FALSE)</formula>
    </cfRule>
  </conditionalFormatting>
  <conditionalFormatting sqref="AQ448">
    <cfRule type="expression" dxfId="1833" priority="1821">
      <formula>IF(RIGHT(TEXT(AQ448,"0.#"),1)=".",FALSE,TRUE)</formula>
    </cfRule>
    <cfRule type="expression" dxfId="1832" priority="1822">
      <formula>IF(RIGHT(TEXT(AQ448,"0.#"),1)=".",TRUE,FALSE)</formula>
    </cfRule>
  </conditionalFormatting>
  <conditionalFormatting sqref="AE453">
    <cfRule type="expression" dxfId="1831" priority="1819">
      <formula>IF(RIGHT(TEXT(AE453,"0.#"),1)=".",FALSE,TRUE)</formula>
    </cfRule>
    <cfRule type="expression" dxfId="1830" priority="1820">
      <formula>IF(RIGHT(TEXT(AE453,"0.#"),1)=".",TRUE,FALSE)</formula>
    </cfRule>
  </conditionalFormatting>
  <conditionalFormatting sqref="AM455">
    <cfRule type="expression" dxfId="1829" priority="1809">
      <formula>IF(RIGHT(TEXT(AM455,"0.#"),1)=".",FALSE,TRUE)</formula>
    </cfRule>
    <cfRule type="expression" dxfId="1828" priority="1810">
      <formula>IF(RIGHT(TEXT(AM455,"0.#"),1)=".",TRUE,FALSE)</formula>
    </cfRule>
  </conditionalFormatting>
  <conditionalFormatting sqref="AE454">
    <cfRule type="expression" dxfId="1827" priority="1817">
      <formula>IF(RIGHT(TEXT(AE454,"0.#"),1)=".",FALSE,TRUE)</formula>
    </cfRule>
    <cfRule type="expression" dxfId="1826" priority="1818">
      <formula>IF(RIGHT(TEXT(AE454,"0.#"),1)=".",TRUE,FALSE)</formula>
    </cfRule>
  </conditionalFormatting>
  <conditionalFormatting sqref="AE455">
    <cfRule type="expression" dxfId="1825" priority="1815">
      <formula>IF(RIGHT(TEXT(AE455,"0.#"),1)=".",FALSE,TRUE)</formula>
    </cfRule>
    <cfRule type="expression" dxfId="1824" priority="1816">
      <formula>IF(RIGHT(TEXT(AE455,"0.#"),1)=".",TRUE,FALSE)</formula>
    </cfRule>
  </conditionalFormatting>
  <conditionalFormatting sqref="AM453">
    <cfRule type="expression" dxfId="1823" priority="1813">
      <formula>IF(RIGHT(TEXT(AM453,"0.#"),1)=".",FALSE,TRUE)</formula>
    </cfRule>
    <cfRule type="expression" dxfId="1822" priority="1814">
      <formula>IF(RIGHT(TEXT(AM453,"0.#"),1)=".",TRUE,FALSE)</formula>
    </cfRule>
  </conditionalFormatting>
  <conditionalFormatting sqref="AM454">
    <cfRule type="expression" dxfId="1821" priority="1811">
      <formula>IF(RIGHT(TEXT(AM454,"0.#"),1)=".",FALSE,TRUE)</formula>
    </cfRule>
    <cfRule type="expression" dxfId="1820" priority="1812">
      <formula>IF(RIGHT(TEXT(AM454,"0.#"),1)=".",TRUE,FALSE)</formula>
    </cfRule>
  </conditionalFormatting>
  <conditionalFormatting sqref="AU453">
    <cfRule type="expression" dxfId="1819" priority="1807">
      <formula>IF(RIGHT(TEXT(AU453,"0.#"),1)=".",FALSE,TRUE)</formula>
    </cfRule>
    <cfRule type="expression" dxfId="1818" priority="1808">
      <formula>IF(RIGHT(TEXT(AU453,"0.#"),1)=".",TRUE,FALSE)</formula>
    </cfRule>
  </conditionalFormatting>
  <conditionalFormatting sqref="AU454">
    <cfRule type="expression" dxfId="1817" priority="1805">
      <formula>IF(RIGHT(TEXT(AU454,"0.#"),1)=".",FALSE,TRUE)</formula>
    </cfRule>
    <cfRule type="expression" dxfId="1816" priority="1806">
      <formula>IF(RIGHT(TEXT(AU454,"0.#"),1)=".",TRUE,FALSE)</formula>
    </cfRule>
  </conditionalFormatting>
  <conditionalFormatting sqref="AU455">
    <cfRule type="expression" dxfId="1815" priority="1803">
      <formula>IF(RIGHT(TEXT(AU455,"0.#"),1)=".",FALSE,TRUE)</formula>
    </cfRule>
    <cfRule type="expression" dxfId="1814" priority="1804">
      <formula>IF(RIGHT(TEXT(AU455,"0.#"),1)=".",TRUE,FALSE)</formula>
    </cfRule>
  </conditionalFormatting>
  <conditionalFormatting sqref="AI455">
    <cfRule type="expression" dxfId="1813" priority="1797">
      <formula>IF(RIGHT(TEXT(AI455,"0.#"),1)=".",FALSE,TRUE)</formula>
    </cfRule>
    <cfRule type="expression" dxfId="1812" priority="1798">
      <formula>IF(RIGHT(TEXT(AI455,"0.#"),1)=".",TRUE,FALSE)</formula>
    </cfRule>
  </conditionalFormatting>
  <conditionalFormatting sqref="AI453">
    <cfRule type="expression" dxfId="1811" priority="1801">
      <formula>IF(RIGHT(TEXT(AI453,"0.#"),1)=".",FALSE,TRUE)</formula>
    </cfRule>
    <cfRule type="expression" dxfId="1810" priority="1802">
      <formula>IF(RIGHT(TEXT(AI453,"0.#"),1)=".",TRUE,FALSE)</formula>
    </cfRule>
  </conditionalFormatting>
  <conditionalFormatting sqref="AI454">
    <cfRule type="expression" dxfId="1809" priority="1799">
      <formula>IF(RIGHT(TEXT(AI454,"0.#"),1)=".",FALSE,TRUE)</formula>
    </cfRule>
    <cfRule type="expression" dxfId="1808" priority="1800">
      <formula>IF(RIGHT(TEXT(AI454,"0.#"),1)=".",TRUE,FALSE)</formula>
    </cfRule>
  </conditionalFormatting>
  <conditionalFormatting sqref="AQ454">
    <cfRule type="expression" dxfId="1807" priority="1795">
      <formula>IF(RIGHT(TEXT(AQ454,"0.#"),1)=".",FALSE,TRUE)</formula>
    </cfRule>
    <cfRule type="expression" dxfId="1806" priority="1796">
      <formula>IF(RIGHT(TEXT(AQ454,"0.#"),1)=".",TRUE,FALSE)</formula>
    </cfRule>
  </conditionalFormatting>
  <conditionalFormatting sqref="AQ455">
    <cfRule type="expression" dxfId="1805" priority="1793">
      <formula>IF(RIGHT(TEXT(AQ455,"0.#"),1)=".",FALSE,TRUE)</formula>
    </cfRule>
    <cfRule type="expression" dxfId="1804" priority="1794">
      <formula>IF(RIGHT(TEXT(AQ455,"0.#"),1)=".",TRUE,FALSE)</formula>
    </cfRule>
  </conditionalFormatting>
  <conditionalFormatting sqref="AQ453">
    <cfRule type="expression" dxfId="1803" priority="1791">
      <formula>IF(RIGHT(TEXT(AQ453,"0.#"),1)=".",FALSE,TRUE)</formula>
    </cfRule>
    <cfRule type="expression" dxfId="1802" priority="1792">
      <formula>IF(RIGHT(TEXT(AQ453,"0.#"),1)=".",TRUE,FALSE)</formula>
    </cfRule>
  </conditionalFormatting>
  <conditionalFormatting sqref="AE487">
    <cfRule type="expression" dxfId="1801" priority="1669">
      <formula>IF(RIGHT(TEXT(AE487,"0.#"),1)=".",FALSE,TRUE)</formula>
    </cfRule>
    <cfRule type="expression" dxfId="1800" priority="1670">
      <formula>IF(RIGHT(TEXT(AE487,"0.#"),1)=".",TRUE,FALSE)</formula>
    </cfRule>
  </conditionalFormatting>
  <conditionalFormatting sqref="AE488">
    <cfRule type="expression" dxfId="1799" priority="1667">
      <formula>IF(RIGHT(TEXT(AE488,"0.#"),1)=".",FALSE,TRUE)</formula>
    </cfRule>
    <cfRule type="expression" dxfId="1798" priority="1668">
      <formula>IF(RIGHT(TEXT(AE488,"0.#"),1)=".",TRUE,FALSE)</formula>
    </cfRule>
  </conditionalFormatting>
  <conditionalFormatting sqref="AE489">
    <cfRule type="expression" dxfId="1797" priority="1665">
      <formula>IF(RIGHT(TEXT(AE489,"0.#"),1)=".",FALSE,TRUE)</formula>
    </cfRule>
    <cfRule type="expression" dxfId="1796" priority="1666">
      <formula>IF(RIGHT(TEXT(AE489,"0.#"),1)=".",TRUE,FALSE)</formula>
    </cfRule>
  </conditionalFormatting>
  <conditionalFormatting sqref="AU487">
    <cfRule type="expression" dxfId="1795" priority="1657">
      <formula>IF(RIGHT(TEXT(AU487,"0.#"),1)=".",FALSE,TRUE)</formula>
    </cfRule>
    <cfRule type="expression" dxfId="1794" priority="1658">
      <formula>IF(RIGHT(TEXT(AU487,"0.#"),1)=".",TRUE,FALSE)</formula>
    </cfRule>
  </conditionalFormatting>
  <conditionalFormatting sqref="AU488">
    <cfRule type="expression" dxfId="1793" priority="1655">
      <formula>IF(RIGHT(TEXT(AU488,"0.#"),1)=".",FALSE,TRUE)</formula>
    </cfRule>
    <cfRule type="expression" dxfId="1792" priority="1656">
      <formula>IF(RIGHT(TEXT(AU488,"0.#"),1)=".",TRUE,FALSE)</formula>
    </cfRule>
  </conditionalFormatting>
  <conditionalFormatting sqref="AU489">
    <cfRule type="expression" dxfId="1791" priority="1653">
      <formula>IF(RIGHT(TEXT(AU489,"0.#"),1)=".",FALSE,TRUE)</formula>
    </cfRule>
    <cfRule type="expression" dxfId="1790" priority="1654">
      <formula>IF(RIGHT(TEXT(AU489,"0.#"),1)=".",TRUE,FALSE)</formula>
    </cfRule>
  </conditionalFormatting>
  <conditionalFormatting sqref="AQ488">
    <cfRule type="expression" dxfId="1789" priority="1645">
      <formula>IF(RIGHT(TEXT(AQ488,"0.#"),1)=".",FALSE,TRUE)</formula>
    </cfRule>
    <cfRule type="expression" dxfId="1788" priority="1646">
      <formula>IF(RIGHT(TEXT(AQ488,"0.#"),1)=".",TRUE,FALSE)</formula>
    </cfRule>
  </conditionalFormatting>
  <conditionalFormatting sqref="AQ489">
    <cfRule type="expression" dxfId="1787" priority="1643">
      <formula>IF(RIGHT(TEXT(AQ489,"0.#"),1)=".",FALSE,TRUE)</formula>
    </cfRule>
    <cfRule type="expression" dxfId="1786" priority="1644">
      <formula>IF(RIGHT(TEXT(AQ489,"0.#"),1)=".",TRUE,FALSE)</formula>
    </cfRule>
  </conditionalFormatting>
  <conditionalFormatting sqref="AQ487">
    <cfRule type="expression" dxfId="1785" priority="1641">
      <formula>IF(RIGHT(TEXT(AQ487,"0.#"),1)=".",FALSE,TRUE)</formula>
    </cfRule>
    <cfRule type="expression" dxfId="1784" priority="1642">
      <formula>IF(RIGHT(TEXT(AQ487,"0.#"),1)=".",TRUE,FALSE)</formula>
    </cfRule>
  </conditionalFormatting>
  <conditionalFormatting sqref="AE512">
    <cfRule type="expression" dxfId="1783" priority="1639">
      <formula>IF(RIGHT(TEXT(AE512,"0.#"),1)=".",FALSE,TRUE)</formula>
    </cfRule>
    <cfRule type="expression" dxfId="1782" priority="1640">
      <formula>IF(RIGHT(TEXT(AE512,"0.#"),1)=".",TRUE,FALSE)</formula>
    </cfRule>
  </conditionalFormatting>
  <conditionalFormatting sqref="AE513">
    <cfRule type="expression" dxfId="1781" priority="1637">
      <formula>IF(RIGHT(TEXT(AE513,"0.#"),1)=".",FALSE,TRUE)</formula>
    </cfRule>
    <cfRule type="expression" dxfId="1780" priority="1638">
      <formula>IF(RIGHT(TEXT(AE513,"0.#"),1)=".",TRUE,FALSE)</formula>
    </cfRule>
  </conditionalFormatting>
  <conditionalFormatting sqref="AE514">
    <cfRule type="expression" dxfId="1779" priority="1635">
      <formula>IF(RIGHT(TEXT(AE514,"0.#"),1)=".",FALSE,TRUE)</formula>
    </cfRule>
    <cfRule type="expression" dxfId="1778" priority="1636">
      <formula>IF(RIGHT(TEXT(AE514,"0.#"),1)=".",TRUE,FALSE)</formula>
    </cfRule>
  </conditionalFormatting>
  <conditionalFormatting sqref="AU512">
    <cfRule type="expression" dxfId="1777" priority="1627">
      <formula>IF(RIGHT(TEXT(AU512,"0.#"),1)=".",FALSE,TRUE)</formula>
    </cfRule>
    <cfRule type="expression" dxfId="1776" priority="1628">
      <formula>IF(RIGHT(TEXT(AU512,"0.#"),1)=".",TRUE,FALSE)</formula>
    </cfRule>
  </conditionalFormatting>
  <conditionalFormatting sqref="AU513">
    <cfRule type="expression" dxfId="1775" priority="1625">
      <formula>IF(RIGHT(TEXT(AU513,"0.#"),1)=".",FALSE,TRUE)</formula>
    </cfRule>
    <cfRule type="expression" dxfId="1774" priority="1626">
      <formula>IF(RIGHT(TEXT(AU513,"0.#"),1)=".",TRUE,FALSE)</formula>
    </cfRule>
  </conditionalFormatting>
  <conditionalFormatting sqref="AU514">
    <cfRule type="expression" dxfId="1773" priority="1623">
      <formula>IF(RIGHT(TEXT(AU514,"0.#"),1)=".",FALSE,TRUE)</formula>
    </cfRule>
    <cfRule type="expression" dxfId="1772" priority="1624">
      <formula>IF(RIGHT(TEXT(AU514,"0.#"),1)=".",TRUE,FALSE)</formula>
    </cfRule>
  </conditionalFormatting>
  <conditionalFormatting sqref="AQ513">
    <cfRule type="expression" dxfId="1771" priority="1615">
      <formula>IF(RIGHT(TEXT(AQ513,"0.#"),1)=".",FALSE,TRUE)</formula>
    </cfRule>
    <cfRule type="expression" dxfId="1770" priority="1616">
      <formula>IF(RIGHT(TEXT(AQ513,"0.#"),1)=".",TRUE,FALSE)</formula>
    </cfRule>
  </conditionalFormatting>
  <conditionalFormatting sqref="AQ514">
    <cfRule type="expression" dxfId="1769" priority="1613">
      <formula>IF(RIGHT(TEXT(AQ514,"0.#"),1)=".",FALSE,TRUE)</formula>
    </cfRule>
    <cfRule type="expression" dxfId="1768" priority="1614">
      <formula>IF(RIGHT(TEXT(AQ514,"0.#"),1)=".",TRUE,FALSE)</formula>
    </cfRule>
  </conditionalFormatting>
  <conditionalFormatting sqref="AQ512">
    <cfRule type="expression" dxfId="1767" priority="1611">
      <formula>IF(RIGHT(TEXT(AQ512,"0.#"),1)=".",FALSE,TRUE)</formula>
    </cfRule>
    <cfRule type="expression" dxfId="1766" priority="1612">
      <formula>IF(RIGHT(TEXT(AQ512,"0.#"),1)=".",TRUE,FALSE)</formula>
    </cfRule>
  </conditionalFormatting>
  <conditionalFormatting sqref="AE517">
    <cfRule type="expression" dxfId="1765" priority="1489">
      <formula>IF(RIGHT(TEXT(AE517,"0.#"),1)=".",FALSE,TRUE)</formula>
    </cfRule>
    <cfRule type="expression" dxfId="1764" priority="1490">
      <formula>IF(RIGHT(TEXT(AE517,"0.#"),1)=".",TRUE,FALSE)</formula>
    </cfRule>
  </conditionalFormatting>
  <conditionalFormatting sqref="AE518">
    <cfRule type="expression" dxfId="1763" priority="1487">
      <formula>IF(RIGHT(TEXT(AE518,"0.#"),1)=".",FALSE,TRUE)</formula>
    </cfRule>
    <cfRule type="expression" dxfId="1762" priority="1488">
      <formula>IF(RIGHT(TEXT(AE518,"0.#"),1)=".",TRUE,FALSE)</formula>
    </cfRule>
  </conditionalFormatting>
  <conditionalFormatting sqref="AE519">
    <cfRule type="expression" dxfId="1761" priority="1485">
      <formula>IF(RIGHT(TEXT(AE519,"0.#"),1)=".",FALSE,TRUE)</formula>
    </cfRule>
    <cfRule type="expression" dxfId="1760" priority="1486">
      <formula>IF(RIGHT(TEXT(AE519,"0.#"),1)=".",TRUE,FALSE)</formula>
    </cfRule>
  </conditionalFormatting>
  <conditionalFormatting sqref="AU517">
    <cfRule type="expression" dxfId="1759" priority="1477">
      <formula>IF(RIGHT(TEXT(AU517,"0.#"),1)=".",FALSE,TRUE)</formula>
    </cfRule>
    <cfRule type="expression" dxfId="1758" priority="1478">
      <formula>IF(RIGHT(TEXT(AU517,"0.#"),1)=".",TRUE,FALSE)</formula>
    </cfRule>
  </conditionalFormatting>
  <conditionalFormatting sqref="AU519">
    <cfRule type="expression" dxfId="1757" priority="1473">
      <formula>IF(RIGHT(TEXT(AU519,"0.#"),1)=".",FALSE,TRUE)</formula>
    </cfRule>
    <cfRule type="expression" dxfId="1756" priority="1474">
      <formula>IF(RIGHT(TEXT(AU519,"0.#"),1)=".",TRUE,FALSE)</formula>
    </cfRule>
  </conditionalFormatting>
  <conditionalFormatting sqref="AQ518">
    <cfRule type="expression" dxfId="1755" priority="1465">
      <formula>IF(RIGHT(TEXT(AQ518,"0.#"),1)=".",FALSE,TRUE)</formula>
    </cfRule>
    <cfRule type="expression" dxfId="1754" priority="1466">
      <formula>IF(RIGHT(TEXT(AQ518,"0.#"),1)=".",TRUE,FALSE)</formula>
    </cfRule>
  </conditionalFormatting>
  <conditionalFormatting sqref="AQ519">
    <cfRule type="expression" dxfId="1753" priority="1463">
      <formula>IF(RIGHT(TEXT(AQ519,"0.#"),1)=".",FALSE,TRUE)</formula>
    </cfRule>
    <cfRule type="expression" dxfId="1752" priority="1464">
      <formula>IF(RIGHT(TEXT(AQ519,"0.#"),1)=".",TRUE,FALSE)</formula>
    </cfRule>
  </conditionalFormatting>
  <conditionalFormatting sqref="AQ517">
    <cfRule type="expression" dxfId="1751" priority="1461">
      <formula>IF(RIGHT(TEXT(AQ517,"0.#"),1)=".",FALSE,TRUE)</formula>
    </cfRule>
    <cfRule type="expression" dxfId="1750" priority="1462">
      <formula>IF(RIGHT(TEXT(AQ517,"0.#"),1)=".",TRUE,FALSE)</formula>
    </cfRule>
  </conditionalFormatting>
  <conditionalFormatting sqref="AE522">
    <cfRule type="expression" dxfId="1749" priority="1459">
      <formula>IF(RIGHT(TEXT(AE522,"0.#"),1)=".",FALSE,TRUE)</formula>
    </cfRule>
    <cfRule type="expression" dxfId="1748" priority="1460">
      <formula>IF(RIGHT(TEXT(AE522,"0.#"),1)=".",TRUE,FALSE)</formula>
    </cfRule>
  </conditionalFormatting>
  <conditionalFormatting sqref="AE523">
    <cfRule type="expression" dxfId="1747" priority="1457">
      <formula>IF(RIGHT(TEXT(AE523,"0.#"),1)=".",FALSE,TRUE)</formula>
    </cfRule>
    <cfRule type="expression" dxfId="1746" priority="1458">
      <formula>IF(RIGHT(TEXT(AE523,"0.#"),1)=".",TRUE,FALSE)</formula>
    </cfRule>
  </conditionalFormatting>
  <conditionalFormatting sqref="AE524">
    <cfRule type="expression" dxfId="1745" priority="1455">
      <formula>IF(RIGHT(TEXT(AE524,"0.#"),1)=".",FALSE,TRUE)</formula>
    </cfRule>
    <cfRule type="expression" dxfId="1744" priority="1456">
      <formula>IF(RIGHT(TEXT(AE524,"0.#"),1)=".",TRUE,FALSE)</formula>
    </cfRule>
  </conditionalFormatting>
  <conditionalFormatting sqref="AU522">
    <cfRule type="expression" dxfId="1743" priority="1447">
      <formula>IF(RIGHT(TEXT(AU522,"0.#"),1)=".",FALSE,TRUE)</formula>
    </cfRule>
    <cfRule type="expression" dxfId="1742" priority="1448">
      <formula>IF(RIGHT(TEXT(AU522,"0.#"),1)=".",TRUE,FALSE)</formula>
    </cfRule>
  </conditionalFormatting>
  <conditionalFormatting sqref="AU523">
    <cfRule type="expression" dxfId="1741" priority="1445">
      <formula>IF(RIGHT(TEXT(AU523,"0.#"),1)=".",FALSE,TRUE)</formula>
    </cfRule>
    <cfRule type="expression" dxfId="1740" priority="1446">
      <formula>IF(RIGHT(TEXT(AU523,"0.#"),1)=".",TRUE,FALSE)</formula>
    </cfRule>
  </conditionalFormatting>
  <conditionalFormatting sqref="AU524">
    <cfRule type="expression" dxfId="1739" priority="1443">
      <formula>IF(RIGHT(TEXT(AU524,"0.#"),1)=".",FALSE,TRUE)</formula>
    </cfRule>
    <cfRule type="expression" dxfId="1738" priority="1444">
      <formula>IF(RIGHT(TEXT(AU524,"0.#"),1)=".",TRUE,FALSE)</formula>
    </cfRule>
  </conditionalFormatting>
  <conditionalFormatting sqref="AQ523">
    <cfRule type="expression" dxfId="1737" priority="1435">
      <formula>IF(RIGHT(TEXT(AQ523,"0.#"),1)=".",FALSE,TRUE)</formula>
    </cfRule>
    <cfRule type="expression" dxfId="1736" priority="1436">
      <formula>IF(RIGHT(TEXT(AQ523,"0.#"),1)=".",TRUE,FALSE)</formula>
    </cfRule>
  </conditionalFormatting>
  <conditionalFormatting sqref="AQ524">
    <cfRule type="expression" dxfId="1735" priority="1433">
      <formula>IF(RIGHT(TEXT(AQ524,"0.#"),1)=".",FALSE,TRUE)</formula>
    </cfRule>
    <cfRule type="expression" dxfId="1734" priority="1434">
      <formula>IF(RIGHT(TEXT(AQ524,"0.#"),1)=".",TRUE,FALSE)</formula>
    </cfRule>
  </conditionalFormatting>
  <conditionalFormatting sqref="AQ522">
    <cfRule type="expression" dxfId="1733" priority="1431">
      <formula>IF(RIGHT(TEXT(AQ522,"0.#"),1)=".",FALSE,TRUE)</formula>
    </cfRule>
    <cfRule type="expression" dxfId="1732" priority="1432">
      <formula>IF(RIGHT(TEXT(AQ522,"0.#"),1)=".",TRUE,FALSE)</formula>
    </cfRule>
  </conditionalFormatting>
  <conditionalFormatting sqref="AE527">
    <cfRule type="expression" dxfId="1731" priority="1429">
      <formula>IF(RIGHT(TEXT(AE527,"0.#"),1)=".",FALSE,TRUE)</formula>
    </cfRule>
    <cfRule type="expression" dxfId="1730" priority="1430">
      <formula>IF(RIGHT(TEXT(AE527,"0.#"),1)=".",TRUE,FALSE)</formula>
    </cfRule>
  </conditionalFormatting>
  <conditionalFormatting sqref="AE528">
    <cfRule type="expression" dxfId="1729" priority="1427">
      <formula>IF(RIGHT(TEXT(AE528,"0.#"),1)=".",FALSE,TRUE)</formula>
    </cfRule>
    <cfRule type="expression" dxfId="1728" priority="1428">
      <formula>IF(RIGHT(TEXT(AE528,"0.#"),1)=".",TRUE,FALSE)</formula>
    </cfRule>
  </conditionalFormatting>
  <conditionalFormatting sqref="AE529">
    <cfRule type="expression" dxfId="1727" priority="1425">
      <formula>IF(RIGHT(TEXT(AE529,"0.#"),1)=".",FALSE,TRUE)</formula>
    </cfRule>
    <cfRule type="expression" dxfId="1726" priority="1426">
      <formula>IF(RIGHT(TEXT(AE529,"0.#"),1)=".",TRUE,FALSE)</formula>
    </cfRule>
  </conditionalFormatting>
  <conditionalFormatting sqref="AU527">
    <cfRule type="expression" dxfId="1725" priority="1417">
      <formula>IF(RIGHT(TEXT(AU527,"0.#"),1)=".",FALSE,TRUE)</formula>
    </cfRule>
    <cfRule type="expression" dxfId="1724" priority="1418">
      <formula>IF(RIGHT(TEXT(AU527,"0.#"),1)=".",TRUE,FALSE)</formula>
    </cfRule>
  </conditionalFormatting>
  <conditionalFormatting sqref="AU528">
    <cfRule type="expression" dxfId="1723" priority="1415">
      <formula>IF(RIGHT(TEXT(AU528,"0.#"),1)=".",FALSE,TRUE)</formula>
    </cfRule>
    <cfRule type="expression" dxfId="1722" priority="1416">
      <formula>IF(RIGHT(TEXT(AU528,"0.#"),1)=".",TRUE,FALSE)</formula>
    </cfRule>
  </conditionalFormatting>
  <conditionalFormatting sqref="AU529">
    <cfRule type="expression" dxfId="1721" priority="1413">
      <formula>IF(RIGHT(TEXT(AU529,"0.#"),1)=".",FALSE,TRUE)</formula>
    </cfRule>
    <cfRule type="expression" dxfId="1720" priority="1414">
      <formula>IF(RIGHT(TEXT(AU529,"0.#"),1)=".",TRUE,FALSE)</formula>
    </cfRule>
  </conditionalFormatting>
  <conditionalFormatting sqref="AQ528">
    <cfRule type="expression" dxfId="1719" priority="1405">
      <formula>IF(RIGHT(TEXT(AQ528,"0.#"),1)=".",FALSE,TRUE)</formula>
    </cfRule>
    <cfRule type="expression" dxfId="1718" priority="1406">
      <formula>IF(RIGHT(TEXT(AQ528,"0.#"),1)=".",TRUE,FALSE)</formula>
    </cfRule>
  </conditionalFormatting>
  <conditionalFormatting sqref="AQ529">
    <cfRule type="expression" dxfId="1717" priority="1403">
      <formula>IF(RIGHT(TEXT(AQ529,"0.#"),1)=".",FALSE,TRUE)</formula>
    </cfRule>
    <cfRule type="expression" dxfId="1716" priority="1404">
      <formula>IF(RIGHT(TEXT(AQ529,"0.#"),1)=".",TRUE,FALSE)</formula>
    </cfRule>
  </conditionalFormatting>
  <conditionalFormatting sqref="AQ527">
    <cfRule type="expression" dxfId="1715" priority="1401">
      <formula>IF(RIGHT(TEXT(AQ527,"0.#"),1)=".",FALSE,TRUE)</formula>
    </cfRule>
    <cfRule type="expression" dxfId="1714" priority="1402">
      <formula>IF(RIGHT(TEXT(AQ527,"0.#"),1)=".",TRUE,FALSE)</formula>
    </cfRule>
  </conditionalFormatting>
  <conditionalFormatting sqref="AE532">
    <cfRule type="expression" dxfId="1713" priority="1399">
      <formula>IF(RIGHT(TEXT(AE532,"0.#"),1)=".",FALSE,TRUE)</formula>
    </cfRule>
    <cfRule type="expression" dxfId="1712" priority="1400">
      <formula>IF(RIGHT(TEXT(AE532,"0.#"),1)=".",TRUE,FALSE)</formula>
    </cfRule>
  </conditionalFormatting>
  <conditionalFormatting sqref="AM534">
    <cfRule type="expression" dxfId="1711" priority="1389">
      <formula>IF(RIGHT(TEXT(AM534,"0.#"),1)=".",FALSE,TRUE)</formula>
    </cfRule>
    <cfRule type="expression" dxfId="1710" priority="1390">
      <formula>IF(RIGHT(TEXT(AM534,"0.#"),1)=".",TRUE,FALSE)</formula>
    </cfRule>
  </conditionalFormatting>
  <conditionalFormatting sqref="AE533">
    <cfRule type="expression" dxfId="1709" priority="1397">
      <formula>IF(RIGHT(TEXT(AE533,"0.#"),1)=".",FALSE,TRUE)</formula>
    </cfRule>
    <cfRule type="expression" dxfId="1708" priority="1398">
      <formula>IF(RIGHT(TEXT(AE533,"0.#"),1)=".",TRUE,FALSE)</formula>
    </cfRule>
  </conditionalFormatting>
  <conditionalFormatting sqref="AE534">
    <cfRule type="expression" dxfId="1707" priority="1395">
      <formula>IF(RIGHT(TEXT(AE534,"0.#"),1)=".",FALSE,TRUE)</formula>
    </cfRule>
    <cfRule type="expression" dxfId="1706" priority="1396">
      <formula>IF(RIGHT(TEXT(AE534,"0.#"),1)=".",TRUE,FALSE)</formula>
    </cfRule>
  </conditionalFormatting>
  <conditionalFormatting sqref="AM532">
    <cfRule type="expression" dxfId="1705" priority="1393">
      <formula>IF(RIGHT(TEXT(AM532,"0.#"),1)=".",FALSE,TRUE)</formula>
    </cfRule>
    <cfRule type="expression" dxfId="1704" priority="1394">
      <formula>IF(RIGHT(TEXT(AM532,"0.#"),1)=".",TRUE,FALSE)</formula>
    </cfRule>
  </conditionalFormatting>
  <conditionalFormatting sqref="AM533">
    <cfRule type="expression" dxfId="1703" priority="1391">
      <formula>IF(RIGHT(TEXT(AM533,"0.#"),1)=".",FALSE,TRUE)</formula>
    </cfRule>
    <cfRule type="expression" dxfId="1702" priority="1392">
      <formula>IF(RIGHT(TEXT(AM533,"0.#"),1)=".",TRUE,FALSE)</formula>
    </cfRule>
  </conditionalFormatting>
  <conditionalFormatting sqref="AU532">
    <cfRule type="expression" dxfId="1701" priority="1387">
      <formula>IF(RIGHT(TEXT(AU532,"0.#"),1)=".",FALSE,TRUE)</formula>
    </cfRule>
    <cfRule type="expression" dxfId="1700" priority="1388">
      <formula>IF(RIGHT(TEXT(AU532,"0.#"),1)=".",TRUE,FALSE)</formula>
    </cfRule>
  </conditionalFormatting>
  <conditionalFormatting sqref="AU533">
    <cfRule type="expression" dxfId="1699" priority="1385">
      <formula>IF(RIGHT(TEXT(AU533,"0.#"),1)=".",FALSE,TRUE)</formula>
    </cfRule>
    <cfRule type="expression" dxfId="1698" priority="1386">
      <formula>IF(RIGHT(TEXT(AU533,"0.#"),1)=".",TRUE,FALSE)</formula>
    </cfRule>
  </conditionalFormatting>
  <conditionalFormatting sqref="AU534">
    <cfRule type="expression" dxfId="1697" priority="1383">
      <formula>IF(RIGHT(TEXT(AU534,"0.#"),1)=".",FALSE,TRUE)</formula>
    </cfRule>
    <cfRule type="expression" dxfId="1696" priority="1384">
      <formula>IF(RIGHT(TEXT(AU534,"0.#"),1)=".",TRUE,FALSE)</formula>
    </cfRule>
  </conditionalFormatting>
  <conditionalFormatting sqref="AI534">
    <cfRule type="expression" dxfId="1695" priority="1377">
      <formula>IF(RIGHT(TEXT(AI534,"0.#"),1)=".",FALSE,TRUE)</formula>
    </cfRule>
    <cfRule type="expression" dxfId="1694" priority="1378">
      <formula>IF(RIGHT(TEXT(AI534,"0.#"),1)=".",TRUE,FALSE)</formula>
    </cfRule>
  </conditionalFormatting>
  <conditionalFormatting sqref="AI532">
    <cfRule type="expression" dxfId="1693" priority="1381">
      <formula>IF(RIGHT(TEXT(AI532,"0.#"),1)=".",FALSE,TRUE)</formula>
    </cfRule>
    <cfRule type="expression" dxfId="1692" priority="1382">
      <formula>IF(RIGHT(TEXT(AI532,"0.#"),1)=".",TRUE,FALSE)</formula>
    </cfRule>
  </conditionalFormatting>
  <conditionalFormatting sqref="AI533">
    <cfRule type="expression" dxfId="1691" priority="1379">
      <formula>IF(RIGHT(TEXT(AI533,"0.#"),1)=".",FALSE,TRUE)</formula>
    </cfRule>
    <cfRule type="expression" dxfId="1690" priority="1380">
      <formula>IF(RIGHT(TEXT(AI533,"0.#"),1)=".",TRUE,FALSE)</formula>
    </cfRule>
  </conditionalFormatting>
  <conditionalFormatting sqref="AQ533">
    <cfRule type="expression" dxfId="1689" priority="1375">
      <formula>IF(RIGHT(TEXT(AQ533,"0.#"),1)=".",FALSE,TRUE)</formula>
    </cfRule>
    <cfRule type="expression" dxfId="1688" priority="1376">
      <formula>IF(RIGHT(TEXT(AQ533,"0.#"),1)=".",TRUE,FALSE)</formula>
    </cfRule>
  </conditionalFormatting>
  <conditionalFormatting sqref="AQ534">
    <cfRule type="expression" dxfId="1687" priority="1373">
      <formula>IF(RIGHT(TEXT(AQ534,"0.#"),1)=".",FALSE,TRUE)</formula>
    </cfRule>
    <cfRule type="expression" dxfId="1686" priority="1374">
      <formula>IF(RIGHT(TEXT(AQ534,"0.#"),1)=".",TRUE,FALSE)</formula>
    </cfRule>
  </conditionalFormatting>
  <conditionalFormatting sqref="AQ532">
    <cfRule type="expression" dxfId="1685" priority="1371">
      <formula>IF(RIGHT(TEXT(AQ532,"0.#"),1)=".",FALSE,TRUE)</formula>
    </cfRule>
    <cfRule type="expression" dxfId="1684" priority="1372">
      <formula>IF(RIGHT(TEXT(AQ532,"0.#"),1)=".",TRUE,FALSE)</formula>
    </cfRule>
  </conditionalFormatting>
  <conditionalFormatting sqref="AE541">
    <cfRule type="expression" dxfId="1683" priority="1369">
      <formula>IF(RIGHT(TEXT(AE541,"0.#"),1)=".",FALSE,TRUE)</formula>
    </cfRule>
    <cfRule type="expression" dxfId="1682" priority="1370">
      <formula>IF(RIGHT(TEXT(AE541,"0.#"),1)=".",TRUE,FALSE)</formula>
    </cfRule>
  </conditionalFormatting>
  <conditionalFormatting sqref="AE542">
    <cfRule type="expression" dxfId="1681" priority="1367">
      <formula>IF(RIGHT(TEXT(AE542,"0.#"),1)=".",FALSE,TRUE)</formula>
    </cfRule>
    <cfRule type="expression" dxfId="1680" priority="1368">
      <formula>IF(RIGHT(TEXT(AE542,"0.#"),1)=".",TRUE,FALSE)</formula>
    </cfRule>
  </conditionalFormatting>
  <conditionalFormatting sqref="AE543">
    <cfRule type="expression" dxfId="1679" priority="1365">
      <formula>IF(RIGHT(TEXT(AE543,"0.#"),1)=".",FALSE,TRUE)</formula>
    </cfRule>
    <cfRule type="expression" dxfId="1678" priority="1366">
      <formula>IF(RIGHT(TEXT(AE543,"0.#"),1)=".",TRUE,FALSE)</formula>
    </cfRule>
  </conditionalFormatting>
  <conditionalFormatting sqref="AU541">
    <cfRule type="expression" dxfId="1677" priority="1357">
      <formula>IF(RIGHT(TEXT(AU541,"0.#"),1)=".",FALSE,TRUE)</formula>
    </cfRule>
    <cfRule type="expression" dxfId="1676" priority="1358">
      <formula>IF(RIGHT(TEXT(AU541,"0.#"),1)=".",TRUE,FALSE)</formula>
    </cfRule>
  </conditionalFormatting>
  <conditionalFormatting sqref="AU542">
    <cfRule type="expression" dxfId="1675" priority="1355">
      <formula>IF(RIGHT(TEXT(AU542,"0.#"),1)=".",FALSE,TRUE)</formula>
    </cfRule>
    <cfRule type="expression" dxfId="1674" priority="1356">
      <formula>IF(RIGHT(TEXT(AU542,"0.#"),1)=".",TRUE,FALSE)</formula>
    </cfRule>
  </conditionalFormatting>
  <conditionalFormatting sqref="AU543">
    <cfRule type="expression" dxfId="1673" priority="1353">
      <formula>IF(RIGHT(TEXT(AU543,"0.#"),1)=".",FALSE,TRUE)</formula>
    </cfRule>
    <cfRule type="expression" dxfId="1672" priority="1354">
      <formula>IF(RIGHT(TEXT(AU543,"0.#"),1)=".",TRUE,FALSE)</formula>
    </cfRule>
  </conditionalFormatting>
  <conditionalFormatting sqref="AQ542">
    <cfRule type="expression" dxfId="1671" priority="1345">
      <formula>IF(RIGHT(TEXT(AQ542,"0.#"),1)=".",FALSE,TRUE)</formula>
    </cfRule>
    <cfRule type="expression" dxfId="1670" priority="1346">
      <formula>IF(RIGHT(TEXT(AQ542,"0.#"),1)=".",TRUE,FALSE)</formula>
    </cfRule>
  </conditionalFormatting>
  <conditionalFormatting sqref="AQ543">
    <cfRule type="expression" dxfId="1669" priority="1343">
      <formula>IF(RIGHT(TEXT(AQ543,"0.#"),1)=".",FALSE,TRUE)</formula>
    </cfRule>
    <cfRule type="expression" dxfId="1668" priority="1344">
      <formula>IF(RIGHT(TEXT(AQ543,"0.#"),1)=".",TRUE,FALSE)</formula>
    </cfRule>
  </conditionalFormatting>
  <conditionalFormatting sqref="AQ541">
    <cfRule type="expression" dxfId="1667" priority="1341">
      <formula>IF(RIGHT(TEXT(AQ541,"0.#"),1)=".",FALSE,TRUE)</formula>
    </cfRule>
    <cfRule type="expression" dxfId="1666" priority="1342">
      <formula>IF(RIGHT(TEXT(AQ541,"0.#"),1)=".",TRUE,FALSE)</formula>
    </cfRule>
  </conditionalFormatting>
  <conditionalFormatting sqref="AE566">
    <cfRule type="expression" dxfId="1665" priority="1339">
      <formula>IF(RIGHT(TEXT(AE566,"0.#"),1)=".",FALSE,TRUE)</formula>
    </cfRule>
    <cfRule type="expression" dxfId="1664" priority="1340">
      <formula>IF(RIGHT(TEXT(AE566,"0.#"),1)=".",TRUE,FALSE)</formula>
    </cfRule>
  </conditionalFormatting>
  <conditionalFormatting sqref="AE567">
    <cfRule type="expression" dxfId="1663" priority="1337">
      <formula>IF(RIGHT(TEXT(AE567,"0.#"),1)=".",FALSE,TRUE)</formula>
    </cfRule>
    <cfRule type="expression" dxfId="1662" priority="1338">
      <formula>IF(RIGHT(TEXT(AE567,"0.#"),1)=".",TRUE,FALSE)</formula>
    </cfRule>
  </conditionalFormatting>
  <conditionalFormatting sqref="AE568">
    <cfRule type="expression" dxfId="1661" priority="1335">
      <formula>IF(RIGHT(TEXT(AE568,"0.#"),1)=".",FALSE,TRUE)</formula>
    </cfRule>
    <cfRule type="expression" dxfId="1660" priority="1336">
      <formula>IF(RIGHT(TEXT(AE568,"0.#"),1)=".",TRUE,FALSE)</formula>
    </cfRule>
  </conditionalFormatting>
  <conditionalFormatting sqref="AU566">
    <cfRule type="expression" dxfId="1659" priority="1327">
      <formula>IF(RIGHT(TEXT(AU566,"0.#"),1)=".",FALSE,TRUE)</formula>
    </cfRule>
    <cfRule type="expression" dxfId="1658" priority="1328">
      <formula>IF(RIGHT(TEXT(AU566,"0.#"),1)=".",TRUE,FALSE)</formula>
    </cfRule>
  </conditionalFormatting>
  <conditionalFormatting sqref="AU567">
    <cfRule type="expression" dxfId="1657" priority="1325">
      <formula>IF(RIGHT(TEXT(AU567,"0.#"),1)=".",FALSE,TRUE)</formula>
    </cfRule>
    <cfRule type="expression" dxfId="1656" priority="1326">
      <formula>IF(RIGHT(TEXT(AU567,"0.#"),1)=".",TRUE,FALSE)</formula>
    </cfRule>
  </conditionalFormatting>
  <conditionalFormatting sqref="AU568">
    <cfRule type="expression" dxfId="1655" priority="1323">
      <formula>IF(RIGHT(TEXT(AU568,"0.#"),1)=".",FALSE,TRUE)</formula>
    </cfRule>
    <cfRule type="expression" dxfId="1654" priority="1324">
      <formula>IF(RIGHT(TEXT(AU568,"0.#"),1)=".",TRUE,FALSE)</formula>
    </cfRule>
  </conditionalFormatting>
  <conditionalFormatting sqref="AQ567">
    <cfRule type="expression" dxfId="1653" priority="1315">
      <formula>IF(RIGHT(TEXT(AQ567,"0.#"),1)=".",FALSE,TRUE)</formula>
    </cfRule>
    <cfRule type="expression" dxfId="1652" priority="1316">
      <formula>IF(RIGHT(TEXT(AQ567,"0.#"),1)=".",TRUE,FALSE)</formula>
    </cfRule>
  </conditionalFormatting>
  <conditionalFormatting sqref="AQ568">
    <cfRule type="expression" dxfId="1651" priority="1313">
      <formula>IF(RIGHT(TEXT(AQ568,"0.#"),1)=".",FALSE,TRUE)</formula>
    </cfRule>
    <cfRule type="expression" dxfId="1650" priority="1314">
      <formula>IF(RIGHT(TEXT(AQ568,"0.#"),1)=".",TRUE,FALSE)</formula>
    </cfRule>
  </conditionalFormatting>
  <conditionalFormatting sqref="AQ566">
    <cfRule type="expression" dxfId="1649" priority="1311">
      <formula>IF(RIGHT(TEXT(AQ566,"0.#"),1)=".",FALSE,TRUE)</formula>
    </cfRule>
    <cfRule type="expression" dxfId="1648" priority="1312">
      <formula>IF(RIGHT(TEXT(AQ566,"0.#"),1)=".",TRUE,FALSE)</formula>
    </cfRule>
  </conditionalFormatting>
  <conditionalFormatting sqref="AE546">
    <cfRule type="expression" dxfId="1647" priority="1309">
      <formula>IF(RIGHT(TEXT(AE546,"0.#"),1)=".",FALSE,TRUE)</formula>
    </cfRule>
    <cfRule type="expression" dxfId="1646" priority="1310">
      <formula>IF(RIGHT(TEXT(AE546,"0.#"),1)=".",TRUE,FALSE)</formula>
    </cfRule>
  </conditionalFormatting>
  <conditionalFormatting sqref="AE547">
    <cfRule type="expression" dxfId="1645" priority="1307">
      <formula>IF(RIGHT(TEXT(AE547,"0.#"),1)=".",FALSE,TRUE)</formula>
    </cfRule>
    <cfRule type="expression" dxfId="1644" priority="1308">
      <formula>IF(RIGHT(TEXT(AE547,"0.#"),1)=".",TRUE,FALSE)</formula>
    </cfRule>
  </conditionalFormatting>
  <conditionalFormatting sqref="AE548">
    <cfRule type="expression" dxfId="1643" priority="1305">
      <formula>IF(RIGHT(TEXT(AE548,"0.#"),1)=".",FALSE,TRUE)</formula>
    </cfRule>
    <cfRule type="expression" dxfId="1642" priority="1306">
      <formula>IF(RIGHT(TEXT(AE548,"0.#"),1)=".",TRUE,FALSE)</formula>
    </cfRule>
  </conditionalFormatting>
  <conditionalFormatting sqref="AU546">
    <cfRule type="expression" dxfId="1641" priority="1297">
      <formula>IF(RIGHT(TEXT(AU546,"0.#"),1)=".",FALSE,TRUE)</formula>
    </cfRule>
    <cfRule type="expression" dxfId="1640" priority="1298">
      <formula>IF(RIGHT(TEXT(AU546,"0.#"),1)=".",TRUE,FALSE)</formula>
    </cfRule>
  </conditionalFormatting>
  <conditionalFormatting sqref="AU547">
    <cfRule type="expression" dxfId="1639" priority="1295">
      <formula>IF(RIGHT(TEXT(AU547,"0.#"),1)=".",FALSE,TRUE)</formula>
    </cfRule>
    <cfRule type="expression" dxfId="1638" priority="1296">
      <formula>IF(RIGHT(TEXT(AU547,"0.#"),1)=".",TRUE,FALSE)</formula>
    </cfRule>
  </conditionalFormatting>
  <conditionalFormatting sqref="AU548">
    <cfRule type="expression" dxfId="1637" priority="1293">
      <formula>IF(RIGHT(TEXT(AU548,"0.#"),1)=".",FALSE,TRUE)</formula>
    </cfRule>
    <cfRule type="expression" dxfId="1636" priority="1294">
      <formula>IF(RIGHT(TEXT(AU548,"0.#"),1)=".",TRUE,FALSE)</formula>
    </cfRule>
  </conditionalFormatting>
  <conditionalFormatting sqref="AQ547">
    <cfRule type="expression" dxfId="1635" priority="1285">
      <formula>IF(RIGHT(TEXT(AQ547,"0.#"),1)=".",FALSE,TRUE)</formula>
    </cfRule>
    <cfRule type="expression" dxfId="1634" priority="1286">
      <formula>IF(RIGHT(TEXT(AQ547,"0.#"),1)=".",TRUE,FALSE)</formula>
    </cfRule>
  </conditionalFormatting>
  <conditionalFormatting sqref="AQ546">
    <cfRule type="expression" dxfId="1633" priority="1281">
      <formula>IF(RIGHT(TEXT(AQ546,"0.#"),1)=".",FALSE,TRUE)</formula>
    </cfRule>
    <cfRule type="expression" dxfId="1632" priority="1282">
      <formula>IF(RIGHT(TEXT(AQ546,"0.#"),1)=".",TRUE,FALSE)</formula>
    </cfRule>
  </conditionalFormatting>
  <conditionalFormatting sqref="AE551">
    <cfRule type="expression" dxfId="1631" priority="1279">
      <formula>IF(RIGHT(TEXT(AE551,"0.#"),1)=".",FALSE,TRUE)</formula>
    </cfRule>
    <cfRule type="expression" dxfId="1630" priority="1280">
      <formula>IF(RIGHT(TEXT(AE551,"0.#"),1)=".",TRUE,FALSE)</formula>
    </cfRule>
  </conditionalFormatting>
  <conditionalFormatting sqref="AE553">
    <cfRule type="expression" dxfId="1629" priority="1275">
      <formula>IF(RIGHT(TEXT(AE553,"0.#"),1)=".",FALSE,TRUE)</formula>
    </cfRule>
    <cfRule type="expression" dxfId="1628" priority="1276">
      <formula>IF(RIGHT(TEXT(AE553,"0.#"),1)=".",TRUE,FALSE)</formula>
    </cfRule>
  </conditionalFormatting>
  <conditionalFormatting sqref="AU551">
    <cfRule type="expression" dxfId="1627" priority="1267">
      <formula>IF(RIGHT(TEXT(AU551,"0.#"),1)=".",FALSE,TRUE)</formula>
    </cfRule>
    <cfRule type="expression" dxfId="1626" priority="1268">
      <formula>IF(RIGHT(TEXT(AU551,"0.#"),1)=".",TRUE,FALSE)</formula>
    </cfRule>
  </conditionalFormatting>
  <conditionalFormatting sqref="AU553">
    <cfRule type="expression" dxfId="1625" priority="1263">
      <formula>IF(RIGHT(TEXT(AU553,"0.#"),1)=".",FALSE,TRUE)</formula>
    </cfRule>
    <cfRule type="expression" dxfId="1624" priority="1264">
      <formula>IF(RIGHT(TEXT(AU553,"0.#"),1)=".",TRUE,FALSE)</formula>
    </cfRule>
  </conditionalFormatting>
  <conditionalFormatting sqref="AQ552">
    <cfRule type="expression" dxfId="1623" priority="1255">
      <formula>IF(RIGHT(TEXT(AQ552,"0.#"),1)=".",FALSE,TRUE)</formula>
    </cfRule>
    <cfRule type="expression" dxfId="1622" priority="1256">
      <formula>IF(RIGHT(TEXT(AQ552,"0.#"),1)=".",TRUE,FALSE)</formula>
    </cfRule>
  </conditionalFormatting>
  <conditionalFormatting sqref="AU561">
    <cfRule type="expression" dxfId="1621" priority="1207">
      <formula>IF(RIGHT(TEXT(AU561,"0.#"),1)=".",FALSE,TRUE)</formula>
    </cfRule>
    <cfRule type="expression" dxfId="1620" priority="1208">
      <formula>IF(RIGHT(TEXT(AU561,"0.#"),1)=".",TRUE,FALSE)</formula>
    </cfRule>
  </conditionalFormatting>
  <conditionalFormatting sqref="AU562">
    <cfRule type="expression" dxfId="1619" priority="1205">
      <formula>IF(RIGHT(TEXT(AU562,"0.#"),1)=".",FALSE,TRUE)</formula>
    </cfRule>
    <cfRule type="expression" dxfId="1618" priority="1206">
      <formula>IF(RIGHT(TEXT(AU562,"0.#"),1)=".",TRUE,FALSE)</formula>
    </cfRule>
  </conditionalFormatting>
  <conditionalFormatting sqref="AU563">
    <cfRule type="expression" dxfId="1617" priority="1203">
      <formula>IF(RIGHT(TEXT(AU563,"0.#"),1)=".",FALSE,TRUE)</formula>
    </cfRule>
    <cfRule type="expression" dxfId="1616" priority="1204">
      <formula>IF(RIGHT(TEXT(AU563,"0.#"),1)=".",TRUE,FALSE)</formula>
    </cfRule>
  </conditionalFormatting>
  <conditionalFormatting sqref="AQ562">
    <cfRule type="expression" dxfId="1615" priority="1195">
      <formula>IF(RIGHT(TEXT(AQ562,"0.#"),1)=".",FALSE,TRUE)</formula>
    </cfRule>
    <cfRule type="expression" dxfId="1614" priority="1196">
      <formula>IF(RIGHT(TEXT(AQ562,"0.#"),1)=".",TRUE,FALSE)</formula>
    </cfRule>
  </conditionalFormatting>
  <conditionalFormatting sqref="AQ563">
    <cfRule type="expression" dxfId="1613" priority="1193">
      <formula>IF(RIGHT(TEXT(AQ563,"0.#"),1)=".",FALSE,TRUE)</formula>
    </cfRule>
    <cfRule type="expression" dxfId="1612" priority="1194">
      <formula>IF(RIGHT(TEXT(AQ563,"0.#"),1)=".",TRUE,FALSE)</formula>
    </cfRule>
  </conditionalFormatting>
  <conditionalFormatting sqref="AQ561">
    <cfRule type="expression" dxfId="1611" priority="1191">
      <formula>IF(RIGHT(TEXT(AQ561,"0.#"),1)=".",FALSE,TRUE)</formula>
    </cfRule>
    <cfRule type="expression" dxfId="1610" priority="1192">
      <formula>IF(RIGHT(TEXT(AQ561,"0.#"),1)=".",TRUE,FALSE)</formula>
    </cfRule>
  </conditionalFormatting>
  <conditionalFormatting sqref="AE571">
    <cfRule type="expression" dxfId="1609" priority="1189">
      <formula>IF(RIGHT(TEXT(AE571,"0.#"),1)=".",FALSE,TRUE)</formula>
    </cfRule>
    <cfRule type="expression" dxfId="1608" priority="1190">
      <formula>IF(RIGHT(TEXT(AE571,"0.#"),1)=".",TRUE,FALSE)</formula>
    </cfRule>
  </conditionalFormatting>
  <conditionalFormatting sqref="AE572">
    <cfRule type="expression" dxfId="1607" priority="1187">
      <formula>IF(RIGHT(TEXT(AE572,"0.#"),1)=".",FALSE,TRUE)</formula>
    </cfRule>
    <cfRule type="expression" dxfId="1606" priority="1188">
      <formula>IF(RIGHT(TEXT(AE572,"0.#"),1)=".",TRUE,FALSE)</formula>
    </cfRule>
  </conditionalFormatting>
  <conditionalFormatting sqref="AE573">
    <cfRule type="expression" dxfId="1605" priority="1185">
      <formula>IF(RIGHT(TEXT(AE573,"0.#"),1)=".",FALSE,TRUE)</formula>
    </cfRule>
    <cfRule type="expression" dxfId="1604" priority="1186">
      <formula>IF(RIGHT(TEXT(AE573,"0.#"),1)=".",TRUE,FALSE)</formula>
    </cfRule>
  </conditionalFormatting>
  <conditionalFormatting sqref="AU571">
    <cfRule type="expression" dxfId="1603" priority="1177">
      <formula>IF(RIGHT(TEXT(AU571,"0.#"),1)=".",FALSE,TRUE)</formula>
    </cfRule>
    <cfRule type="expression" dxfId="1602" priority="1178">
      <formula>IF(RIGHT(TEXT(AU571,"0.#"),1)=".",TRUE,FALSE)</formula>
    </cfRule>
  </conditionalFormatting>
  <conditionalFormatting sqref="AU572">
    <cfRule type="expression" dxfId="1601" priority="1175">
      <formula>IF(RIGHT(TEXT(AU572,"0.#"),1)=".",FALSE,TRUE)</formula>
    </cfRule>
    <cfRule type="expression" dxfId="1600" priority="1176">
      <formula>IF(RIGHT(TEXT(AU572,"0.#"),1)=".",TRUE,FALSE)</formula>
    </cfRule>
  </conditionalFormatting>
  <conditionalFormatting sqref="AU573">
    <cfRule type="expression" dxfId="1599" priority="1173">
      <formula>IF(RIGHT(TEXT(AU573,"0.#"),1)=".",FALSE,TRUE)</formula>
    </cfRule>
    <cfRule type="expression" dxfId="1598" priority="1174">
      <formula>IF(RIGHT(TEXT(AU573,"0.#"),1)=".",TRUE,FALSE)</formula>
    </cfRule>
  </conditionalFormatting>
  <conditionalFormatting sqref="AQ572">
    <cfRule type="expression" dxfId="1597" priority="1165">
      <formula>IF(RIGHT(TEXT(AQ572,"0.#"),1)=".",FALSE,TRUE)</formula>
    </cfRule>
    <cfRule type="expression" dxfId="1596" priority="1166">
      <formula>IF(RIGHT(TEXT(AQ572,"0.#"),1)=".",TRUE,FALSE)</formula>
    </cfRule>
  </conditionalFormatting>
  <conditionalFormatting sqref="AQ573">
    <cfRule type="expression" dxfId="1595" priority="1163">
      <formula>IF(RIGHT(TEXT(AQ573,"0.#"),1)=".",FALSE,TRUE)</formula>
    </cfRule>
    <cfRule type="expression" dxfId="1594" priority="1164">
      <formula>IF(RIGHT(TEXT(AQ573,"0.#"),1)=".",TRUE,FALSE)</formula>
    </cfRule>
  </conditionalFormatting>
  <conditionalFormatting sqref="AQ571">
    <cfRule type="expression" dxfId="1593" priority="1161">
      <formula>IF(RIGHT(TEXT(AQ571,"0.#"),1)=".",FALSE,TRUE)</formula>
    </cfRule>
    <cfRule type="expression" dxfId="1592" priority="1162">
      <formula>IF(RIGHT(TEXT(AQ571,"0.#"),1)=".",TRUE,FALSE)</formula>
    </cfRule>
  </conditionalFormatting>
  <conditionalFormatting sqref="AE576">
    <cfRule type="expression" dxfId="1591" priority="1159">
      <formula>IF(RIGHT(TEXT(AE576,"0.#"),1)=".",FALSE,TRUE)</formula>
    </cfRule>
    <cfRule type="expression" dxfId="1590" priority="1160">
      <formula>IF(RIGHT(TEXT(AE576,"0.#"),1)=".",TRUE,FALSE)</formula>
    </cfRule>
  </conditionalFormatting>
  <conditionalFormatting sqref="AE577">
    <cfRule type="expression" dxfId="1589" priority="1157">
      <formula>IF(RIGHT(TEXT(AE577,"0.#"),1)=".",FALSE,TRUE)</formula>
    </cfRule>
    <cfRule type="expression" dxfId="1588" priority="1158">
      <formula>IF(RIGHT(TEXT(AE577,"0.#"),1)=".",TRUE,FALSE)</formula>
    </cfRule>
  </conditionalFormatting>
  <conditionalFormatting sqref="AE578">
    <cfRule type="expression" dxfId="1587" priority="1155">
      <formula>IF(RIGHT(TEXT(AE578,"0.#"),1)=".",FALSE,TRUE)</formula>
    </cfRule>
    <cfRule type="expression" dxfId="1586" priority="1156">
      <formula>IF(RIGHT(TEXT(AE578,"0.#"),1)=".",TRUE,FALSE)</formula>
    </cfRule>
  </conditionalFormatting>
  <conditionalFormatting sqref="AU576">
    <cfRule type="expression" dxfId="1585" priority="1147">
      <formula>IF(RIGHT(TEXT(AU576,"0.#"),1)=".",FALSE,TRUE)</formula>
    </cfRule>
    <cfRule type="expression" dxfId="1584" priority="1148">
      <formula>IF(RIGHT(TEXT(AU576,"0.#"),1)=".",TRUE,FALSE)</formula>
    </cfRule>
  </conditionalFormatting>
  <conditionalFormatting sqref="AU577">
    <cfRule type="expression" dxfId="1583" priority="1145">
      <formula>IF(RIGHT(TEXT(AU577,"0.#"),1)=".",FALSE,TRUE)</formula>
    </cfRule>
    <cfRule type="expression" dxfId="1582" priority="1146">
      <formula>IF(RIGHT(TEXT(AU577,"0.#"),1)=".",TRUE,FALSE)</formula>
    </cfRule>
  </conditionalFormatting>
  <conditionalFormatting sqref="AU578">
    <cfRule type="expression" dxfId="1581" priority="1143">
      <formula>IF(RIGHT(TEXT(AU578,"0.#"),1)=".",FALSE,TRUE)</formula>
    </cfRule>
    <cfRule type="expression" dxfId="1580" priority="1144">
      <formula>IF(RIGHT(TEXT(AU578,"0.#"),1)=".",TRUE,FALSE)</formula>
    </cfRule>
  </conditionalFormatting>
  <conditionalFormatting sqref="AQ577">
    <cfRule type="expression" dxfId="1579" priority="1135">
      <formula>IF(RIGHT(TEXT(AQ577,"0.#"),1)=".",FALSE,TRUE)</formula>
    </cfRule>
    <cfRule type="expression" dxfId="1578" priority="1136">
      <formula>IF(RIGHT(TEXT(AQ577,"0.#"),1)=".",TRUE,FALSE)</formula>
    </cfRule>
  </conditionalFormatting>
  <conditionalFormatting sqref="AQ578">
    <cfRule type="expression" dxfId="1577" priority="1133">
      <formula>IF(RIGHT(TEXT(AQ578,"0.#"),1)=".",FALSE,TRUE)</formula>
    </cfRule>
    <cfRule type="expression" dxfId="1576" priority="1134">
      <formula>IF(RIGHT(TEXT(AQ578,"0.#"),1)=".",TRUE,FALSE)</formula>
    </cfRule>
  </conditionalFormatting>
  <conditionalFormatting sqref="AQ576">
    <cfRule type="expression" dxfId="1575" priority="1131">
      <formula>IF(RIGHT(TEXT(AQ576,"0.#"),1)=".",FALSE,TRUE)</formula>
    </cfRule>
    <cfRule type="expression" dxfId="1574" priority="1132">
      <formula>IF(RIGHT(TEXT(AQ576,"0.#"),1)=".",TRUE,FALSE)</formula>
    </cfRule>
  </conditionalFormatting>
  <conditionalFormatting sqref="AE581">
    <cfRule type="expression" dxfId="1573" priority="1129">
      <formula>IF(RIGHT(TEXT(AE581,"0.#"),1)=".",FALSE,TRUE)</formula>
    </cfRule>
    <cfRule type="expression" dxfId="1572" priority="1130">
      <formula>IF(RIGHT(TEXT(AE581,"0.#"),1)=".",TRUE,FALSE)</formula>
    </cfRule>
  </conditionalFormatting>
  <conditionalFormatting sqref="AE582">
    <cfRule type="expression" dxfId="1571" priority="1127">
      <formula>IF(RIGHT(TEXT(AE582,"0.#"),1)=".",FALSE,TRUE)</formula>
    </cfRule>
    <cfRule type="expression" dxfId="1570" priority="1128">
      <formula>IF(RIGHT(TEXT(AE582,"0.#"),1)=".",TRUE,FALSE)</formula>
    </cfRule>
  </conditionalFormatting>
  <conditionalFormatting sqref="AE583">
    <cfRule type="expression" dxfId="1569" priority="1125">
      <formula>IF(RIGHT(TEXT(AE583,"0.#"),1)=".",FALSE,TRUE)</formula>
    </cfRule>
    <cfRule type="expression" dxfId="1568" priority="1126">
      <formula>IF(RIGHT(TEXT(AE583,"0.#"),1)=".",TRUE,FALSE)</formula>
    </cfRule>
  </conditionalFormatting>
  <conditionalFormatting sqref="AU581">
    <cfRule type="expression" dxfId="1567" priority="1117">
      <formula>IF(RIGHT(TEXT(AU581,"0.#"),1)=".",FALSE,TRUE)</formula>
    </cfRule>
    <cfRule type="expression" dxfId="1566" priority="1118">
      <formula>IF(RIGHT(TEXT(AU581,"0.#"),1)=".",TRUE,FALSE)</formula>
    </cfRule>
  </conditionalFormatting>
  <conditionalFormatting sqref="AQ582">
    <cfRule type="expression" dxfId="1565" priority="1105">
      <formula>IF(RIGHT(TEXT(AQ582,"0.#"),1)=".",FALSE,TRUE)</formula>
    </cfRule>
    <cfRule type="expression" dxfId="1564" priority="1106">
      <formula>IF(RIGHT(TEXT(AQ582,"0.#"),1)=".",TRUE,FALSE)</formula>
    </cfRule>
  </conditionalFormatting>
  <conditionalFormatting sqref="AQ583">
    <cfRule type="expression" dxfId="1563" priority="1103">
      <formula>IF(RIGHT(TEXT(AQ583,"0.#"),1)=".",FALSE,TRUE)</formula>
    </cfRule>
    <cfRule type="expression" dxfId="1562" priority="1104">
      <formula>IF(RIGHT(TEXT(AQ583,"0.#"),1)=".",TRUE,FALSE)</formula>
    </cfRule>
  </conditionalFormatting>
  <conditionalFormatting sqref="AQ581">
    <cfRule type="expression" dxfId="1561" priority="1101">
      <formula>IF(RIGHT(TEXT(AQ581,"0.#"),1)=".",FALSE,TRUE)</formula>
    </cfRule>
    <cfRule type="expression" dxfId="1560" priority="1102">
      <formula>IF(RIGHT(TEXT(AQ581,"0.#"),1)=".",TRUE,FALSE)</formula>
    </cfRule>
  </conditionalFormatting>
  <conditionalFormatting sqref="AE586">
    <cfRule type="expression" dxfId="1559" priority="1099">
      <formula>IF(RIGHT(TEXT(AE586,"0.#"),1)=".",FALSE,TRUE)</formula>
    </cfRule>
    <cfRule type="expression" dxfId="1558" priority="1100">
      <formula>IF(RIGHT(TEXT(AE586,"0.#"),1)=".",TRUE,FALSE)</formula>
    </cfRule>
  </conditionalFormatting>
  <conditionalFormatting sqref="AM588">
    <cfRule type="expression" dxfId="1557" priority="1089">
      <formula>IF(RIGHT(TEXT(AM588,"0.#"),1)=".",FALSE,TRUE)</formula>
    </cfRule>
    <cfRule type="expression" dxfId="1556" priority="1090">
      <formula>IF(RIGHT(TEXT(AM588,"0.#"),1)=".",TRUE,FALSE)</formula>
    </cfRule>
  </conditionalFormatting>
  <conditionalFormatting sqref="AE587">
    <cfRule type="expression" dxfId="1555" priority="1097">
      <formula>IF(RIGHT(TEXT(AE587,"0.#"),1)=".",FALSE,TRUE)</formula>
    </cfRule>
    <cfRule type="expression" dxfId="1554" priority="1098">
      <formula>IF(RIGHT(TEXT(AE587,"0.#"),1)=".",TRUE,FALSE)</formula>
    </cfRule>
  </conditionalFormatting>
  <conditionalFormatting sqref="AE588">
    <cfRule type="expression" dxfId="1553" priority="1095">
      <formula>IF(RIGHT(TEXT(AE588,"0.#"),1)=".",FALSE,TRUE)</formula>
    </cfRule>
    <cfRule type="expression" dxfId="1552" priority="1096">
      <formula>IF(RIGHT(TEXT(AE588,"0.#"),1)=".",TRUE,FALSE)</formula>
    </cfRule>
  </conditionalFormatting>
  <conditionalFormatting sqref="AM586">
    <cfRule type="expression" dxfId="1551" priority="1093">
      <formula>IF(RIGHT(TEXT(AM586,"0.#"),1)=".",FALSE,TRUE)</formula>
    </cfRule>
    <cfRule type="expression" dxfId="1550" priority="1094">
      <formula>IF(RIGHT(TEXT(AM586,"0.#"),1)=".",TRUE,FALSE)</formula>
    </cfRule>
  </conditionalFormatting>
  <conditionalFormatting sqref="AM587">
    <cfRule type="expression" dxfId="1549" priority="1091">
      <formula>IF(RIGHT(TEXT(AM587,"0.#"),1)=".",FALSE,TRUE)</formula>
    </cfRule>
    <cfRule type="expression" dxfId="1548" priority="1092">
      <formula>IF(RIGHT(TEXT(AM587,"0.#"),1)=".",TRUE,FALSE)</formula>
    </cfRule>
  </conditionalFormatting>
  <conditionalFormatting sqref="AU586">
    <cfRule type="expression" dxfId="1547" priority="1087">
      <formula>IF(RIGHT(TEXT(AU586,"0.#"),1)=".",FALSE,TRUE)</formula>
    </cfRule>
    <cfRule type="expression" dxfId="1546" priority="1088">
      <formula>IF(RIGHT(TEXT(AU586,"0.#"),1)=".",TRUE,FALSE)</formula>
    </cfRule>
  </conditionalFormatting>
  <conditionalFormatting sqref="AU587">
    <cfRule type="expression" dxfId="1545" priority="1085">
      <formula>IF(RIGHT(TEXT(AU587,"0.#"),1)=".",FALSE,TRUE)</formula>
    </cfRule>
    <cfRule type="expression" dxfId="1544" priority="1086">
      <formula>IF(RIGHT(TEXT(AU587,"0.#"),1)=".",TRUE,FALSE)</formula>
    </cfRule>
  </conditionalFormatting>
  <conditionalFormatting sqref="AU588">
    <cfRule type="expression" dxfId="1543" priority="1083">
      <formula>IF(RIGHT(TEXT(AU588,"0.#"),1)=".",FALSE,TRUE)</formula>
    </cfRule>
    <cfRule type="expression" dxfId="1542" priority="1084">
      <formula>IF(RIGHT(TEXT(AU588,"0.#"),1)=".",TRUE,FALSE)</formula>
    </cfRule>
  </conditionalFormatting>
  <conditionalFormatting sqref="AI588">
    <cfRule type="expression" dxfId="1541" priority="1077">
      <formula>IF(RIGHT(TEXT(AI588,"0.#"),1)=".",FALSE,TRUE)</formula>
    </cfRule>
    <cfRule type="expression" dxfId="1540" priority="1078">
      <formula>IF(RIGHT(TEXT(AI588,"0.#"),1)=".",TRUE,FALSE)</formula>
    </cfRule>
  </conditionalFormatting>
  <conditionalFormatting sqref="AI586">
    <cfRule type="expression" dxfId="1539" priority="1081">
      <formula>IF(RIGHT(TEXT(AI586,"0.#"),1)=".",FALSE,TRUE)</formula>
    </cfRule>
    <cfRule type="expression" dxfId="1538" priority="1082">
      <formula>IF(RIGHT(TEXT(AI586,"0.#"),1)=".",TRUE,FALSE)</formula>
    </cfRule>
  </conditionalFormatting>
  <conditionalFormatting sqref="AI587">
    <cfRule type="expression" dxfId="1537" priority="1079">
      <formula>IF(RIGHT(TEXT(AI587,"0.#"),1)=".",FALSE,TRUE)</formula>
    </cfRule>
    <cfRule type="expression" dxfId="1536" priority="1080">
      <formula>IF(RIGHT(TEXT(AI587,"0.#"),1)=".",TRUE,FALSE)</formula>
    </cfRule>
  </conditionalFormatting>
  <conditionalFormatting sqref="AQ587">
    <cfRule type="expression" dxfId="1535" priority="1075">
      <formula>IF(RIGHT(TEXT(AQ587,"0.#"),1)=".",FALSE,TRUE)</formula>
    </cfRule>
    <cfRule type="expression" dxfId="1534" priority="1076">
      <formula>IF(RIGHT(TEXT(AQ587,"0.#"),1)=".",TRUE,FALSE)</formula>
    </cfRule>
  </conditionalFormatting>
  <conditionalFormatting sqref="AQ588">
    <cfRule type="expression" dxfId="1533" priority="1073">
      <formula>IF(RIGHT(TEXT(AQ588,"0.#"),1)=".",FALSE,TRUE)</formula>
    </cfRule>
    <cfRule type="expression" dxfId="1532" priority="1074">
      <formula>IF(RIGHT(TEXT(AQ588,"0.#"),1)=".",TRUE,FALSE)</formula>
    </cfRule>
  </conditionalFormatting>
  <conditionalFormatting sqref="AQ586">
    <cfRule type="expression" dxfId="1531" priority="1071">
      <formula>IF(RIGHT(TEXT(AQ586,"0.#"),1)=".",FALSE,TRUE)</formula>
    </cfRule>
    <cfRule type="expression" dxfId="1530" priority="1072">
      <formula>IF(RIGHT(TEXT(AQ586,"0.#"),1)=".",TRUE,FALSE)</formula>
    </cfRule>
  </conditionalFormatting>
  <conditionalFormatting sqref="AE595">
    <cfRule type="expression" dxfId="1529" priority="1069">
      <formula>IF(RIGHT(TEXT(AE595,"0.#"),1)=".",FALSE,TRUE)</formula>
    </cfRule>
    <cfRule type="expression" dxfId="1528" priority="1070">
      <formula>IF(RIGHT(TEXT(AE595,"0.#"),1)=".",TRUE,FALSE)</formula>
    </cfRule>
  </conditionalFormatting>
  <conditionalFormatting sqref="AE596">
    <cfRule type="expression" dxfId="1527" priority="1067">
      <formula>IF(RIGHT(TEXT(AE596,"0.#"),1)=".",FALSE,TRUE)</formula>
    </cfRule>
    <cfRule type="expression" dxfId="1526" priority="1068">
      <formula>IF(RIGHT(TEXT(AE596,"0.#"),1)=".",TRUE,FALSE)</formula>
    </cfRule>
  </conditionalFormatting>
  <conditionalFormatting sqref="AE597">
    <cfRule type="expression" dxfId="1525" priority="1065">
      <formula>IF(RIGHT(TEXT(AE597,"0.#"),1)=".",FALSE,TRUE)</formula>
    </cfRule>
    <cfRule type="expression" dxfId="1524" priority="1066">
      <formula>IF(RIGHT(TEXT(AE597,"0.#"),1)=".",TRUE,FALSE)</formula>
    </cfRule>
  </conditionalFormatting>
  <conditionalFormatting sqref="AU595">
    <cfRule type="expression" dxfId="1523" priority="1057">
      <formula>IF(RIGHT(TEXT(AU595,"0.#"),1)=".",FALSE,TRUE)</formula>
    </cfRule>
    <cfRule type="expression" dxfId="1522" priority="1058">
      <formula>IF(RIGHT(TEXT(AU595,"0.#"),1)=".",TRUE,FALSE)</formula>
    </cfRule>
  </conditionalFormatting>
  <conditionalFormatting sqref="AU596">
    <cfRule type="expression" dxfId="1521" priority="1055">
      <formula>IF(RIGHT(TEXT(AU596,"0.#"),1)=".",FALSE,TRUE)</formula>
    </cfRule>
    <cfRule type="expression" dxfId="1520" priority="1056">
      <formula>IF(RIGHT(TEXT(AU596,"0.#"),1)=".",TRUE,FALSE)</formula>
    </cfRule>
  </conditionalFormatting>
  <conditionalFormatting sqref="AU597">
    <cfRule type="expression" dxfId="1519" priority="1053">
      <formula>IF(RIGHT(TEXT(AU597,"0.#"),1)=".",FALSE,TRUE)</formula>
    </cfRule>
    <cfRule type="expression" dxfId="1518" priority="1054">
      <formula>IF(RIGHT(TEXT(AU597,"0.#"),1)=".",TRUE,FALSE)</formula>
    </cfRule>
  </conditionalFormatting>
  <conditionalFormatting sqref="AQ596">
    <cfRule type="expression" dxfId="1517" priority="1045">
      <formula>IF(RIGHT(TEXT(AQ596,"0.#"),1)=".",FALSE,TRUE)</formula>
    </cfRule>
    <cfRule type="expression" dxfId="1516" priority="1046">
      <formula>IF(RIGHT(TEXT(AQ596,"0.#"),1)=".",TRUE,FALSE)</formula>
    </cfRule>
  </conditionalFormatting>
  <conditionalFormatting sqref="AQ597">
    <cfRule type="expression" dxfId="1515" priority="1043">
      <formula>IF(RIGHT(TEXT(AQ597,"0.#"),1)=".",FALSE,TRUE)</formula>
    </cfRule>
    <cfRule type="expression" dxfId="1514" priority="1044">
      <formula>IF(RIGHT(TEXT(AQ597,"0.#"),1)=".",TRUE,FALSE)</formula>
    </cfRule>
  </conditionalFormatting>
  <conditionalFormatting sqref="AQ595">
    <cfRule type="expression" dxfId="1513" priority="1041">
      <formula>IF(RIGHT(TEXT(AQ595,"0.#"),1)=".",FALSE,TRUE)</formula>
    </cfRule>
    <cfRule type="expression" dxfId="1512" priority="1042">
      <formula>IF(RIGHT(TEXT(AQ595,"0.#"),1)=".",TRUE,FALSE)</formula>
    </cfRule>
  </conditionalFormatting>
  <conditionalFormatting sqref="AE620">
    <cfRule type="expression" dxfId="1511" priority="1039">
      <formula>IF(RIGHT(TEXT(AE620,"0.#"),1)=".",FALSE,TRUE)</formula>
    </cfRule>
    <cfRule type="expression" dxfId="1510" priority="1040">
      <formula>IF(RIGHT(TEXT(AE620,"0.#"),1)=".",TRUE,FALSE)</formula>
    </cfRule>
  </conditionalFormatting>
  <conditionalFormatting sqref="AE621">
    <cfRule type="expression" dxfId="1509" priority="1037">
      <formula>IF(RIGHT(TEXT(AE621,"0.#"),1)=".",FALSE,TRUE)</formula>
    </cfRule>
    <cfRule type="expression" dxfId="1508" priority="1038">
      <formula>IF(RIGHT(TEXT(AE621,"0.#"),1)=".",TRUE,FALSE)</formula>
    </cfRule>
  </conditionalFormatting>
  <conditionalFormatting sqref="AE622">
    <cfRule type="expression" dxfId="1507" priority="1035">
      <formula>IF(RIGHT(TEXT(AE622,"0.#"),1)=".",FALSE,TRUE)</formula>
    </cfRule>
    <cfRule type="expression" dxfId="1506" priority="1036">
      <formula>IF(RIGHT(TEXT(AE622,"0.#"),1)=".",TRUE,FALSE)</formula>
    </cfRule>
  </conditionalFormatting>
  <conditionalFormatting sqref="AU620">
    <cfRule type="expression" dxfId="1505" priority="1027">
      <formula>IF(RIGHT(TEXT(AU620,"0.#"),1)=".",FALSE,TRUE)</formula>
    </cfRule>
    <cfRule type="expression" dxfId="1504" priority="1028">
      <formula>IF(RIGHT(TEXT(AU620,"0.#"),1)=".",TRUE,FALSE)</formula>
    </cfRule>
  </conditionalFormatting>
  <conditionalFormatting sqref="AU621">
    <cfRule type="expression" dxfId="1503" priority="1025">
      <formula>IF(RIGHT(TEXT(AU621,"0.#"),1)=".",FALSE,TRUE)</formula>
    </cfRule>
    <cfRule type="expression" dxfId="1502" priority="1026">
      <formula>IF(RIGHT(TEXT(AU621,"0.#"),1)=".",TRUE,FALSE)</formula>
    </cfRule>
  </conditionalFormatting>
  <conditionalFormatting sqref="AU622">
    <cfRule type="expression" dxfId="1501" priority="1023">
      <formula>IF(RIGHT(TEXT(AU622,"0.#"),1)=".",FALSE,TRUE)</formula>
    </cfRule>
    <cfRule type="expression" dxfId="1500" priority="1024">
      <formula>IF(RIGHT(TEXT(AU622,"0.#"),1)=".",TRUE,FALSE)</formula>
    </cfRule>
  </conditionalFormatting>
  <conditionalFormatting sqref="AQ621">
    <cfRule type="expression" dxfId="1499" priority="1015">
      <formula>IF(RIGHT(TEXT(AQ621,"0.#"),1)=".",FALSE,TRUE)</formula>
    </cfRule>
    <cfRule type="expression" dxfId="1498" priority="1016">
      <formula>IF(RIGHT(TEXT(AQ621,"0.#"),1)=".",TRUE,FALSE)</formula>
    </cfRule>
  </conditionalFormatting>
  <conditionalFormatting sqref="AQ622">
    <cfRule type="expression" dxfId="1497" priority="1013">
      <formula>IF(RIGHT(TEXT(AQ622,"0.#"),1)=".",FALSE,TRUE)</formula>
    </cfRule>
    <cfRule type="expression" dxfId="1496" priority="1014">
      <formula>IF(RIGHT(TEXT(AQ622,"0.#"),1)=".",TRUE,FALSE)</formula>
    </cfRule>
  </conditionalFormatting>
  <conditionalFormatting sqref="AQ620">
    <cfRule type="expression" dxfId="1495" priority="1011">
      <formula>IF(RIGHT(TEXT(AQ620,"0.#"),1)=".",FALSE,TRUE)</formula>
    </cfRule>
    <cfRule type="expression" dxfId="1494" priority="1012">
      <formula>IF(RIGHT(TEXT(AQ620,"0.#"),1)=".",TRUE,FALSE)</formula>
    </cfRule>
  </conditionalFormatting>
  <conditionalFormatting sqref="AE600">
    <cfRule type="expression" dxfId="1493" priority="1009">
      <formula>IF(RIGHT(TEXT(AE600,"0.#"),1)=".",FALSE,TRUE)</formula>
    </cfRule>
    <cfRule type="expression" dxfId="1492" priority="1010">
      <formula>IF(RIGHT(TEXT(AE600,"0.#"),1)=".",TRUE,FALSE)</formula>
    </cfRule>
  </conditionalFormatting>
  <conditionalFormatting sqref="AE601">
    <cfRule type="expression" dxfId="1491" priority="1007">
      <formula>IF(RIGHT(TEXT(AE601,"0.#"),1)=".",FALSE,TRUE)</formula>
    </cfRule>
    <cfRule type="expression" dxfId="1490" priority="1008">
      <formula>IF(RIGHT(TEXT(AE601,"0.#"),1)=".",TRUE,FALSE)</formula>
    </cfRule>
  </conditionalFormatting>
  <conditionalFormatting sqref="AE602">
    <cfRule type="expression" dxfId="1489" priority="1005">
      <formula>IF(RIGHT(TEXT(AE602,"0.#"),1)=".",FALSE,TRUE)</formula>
    </cfRule>
    <cfRule type="expression" dxfId="1488" priority="1006">
      <formula>IF(RIGHT(TEXT(AE602,"0.#"),1)=".",TRUE,FALSE)</formula>
    </cfRule>
  </conditionalFormatting>
  <conditionalFormatting sqref="AU600">
    <cfRule type="expression" dxfId="1487" priority="997">
      <formula>IF(RIGHT(TEXT(AU600,"0.#"),1)=".",FALSE,TRUE)</formula>
    </cfRule>
    <cfRule type="expression" dxfId="1486" priority="998">
      <formula>IF(RIGHT(TEXT(AU600,"0.#"),1)=".",TRUE,FALSE)</formula>
    </cfRule>
  </conditionalFormatting>
  <conditionalFormatting sqref="AU601">
    <cfRule type="expression" dxfId="1485" priority="995">
      <formula>IF(RIGHT(TEXT(AU601,"0.#"),1)=".",FALSE,TRUE)</formula>
    </cfRule>
    <cfRule type="expression" dxfId="1484" priority="996">
      <formula>IF(RIGHT(TEXT(AU601,"0.#"),1)=".",TRUE,FALSE)</formula>
    </cfRule>
  </conditionalFormatting>
  <conditionalFormatting sqref="AU602">
    <cfRule type="expression" dxfId="1483" priority="993">
      <formula>IF(RIGHT(TEXT(AU602,"0.#"),1)=".",FALSE,TRUE)</formula>
    </cfRule>
    <cfRule type="expression" dxfId="1482" priority="994">
      <formula>IF(RIGHT(TEXT(AU602,"0.#"),1)=".",TRUE,FALSE)</formula>
    </cfRule>
  </conditionalFormatting>
  <conditionalFormatting sqref="AQ601">
    <cfRule type="expression" dxfId="1481" priority="985">
      <formula>IF(RIGHT(TEXT(AQ601,"0.#"),1)=".",FALSE,TRUE)</formula>
    </cfRule>
    <cfRule type="expression" dxfId="1480" priority="986">
      <formula>IF(RIGHT(TEXT(AQ601,"0.#"),1)=".",TRUE,FALSE)</formula>
    </cfRule>
  </conditionalFormatting>
  <conditionalFormatting sqref="AQ602">
    <cfRule type="expression" dxfId="1479" priority="983">
      <formula>IF(RIGHT(TEXT(AQ602,"0.#"),1)=".",FALSE,TRUE)</formula>
    </cfRule>
    <cfRule type="expression" dxfId="1478" priority="984">
      <formula>IF(RIGHT(TEXT(AQ602,"0.#"),1)=".",TRUE,FALSE)</formula>
    </cfRule>
  </conditionalFormatting>
  <conditionalFormatting sqref="AQ600">
    <cfRule type="expression" dxfId="1477" priority="981">
      <formula>IF(RIGHT(TEXT(AQ600,"0.#"),1)=".",FALSE,TRUE)</formula>
    </cfRule>
    <cfRule type="expression" dxfId="1476" priority="982">
      <formula>IF(RIGHT(TEXT(AQ600,"0.#"),1)=".",TRUE,FALSE)</formula>
    </cfRule>
  </conditionalFormatting>
  <conditionalFormatting sqref="AE605">
    <cfRule type="expression" dxfId="1475" priority="979">
      <formula>IF(RIGHT(TEXT(AE605,"0.#"),1)=".",FALSE,TRUE)</formula>
    </cfRule>
    <cfRule type="expression" dxfId="1474" priority="980">
      <formula>IF(RIGHT(TEXT(AE605,"0.#"),1)=".",TRUE,FALSE)</formula>
    </cfRule>
  </conditionalFormatting>
  <conditionalFormatting sqref="AE606">
    <cfRule type="expression" dxfId="1473" priority="977">
      <formula>IF(RIGHT(TEXT(AE606,"0.#"),1)=".",FALSE,TRUE)</formula>
    </cfRule>
    <cfRule type="expression" dxfId="1472" priority="978">
      <formula>IF(RIGHT(TEXT(AE606,"0.#"),1)=".",TRUE,FALSE)</formula>
    </cfRule>
  </conditionalFormatting>
  <conditionalFormatting sqref="AE607">
    <cfRule type="expression" dxfId="1471" priority="975">
      <formula>IF(RIGHT(TEXT(AE607,"0.#"),1)=".",FALSE,TRUE)</formula>
    </cfRule>
    <cfRule type="expression" dxfId="1470" priority="976">
      <formula>IF(RIGHT(TEXT(AE607,"0.#"),1)=".",TRUE,FALSE)</formula>
    </cfRule>
  </conditionalFormatting>
  <conditionalFormatting sqref="AU605">
    <cfRule type="expression" dxfId="1469" priority="967">
      <formula>IF(RIGHT(TEXT(AU605,"0.#"),1)=".",FALSE,TRUE)</formula>
    </cfRule>
    <cfRule type="expression" dxfId="1468" priority="968">
      <formula>IF(RIGHT(TEXT(AU605,"0.#"),1)=".",TRUE,FALSE)</formula>
    </cfRule>
  </conditionalFormatting>
  <conditionalFormatting sqref="AU606">
    <cfRule type="expression" dxfId="1467" priority="965">
      <formula>IF(RIGHT(TEXT(AU606,"0.#"),1)=".",FALSE,TRUE)</formula>
    </cfRule>
    <cfRule type="expression" dxfId="1466" priority="966">
      <formula>IF(RIGHT(TEXT(AU606,"0.#"),1)=".",TRUE,FALSE)</formula>
    </cfRule>
  </conditionalFormatting>
  <conditionalFormatting sqref="AU607">
    <cfRule type="expression" dxfId="1465" priority="963">
      <formula>IF(RIGHT(TEXT(AU607,"0.#"),1)=".",FALSE,TRUE)</formula>
    </cfRule>
    <cfRule type="expression" dxfId="1464" priority="964">
      <formula>IF(RIGHT(TEXT(AU607,"0.#"),1)=".",TRUE,FALSE)</formula>
    </cfRule>
  </conditionalFormatting>
  <conditionalFormatting sqref="AQ606">
    <cfRule type="expression" dxfId="1463" priority="955">
      <formula>IF(RIGHT(TEXT(AQ606,"0.#"),1)=".",FALSE,TRUE)</formula>
    </cfRule>
    <cfRule type="expression" dxfId="1462" priority="956">
      <formula>IF(RIGHT(TEXT(AQ606,"0.#"),1)=".",TRUE,FALSE)</formula>
    </cfRule>
  </conditionalFormatting>
  <conditionalFormatting sqref="AQ607">
    <cfRule type="expression" dxfId="1461" priority="953">
      <formula>IF(RIGHT(TEXT(AQ607,"0.#"),1)=".",FALSE,TRUE)</formula>
    </cfRule>
    <cfRule type="expression" dxfId="1460" priority="954">
      <formula>IF(RIGHT(TEXT(AQ607,"0.#"),1)=".",TRUE,FALSE)</formula>
    </cfRule>
  </conditionalFormatting>
  <conditionalFormatting sqref="AQ605">
    <cfRule type="expression" dxfId="1459" priority="951">
      <formula>IF(RIGHT(TEXT(AQ605,"0.#"),1)=".",FALSE,TRUE)</formula>
    </cfRule>
    <cfRule type="expression" dxfId="1458" priority="952">
      <formula>IF(RIGHT(TEXT(AQ605,"0.#"),1)=".",TRUE,FALSE)</formula>
    </cfRule>
  </conditionalFormatting>
  <conditionalFormatting sqref="AE610">
    <cfRule type="expression" dxfId="1457" priority="949">
      <formula>IF(RIGHT(TEXT(AE610,"0.#"),1)=".",FALSE,TRUE)</formula>
    </cfRule>
    <cfRule type="expression" dxfId="1456" priority="950">
      <formula>IF(RIGHT(TEXT(AE610,"0.#"),1)=".",TRUE,FALSE)</formula>
    </cfRule>
  </conditionalFormatting>
  <conditionalFormatting sqref="AE611">
    <cfRule type="expression" dxfId="1455" priority="947">
      <formula>IF(RIGHT(TEXT(AE611,"0.#"),1)=".",FALSE,TRUE)</formula>
    </cfRule>
    <cfRule type="expression" dxfId="1454" priority="948">
      <formula>IF(RIGHT(TEXT(AE611,"0.#"),1)=".",TRUE,FALSE)</formula>
    </cfRule>
  </conditionalFormatting>
  <conditionalFormatting sqref="AE612">
    <cfRule type="expression" dxfId="1453" priority="945">
      <formula>IF(RIGHT(TEXT(AE612,"0.#"),1)=".",FALSE,TRUE)</formula>
    </cfRule>
    <cfRule type="expression" dxfId="1452" priority="946">
      <formula>IF(RIGHT(TEXT(AE612,"0.#"),1)=".",TRUE,FALSE)</formula>
    </cfRule>
  </conditionalFormatting>
  <conditionalFormatting sqref="AU610">
    <cfRule type="expression" dxfId="1451" priority="937">
      <formula>IF(RIGHT(TEXT(AU610,"0.#"),1)=".",FALSE,TRUE)</formula>
    </cfRule>
    <cfRule type="expression" dxfId="1450" priority="938">
      <formula>IF(RIGHT(TEXT(AU610,"0.#"),1)=".",TRUE,FALSE)</formula>
    </cfRule>
  </conditionalFormatting>
  <conditionalFormatting sqref="AU611">
    <cfRule type="expression" dxfId="1449" priority="935">
      <formula>IF(RIGHT(TEXT(AU611,"0.#"),1)=".",FALSE,TRUE)</formula>
    </cfRule>
    <cfRule type="expression" dxfId="1448" priority="936">
      <formula>IF(RIGHT(TEXT(AU611,"0.#"),1)=".",TRUE,FALSE)</formula>
    </cfRule>
  </conditionalFormatting>
  <conditionalFormatting sqref="AU612">
    <cfRule type="expression" dxfId="1447" priority="933">
      <formula>IF(RIGHT(TEXT(AU612,"0.#"),1)=".",FALSE,TRUE)</formula>
    </cfRule>
    <cfRule type="expression" dxfId="1446" priority="934">
      <formula>IF(RIGHT(TEXT(AU612,"0.#"),1)=".",TRUE,FALSE)</formula>
    </cfRule>
  </conditionalFormatting>
  <conditionalFormatting sqref="AQ611">
    <cfRule type="expression" dxfId="1445" priority="925">
      <formula>IF(RIGHT(TEXT(AQ611,"0.#"),1)=".",FALSE,TRUE)</formula>
    </cfRule>
    <cfRule type="expression" dxfId="1444" priority="926">
      <formula>IF(RIGHT(TEXT(AQ611,"0.#"),1)=".",TRUE,FALSE)</formula>
    </cfRule>
  </conditionalFormatting>
  <conditionalFormatting sqref="AQ612">
    <cfRule type="expression" dxfId="1443" priority="923">
      <formula>IF(RIGHT(TEXT(AQ612,"0.#"),1)=".",FALSE,TRUE)</formula>
    </cfRule>
    <cfRule type="expression" dxfId="1442" priority="924">
      <formula>IF(RIGHT(TEXT(AQ612,"0.#"),1)=".",TRUE,FALSE)</formula>
    </cfRule>
  </conditionalFormatting>
  <conditionalFormatting sqref="AQ610">
    <cfRule type="expression" dxfId="1441" priority="921">
      <formula>IF(RIGHT(TEXT(AQ610,"0.#"),1)=".",FALSE,TRUE)</formula>
    </cfRule>
    <cfRule type="expression" dxfId="1440" priority="922">
      <formula>IF(RIGHT(TEXT(AQ610,"0.#"),1)=".",TRUE,FALSE)</formula>
    </cfRule>
  </conditionalFormatting>
  <conditionalFormatting sqref="AE615">
    <cfRule type="expression" dxfId="1439" priority="919">
      <formula>IF(RIGHT(TEXT(AE615,"0.#"),1)=".",FALSE,TRUE)</formula>
    </cfRule>
    <cfRule type="expression" dxfId="1438" priority="920">
      <formula>IF(RIGHT(TEXT(AE615,"0.#"),1)=".",TRUE,FALSE)</formula>
    </cfRule>
  </conditionalFormatting>
  <conditionalFormatting sqref="AE616">
    <cfRule type="expression" dxfId="1437" priority="917">
      <formula>IF(RIGHT(TEXT(AE616,"0.#"),1)=".",FALSE,TRUE)</formula>
    </cfRule>
    <cfRule type="expression" dxfId="1436" priority="918">
      <formula>IF(RIGHT(TEXT(AE616,"0.#"),1)=".",TRUE,FALSE)</formula>
    </cfRule>
  </conditionalFormatting>
  <conditionalFormatting sqref="AE617">
    <cfRule type="expression" dxfId="1435" priority="915">
      <formula>IF(RIGHT(TEXT(AE617,"0.#"),1)=".",FALSE,TRUE)</formula>
    </cfRule>
    <cfRule type="expression" dxfId="1434" priority="916">
      <formula>IF(RIGHT(TEXT(AE617,"0.#"),1)=".",TRUE,FALSE)</formula>
    </cfRule>
  </conditionalFormatting>
  <conditionalFormatting sqref="AU615">
    <cfRule type="expression" dxfId="1433" priority="907">
      <formula>IF(RIGHT(TEXT(AU615,"0.#"),1)=".",FALSE,TRUE)</formula>
    </cfRule>
    <cfRule type="expression" dxfId="1432" priority="908">
      <formula>IF(RIGHT(TEXT(AU615,"0.#"),1)=".",TRUE,FALSE)</formula>
    </cfRule>
  </conditionalFormatting>
  <conditionalFormatting sqref="AU616">
    <cfRule type="expression" dxfId="1431" priority="905">
      <formula>IF(RIGHT(TEXT(AU616,"0.#"),1)=".",FALSE,TRUE)</formula>
    </cfRule>
    <cfRule type="expression" dxfId="1430" priority="906">
      <formula>IF(RIGHT(TEXT(AU616,"0.#"),1)=".",TRUE,FALSE)</formula>
    </cfRule>
  </conditionalFormatting>
  <conditionalFormatting sqref="AU617">
    <cfRule type="expression" dxfId="1429" priority="903">
      <formula>IF(RIGHT(TEXT(AU617,"0.#"),1)=".",FALSE,TRUE)</formula>
    </cfRule>
    <cfRule type="expression" dxfId="1428" priority="904">
      <formula>IF(RIGHT(TEXT(AU617,"0.#"),1)=".",TRUE,FALSE)</formula>
    </cfRule>
  </conditionalFormatting>
  <conditionalFormatting sqref="AQ616">
    <cfRule type="expression" dxfId="1427" priority="895">
      <formula>IF(RIGHT(TEXT(AQ616,"0.#"),1)=".",FALSE,TRUE)</formula>
    </cfRule>
    <cfRule type="expression" dxfId="1426" priority="896">
      <formula>IF(RIGHT(TEXT(AQ616,"0.#"),1)=".",TRUE,FALSE)</formula>
    </cfRule>
  </conditionalFormatting>
  <conditionalFormatting sqref="AQ617">
    <cfRule type="expression" dxfId="1425" priority="893">
      <formula>IF(RIGHT(TEXT(AQ617,"0.#"),1)=".",FALSE,TRUE)</formula>
    </cfRule>
    <cfRule type="expression" dxfId="1424" priority="894">
      <formula>IF(RIGHT(TEXT(AQ617,"0.#"),1)=".",TRUE,FALSE)</formula>
    </cfRule>
  </conditionalFormatting>
  <conditionalFormatting sqref="AQ615">
    <cfRule type="expression" dxfId="1423" priority="891">
      <formula>IF(RIGHT(TEXT(AQ615,"0.#"),1)=".",FALSE,TRUE)</formula>
    </cfRule>
    <cfRule type="expression" dxfId="1422" priority="892">
      <formula>IF(RIGHT(TEXT(AQ615,"0.#"),1)=".",TRUE,FALSE)</formula>
    </cfRule>
  </conditionalFormatting>
  <conditionalFormatting sqref="AE625">
    <cfRule type="expression" dxfId="1421" priority="889">
      <formula>IF(RIGHT(TEXT(AE625,"0.#"),1)=".",FALSE,TRUE)</formula>
    </cfRule>
    <cfRule type="expression" dxfId="1420" priority="890">
      <formula>IF(RIGHT(TEXT(AE625,"0.#"),1)=".",TRUE,FALSE)</formula>
    </cfRule>
  </conditionalFormatting>
  <conditionalFormatting sqref="AE626">
    <cfRule type="expression" dxfId="1419" priority="887">
      <formula>IF(RIGHT(TEXT(AE626,"0.#"),1)=".",FALSE,TRUE)</formula>
    </cfRule>
    <cfRule type="expression" dxfId="1418" priority="888">
      <formula>IF(RIGHT(TEXT(AE626,"0.#"),1)=".",TRUE,FALSE)</formula>
    </cfRule>
  </conditionalFormatting>
  <conditionalFormatting sqref="AE627">
    <cfRule type="expression" dxfId="1417" priority="885">
      <formula>IF(RIGHT(TEXT(AE627,"0.#"),1)=".",FALSE,TRUE)</formula>
    </cfRule>
    <cfRule type="expression" dxfId="1416" priority="886">
      <formula>IF(RIGHT(TEXT(AE627,"0.#"),1)=".",TRUE,FALSE)</formula>
    </cfRule>
  </conditionalFormatting>
  <conditionalFormatting sqref="AU625">
    <cfRule type="expression" dxfId="1415" priority="877">
      <formula>IF(RIGHT(TEXT(AU625,"0.#"),1)=".",FALSE,TRUE)</formula>
    </cfRule>
    <cfRule type="expression" dxfId="1414" priority="878">
      <formula>IF(RIGHT(TEXT(AU625,"0.#"),1)=".",TRUE,FALSE)</formula>
    </cfRule>
  </conditionalFormatting>
  <conditionalFormatting sqref="AU626">
    <cfRule type="expression" dxfId="1413" priority="875">
      <formula>IF(RIGHT(TEXT(AU626,"0.#"),1)=".",FALSE,TRUE)</formula>
    </cfRule>
    <cfRule type="expression" dxfId="1412" priority="876">
      <formula>IF(RIGHT(TEXT(AU626,"0.#"),1)=".",TRUE,FALSE)</formula>
    </cfRule>
  </conditionalFormatting>
  <conditionalFormatting sqref="AU627">
    <cfRule type="expression" dxfId="1411" priority="873">
      <formula>IF(RIGHT(TEXT(AU627,"0.#"),1)=".",FALSE,TRUE)</formula>
    </cfRule>
    <cfRule type="expression" dxfId="1410" priority="874">
      <formula>IF(RIGHT(TEXT(AU627,"0.#"),1)=".",TRUE,FALSE)</formula>
    </cfRule>
  </conditionalFormatting>
  <conditionalFormatting sqref="AQ626">
    <cfRule type="expression" dxfId="1409" priority="865">
      <formula>IF(RIGHT(TEXT(AQ626,"0.#"),1)=".",FALSE,TRUE)</formula>
    </cfRule>
    <cfRule type="expression" dxfId="1408" priority="866">
      <formula>IF(RIGHT(TEXT(AQ626,"0.#"),1)=".",TRUE,FALSE)</formula>
    </cfRule>
  </conditionalFormatting>
  <conditionalFormatting sqref="AQ627">
    <cfRule type="expression" dxfId="1407" priority="863">
      <formula>IF(RIGHT(TEXT(AQ627,"0.#"),1)=".",FALSE,TRUE)</formula>
    </cfRule>
    <cfRule type="expression" dxfId="1406" priority="864">
      <formula>IF(RIGHT(TEXT(AQ627,"0.#"),1)=".",TRUE,FALSE)</formula>
    </cfRule>
  </conditionalFormatting>
  <conditionalFormatting sqref="AQ625">
    <cfRule type="expression" dxfId="1405" priority="861">
      <formula>IF(RIGHT(TEXT(AQ625,"0.#"),1)=".",FALSE,TRUE)</formula>
    </cfRule>
    <cfRule type="expression" dxfId="1404" priority="862">
      <formula>IF(RIGHT(TEXT(AQ625,"0.#"),1)=".",TRUE,FALSE)</formula>
    </cfRule>
  </conditionalFormatting>
  <conditionalFormatting sqref="AE630">
    <cfRule type="expression" dxfId="1403" priority="859">
      <formula>IF(RIGHT(TEXT(AE630,"0.#"),1)=".",FALSE,TRUE)</formula>
    </cfRule>
    <cfRule type="expression" dxfId="1402" priority="860">
      <formula>IF(RIGHT(TEXT(AE630,"0.#"),1)=".",TRUE,FALSE)</formula>
    </cfRule>
  </conditionalFormatting>
  <conditionalFormatting sqref="AE631">
    <cfRule type="expression" dxfId="1401" priority="857">
      <formula>IF(RIGHT(TEXT(AE631,"0.#"),1)=".",FALSE,TRUE)</formula>
    </cfRule>
    <cfRule type="expression" dxfId="1400" priority="858">
      <formula>IF(RIGHT(TEXT(AE631,"0.#"),1)=".",TRUE,FALSE)</formula>
    </cfRule>
  </conditionalFormatting>
  <conditionalFormatting sqref="AE632">
    <cfRule type="expression" dxfId="1399" priority="855">
      <formula>IF(RIGHT(TEXT(AE632,"0.#"),1)=".",FALSE,TRUE)</formula>
    </cfRule>
    <cfRule type="expression" dxfId="1398" priority="856">
      <formula>IF(RIGHT(TEXT(AE632,"0.#"),1)=".",TRUE,FALSE)</formula>
    </cfRule>
  </conditionalFormatting>
  <conditionalFormatting sqref="AU630">
    <cfRule type="expression" dxfId="1397" priority="847">
      <formula>IF(RIGHT(TEXT(AU630,"0.#"),1)=".",FALSE,TRUE)</formula>
    </cfRule>
    <cfRule type="expression" dxfId="1396" priority="848">
      <formula>IF(RIGHT(TEXT(AU630,"0.#"),1)=".",TRUE,FALSE)</formula>
    </cfRule>
  </conditionalFormatting>
  <conditionalFormatting sqref="AU631">
    <cfRule type="expression" dxfId="1395" priority="845">
      <formula>IF(RIGHT(TEXT(AU631,"0.#"),1)=".",FALSE,TRUE)</formula>
    </cfRule>
    <cfRule type="expression" dxfId="1394" priority="846">
      <formula>IF(RIGHT(TEXT(AU631,"0.#"),1)=".",TRUE,FALSE)</formula>
    </cfRule>
  </conditionalFormatting>
  <conditionalFormatting sqref="AU632">
    <cfRule type="expression" dxfId="1393" priority="843">
      <formula>IF(RIGHT(TEXT(AU632,"0.#"),1)=".",FALSE,TRUE)</formula>
    </cfRule>
    <cfRule type="expression" dxfId="1392" priority="844">
      <formula>IF(RIGHT(TEXT(AU632,"0.#"),1)=".",TRUE,FALSE)</formula>
    </cfRule>
  </conditionalFormatting>
  <conditionalFormatting sqref="AQ631">
    <cfRule type="expression" dxfId="1391" priority="835">
      <formula>IF(RIGHT(TEXT(AQ631,"0.#"),1)=".",FALSE,TRUE)</formula>
    </cfRule>
    <cfRule type="expression" dxfId="1390" priority="836">
      <formula>IF(RIGHT(TEXT(AQ631,"0.#"),1)=".",TRUE,FALSE)</formula>
    </cfRule>
  </conditionalFormatting>
  <conditionalFormatting sqref="AQ632">
    <cfRule type="expression" dxfId="1389" priority="833">
      <formula>IF(RIGHT(TEXT(AQ632,"0.#"),1)=".",FALSE,TRUE)</formula>
    </cfRule>
    <cfRule type="expression" dxfId="1388" priority="834">
      <formula>IF(RIGHT(TEXT(AQ632,"0.#"),1)=".",TRUE,FALSE)</formula>
    </cfRule>
  </conditionalFormatting>
  <conditionalFormatting sqref="AQ630">
    <cfRule type="expression" dxfId="1387" priority="831">
      <formula>IF(RIGHT(TEXT(AQ630,"0.#"),1)=".",FALSE,TRUE)</formula>
    </cfRule>
    <cfRule type="expression" dxfId="1386" priority="832">
      <formula>IF(RIGHT(TEXT(AQ630,"0.#"),1)=".",TRUE,FALSE)</formula>
    </cfRule>
  </conditionalFormatting>
  <conditionalFormatting sqref="AE635">
    <cfRule type="expression" dxfId="1385" priority="829">
      <formula>IF(RIGHT(TEXT(AE635,"0.#"),1)=".",FALSE,TRUE)</formula>
    </cfRule>
    <cfRule type="expression" dxfId="1384" priority="830">
      <formula>IF(RIGHT(TEXT(AE635,"0.#"),1)=".",TRUE,FALSE)</formula>
    </cfRule>
  </conditionalFormatting>
  <conditionalFormatting sqref="AE636">
    <cfRule type="expression" dxfId="1383" priority="827">
      <formula>IF(RIGHT(TEXT(AE636,"0.#"),1)=".",FALSE,TRUE)</formula>
    </cfRule>
    <cfRule type="expression" dxfId="1382" priority="828">
      <formula>IF(RIGHT(TEXT(AE636,"0.#"),1)=".",TRUE,FALSE)</formula>
    </cfRule>
  </conditionalFormatting>
  <conditionalFormatting sqref="AE637">
    <cfRule type="expression" dxfId="1381" priority="825">
      <formula>IF(RIGHT(TEXT(AE637,"0.#"),1)=".",FALSE,TRUE)</formula>
    </cfRule>
    <cfRule type="expression" dxfId="1380" priority="826">
      <formula>IF(RIGHT(TEXT(AE637,"0.#"),1)=".",TRUE,FALSE)</formula>
    </cfRule>
  </conditionalFormatting>
  <conditionalFormatting sqref="AU635">
    <cfRule type="expression" dxfId="1379" priority="817">
      <formula>IF(RIGHT(TEXT(AU635,"0.#"),1)=".",FALSE,TRUE)</formula>
    </cfRule>
    <cfRule type="expression" dxfId="1378" priority="818">
      <formula>IF(RIGHT(TEXT(AU635,"0.#"),1)=".",TRUE,FALSE)</formula>
    </cfRule>
  </conditionalFormatting>
  <conditionalFormatting sqref="AU636">
    <cfRule type="expression" dxfId="1377" priority="815">
      <formula>IF(RIGHT(TEXT(AU636,"0.#"),1)=".",FALSE,TRUE)</formula>
    </cfRule>
    <cfRule type="expression" dxfId="1376" priority="816">
      <formula>IF(RIGHT(TEXT(AU636,"0.#"),1)=".",TRUE,FALSE)</formula>
    </cfRule>
  </conditionalFormatting>
  <conditionalFormatting sqref="AU637">
    <cfRule type="expression" dxfId="1375" priority="813">
      <formula>IF(RIGHT(TEXT(AU637,"0.#"),1)=".",FALSE,TRUE)</formula>
    </cfRule>
    <cfRule type="expression" dxfId="1374" priority="814">
      <formula>IF(RIGHT(TEXT(AU637,"0.#"),1)=".",TRUE,FALSE)</formula>
    </cfRule>
  </conditionalFormatting>
  <conditionalFormatting sqref="AQ636">
    <cfRule type="expression" dxfId="1373" priority="805">
      <formula>IF(RIGHT(TEXT(AQ636,"0.#"),1)=".",FALSE,TRUE)</formula>
    </cfRule>
    <cfRule type="expression" dxfId="1372" priority="806">
      <formula>IF(RIGHT(TEXT(AQ636,"0.#"),1)=".",TRUE,FALSE)</formula>
    </cfRule>
  </conditionalFormatting>
  <conditionalFormatting sqref="AQ637">
    <cfRule type="expression" dxfId="1371" priority="803">
      <formula>IF(RIGHT(TEXT(AQ637,"0.#"),1)=".",FALSE,TRUE)</formula>
    </cfRule>
    <cfRule type="expression" dxfId="1370" priority="804">
      <formula>IF(RIGHT(TEXT(AQ637,"0.#"),1)=".",TRUE,FALSE)</formula>
    </cfRule>
  </conditionalFormatting>
  <conditionalFormatting sqref="AQ635">
    <cfRule type="expression" dxfId="1369" priority="801">
      <formula>IF(RIGHT(TEXT(AQ635,"0.#"),1)=".",FALSE,TRUE)</formula>
    </cfRule>
    <cfRule type="expression" dxfId="1368" priority="802">
      <formula>IF(RIGHT(TEXT(AQ635,"0.#"),1)=".",TRUE,FALSE)</formula>
    </cfRule>
  </conditionalFormatting>
  <conditionalFormatting sqref="AE640">
    <cfRule type="expression" dxfId="1367" priority="799">
      <formula>IF(RIGHT(TEXT(AE640,"0.#"),1)=".",FALSE,TRUE)</formula>
    </cfRule>
    <cfRule type="expression" dxfId="1366" priority="800">
      <formula>IF(RIGHT(TEXT(AE640,"0.#"),1)=".",TRUE,FALSE)</formula>
    </cfRule>
  </conditionalFormatting>
  <conditionalFormatting sqref="AM642">
    <cfRule type="expression" dxfId="1365" priority="789">
      <formula>IF(RIGHT(TEXT(AM642,"0.#"),1)=".",FALSE,TRUE)</formula>
    </cfRule>
    <cfRule type="expression" dxfId="1364" priority="790">
      <formula>IF(RIGHT(TEXT(AM642,"0.#"),1)=".",TRUE,FALSE)</formula>
    </cfRule>
  </conditionalFormatting>
  <conditionalFormatting sqref="AE641">
    <cfRule type="expression" dxfId="1363" priority="797">
      <formula>IF(RIGHT(TEXT(AE641,"0.#"),1)=".",FALSE,TRUE)</formula>
    </cfRule>
    <cfRule type="expression" dxfId="1362" priority="798">
      <formula>IF(RIGHT(TEXT(AE641,"0.#"),1)=".",TRUE,FALSE)</formula>
    </cfRule>
  </conditionalFormatting>
  <conditionalFormatting sqref="AE642">
    <cfRule type="expression" dxfId="1361" priority="795">
      <formula>IF(RIGHT(TEXT(AE642,"0.#"),1)=".",FALSE,TRUE)</formula>
    </cfRule>
    <cfRule type="expression" dxfId="1360" priority="796">
      <formula>IF(RIGHT(TEXT(AE642,"0.#"),1)=".",TRUE,FALSE)</formula>
    </cfRule>
  </conditionalFormatting>
  <conditionalFormatting sqref="AM640">
    <cfRule type="expression" dxfId="1359" priority="793">
      <formula>IF(RIGHT(TEXT(AM640,"0.#"),1)=".",FALSE,TRUE)</formula>
    </cfRule>
    <cfRule type="expression" dxfId="1358" priority="794">
      <formula>IF(RIGHT(TEXT(AM640,"0.#"),1)=".",TRUE,FALSE)</formula>
    </cfRule>
  </conditionalFormatting>
  <conditionalFormatting sqref="AM641">
    <cfRule type="expression" dxfId="1357" priority="791">
      <formula>IF(RIGHT(TEXT(AM641,"0.#"),1)=".",FALSE,TRUE)</formula>
    </cfRule>
    <cfRule type="expression" dxfId="1356" priority="792">
      <formula>IF(RIGHT(TEXT(AM641,"0.#"),1)=".",TRUE,FALSE)</formula>
    </cfRule>
  </conditionalFormatting>
  <conditionalFormatting sqref="AU640">
    <cfRule type="expression" dxfId="1355" priority="787">
      <formula>IF(RIGHT(TEXT(AU640,"0.#"),1)=".",FALSE,TRUE)</formula>
    </cfRule>
    <cfRule type="expression" dxfId="1354" priority="788">
      <formula>IF(RIGHT(TEXT(AU640,"0.#"),1)=".",TRUE,FALSE)</formula>
    </cfRule>
  </conditionalFormatting>
  <conditionalFormatting sqref="AU641">
    <cfRule type="expression" dxfId="1353" priority="785">
      <formula>IF(RIGHT(TEXT(AU641,"0.#"),1)=".",FALSE,TRUE)</formula>
    </cfRule>
    <cfRule type="expression" dxfId="1352" priority="786">
      <formula>IF(RIGHT(TEXT(AU641,"0.#"),1)=".",TRUE,FALSE)</formula>
    </cfRule>
  </conditionalFormatting>
  <conditionalFormatting sqref="AU642">
    <cfRule type="expression" dxfId="1351" priority="783">
      <formula>IF(RIGHT(TEXT(AU642,"0.#"),1)=".",FALSE,TRUE)</formula>
    </cfRule>
    <cfRule type="expression" dxfId="1350" priority="784">
      <formula>IF(RIGHT(TEXT(AU642,"0.#"),1)=".",TRUE,FALSE)</formula>
    </cfRule>
  </conditionalFormatting>
  <conditionalFormatting sqref="AI642">
    <cfRule type="expression" dxfId="1349" priority="777">
      <formula>IF(RIGHT(TEXT(AI642,"0.#"),1)=".",FALSE,TRUE)</formula>
    </cfRule>
    <cfRule type="expression" dxfId="1348" priority="778">
      <formula>IF(RIGHT(TEXT(AI642,"0.#"),1)=".",TRUE,FALSE)</formula>
    </cfRule>
  </conditionalFormatting>
  <conditionalFormatting sqref="AI640">
    <cfRule type="expression" dxfId="1347" priority="781">
      <formula>IF(RIGHT(TEXT(AI640,"0.#"),1)=".",FALSE,TRUE)</formula>
    </cfRule>
    <cfRule type="expression" dxfId="1346" priority="782">
      <formula>IF(RIGHT(TEXT(AI640,"0.#"),1)=".",TRUE,FALSE)</formula>
    </cfRule>
  </conditionalFormatting>
  <conditionalFormatting sqref="AI641">
    <cfRule type="expression" dxfId="1345" priority="779">
      <formula>IF(RIGHT(TEXT(AI641,"0.#"),1)=".",FALSE,TRUE)</formula>
    </cfRule>
    <cfRule type="expression" dxfId="1344" priority="780">
      <formula>IF(RIGHT(TEXT(AI641,"0.#"),1)=".",TRUE,FALSE)</formula>
    </cfRule>
  </conditionalFormatting>
  <conditionalFormatting sqref="AQ641">
    <cfRule type="expression" dxfId="1343" priority="775">
      <formula>IF(RIGHT(TEXT(AQ641,"0.#"),1)=".",FALSE,TRUE)</formula>
    </cfRule>
    <cfRule type="expression" dxfId="1342" priority="776">
      <formula>IF(RIGHT(TEXT(AQ641,"0.#"),1)=".",TRUE,FALSE)</formula>
    </cfRule>
  </conditionalFormatting>
  <conditionalFormatting sqref="AQ642">
    <cfRule type="expression" dxfId="1341" priority="773">
      <formula>IF(RIGHT(TEXT(AQ642,"0.#"),1)=".",FALSE,TRUE)</formula>
    </cfRule>
    <cfRule type="expression" dxfId="1340" priority="774">
      <formula>IF(RIGHT(TEXT(AQ642,"0.#"),1)=".",TRUE,FALSE)</formula>
    </cfRule>
  </conditionalFormatting>
  <conditionalFormatting sqref="AQ640">
    <cfRule type="expression" dxfId="1339" priority="771">
      <formula>IF(RIGHT(TEXT(AQ640,"0.#"),1)=".",FALSE,TRUE)</formula>
    </cfRule>
    <cfRule type="expression" dxfId="1338" priority="772">
      <formula>IF(RIGHT(TEXT(AQ640,"0.#"),1)=".",TRUE,FALSE)</formula>
    </cfRule>
  </conditionalFormatting>
  <conditionalFormatting sqref="AE649">
    <cfRule type="expression" dxfId="1337" priority="769">
      <formula>IF(RIGHT(TEXT(AE649,"0.#"),1)=".",FALSE,TRUE)</formula>
    </cfRule>
    <cfRule type="expression" dxfId="1336" priority="770">
      <formula>IF(RIGHT(TEXT(AE649,"0.#"),1)=".",TRUE,FALSE)</formula>
    </cfRule>
  </conditionalFormatting>
  <conditionalFormatting sqref="AE650">
    <cfRule type="expression" dxfId="1335" priority="767">
      <formula>IF(RIGHT(TEXT(AE650,"0.#"),1)=".",FALSE,TRUE)</formula>
    </cfRule>
    <cfRule type="expression" dxfId="1334" priority="768">
      <formula>IF(RIGHT(TEXT(AE650,"0.#"),1)=".",TRUE,FALSE)</formula>
    </cfRule>
  </conditionalFormatting>
  <conditionalFormatting sqref="AE651">
    <cfRule type="expression" dxfId="1333" priority="765">
      <formula>IF(RIGHT(TEXT(AE651,"0.#"),1)=".",FALSE,TRUE)</formula>
    </cfRule>
    <cfRule type="expression" dxfId="1332" priority="766">
      <formula>IF(RIGHT(TEXT(AE651,"0.#"),1)=".",TRUE,FALSE)</formula>
    </cfRule>
  </conditionalFormatting>
  <conditionalFormatting sqref="AU649">
    <cfRule type="expression" dxfId="1331" priority="757">
      <formula>IF(RIGHT(TEXT(AU649,"0.#"),1)=".",FALSE,TRUE)</formula>
    </cfRule>
    <cfRule type="expression" dxfId="1330" priority="758">
      <formula>IF(RIGHT(TEXT(AU649,"0.#"),1)=".",TRUE,FALSE)</formula>
    </cfRule>
  </conditionalFormatting>
  <conditionalFormatting sqref="AU650">
    <cfRule type="expression" dxfId="1329" priority="755">
      <formula>IF(RIGHT(TEXT(AU650,"0.#"),1)=".",FALSE,TRUE)</formula>
    </cfRule>
    <cfRule type="expression" dxfId="1328" priority="756">
      <formula>IF(RIGHT(TEXT(AU650,"0.#"),1)=".",TRUE,FALSE)</formula>
    </cfRule>
  </conditionalFormatting>
  <conditionalFormatting sqref="AU651">
    <cfRule type="expression" dxfId="1327" priority="753">
      <formula>IF(RIGHT(TEXT(AU651,"0.#"),1)=".",FALSE,TRUE)</formula>
    </cfRule>
    <cfRule type="expression" dxfId="1326" priority="754">
      <formula>IF(RIGHT(TEXT(AU651,"0.#"),1)=".",TRUE,FALSE)</formula>
    </cfRule>
  </conditionalFormatting>
  <conditionalFormatting sqref="AQ650">
    <cfRule type="expression" dxfId="1325" priority="745">
      <formula>IF(RIGHT(TEXT(AQ650,"0.#"),1)=".",FALSE,TRUE)</formula>
    </cfRule>
    <cfRule type="expression" dxfId="1324" priority="746">
      <formula>IF(RIGHT(TEXT(AQ650,"0.#"),1)=".",TRUE,FALSE)</formula>
    </cfRule>
  </conditionalFormatting>
  <conditionalFormatting sqref="AQ651">
    <cfRule type="expression" dxfId="1323" priority="743">
      <formula>IF(RIGHT(TEXT(AQ651,"0.#"),1)=".",FALSE,TRUE)</formula>
    </cfRule>
    <cfRule type="expression" dxfId="1322" priority="744">
      <formula>IF(RIGHT(TEXT(AQ651,"0.#"),1)=".",TRUE,FALSE)</formula>
    </cfRule>
  </conditionalFormatting>
  <conditionalFormatting sqref="AQ649">
    <cfRule type="expression" dxfId="1321" priority="741">
      <formula>IF(RIGHT(TEXT(AQ649,"0.#"),1)=".",FALSE,TRUE)</formula>
    </cfRule>
    <cfRule type="expression" dxfId="1320" priority="742">
      <formula>IF(RIGHT(TEXT(AQ649,"0.#"),1)=".",TRUE,FALSE)</formula>
    </cfRule>
  </conditionalFormatting>
  <conditionalFormatting sqref="AE674">
    <cfRule type="expression" dxfId="1319" priority="739">
      <formula>IF(RIGHT(TEXT(AE674,"0.#"),1)=".",FALSE,TRUE)</formula>
    </cfRule>
    <cfRule type="expression" dxfId="1318" priority="740">
      <formula>IF(RIGHT(TEXT(AE674,"0.#"),1)=".",TRUE,FALSE)</formula>
    </cfRule>
  </conditionalFormatting>
  <conditionalFormatting sqref="AE675">
    <cfRule type="expression" dxfId="1317" priority="737">
      <formula>IF(RIGHT(TEXT(AE675,"0.#"),1)=".",FALSE,TRUE)</formula>
    </cfRule>
    <cfRule type="expression" dxfId="1316" priority="738">
      <formula>IF(RIGHT(TEXT(AE675,"0.#"),1)=".",TRUE,FALSE)</formula>
    </cfRule>
  </conditionalFormatting>
  <conditionalFormatting sqref="AE676">
    <cfRule type="expression" dxfId="1315" priority="735">
      <formula>IF(RIGHT(TEXT(AE676,"0.#"),1)=".",FALSE,TRUE)</formula>
    </cfRule>
    <cfRule type="expression" dxfId="1314" priority="736">
      <formula>IF(RIGHT(TEXT(AE676,"0.#"),1)=".",TRUE,FALSE)</formula>
    </cfRule>
  </conditionalFormatting>
  <conditionalFormatting sqref="AU674">
    <cfRule type="expression" dxfId="1313" priority="727">
      <formula>IF(RIGHT(TEXT(AU674,"0.#"),1)=".",FALSE,TRUE)</formula>
    </cfRule>
    <cfRule type="expression" dxfId="1312" priority="728">
      <formula>IF(RIGHT(TEXT(AU674,"0.#"),1)=".",TRUE,FALSE)</formula>
    </cfRule>
  </conditionalFormatting>
  <conditionalFormatting sqref="AU675">
    <cfRule type="expression" dxfId="1311" priority="725">
      <formula>IF(RIGHT(TEXT(AU675,"0.#"),1)=".",FALSE,TRUE)</formula>
    </cfRule>
    <cfRule type="expression" dxfId="1310" priority="726">
      <formula>IF(RIGHT(TEXT(AU675,"0.#"),1)=".",TRUE,FALSE)</formula>
    </cfRule>
  </conditionalFormatting>
  <conditionalFormatting sqref="AU676">
    <cfRule type="expression" dxfId="1309" priority="723">
      <formula>IF(RIGHT(TEXT(AU676,"0.#"),1)=".",FALSE,TRUE)</formula>
    </cfRule>
    <cfRule type="expression" dxfId="1308" priority="724">
      <formula>IF(RIGHT(TEXT(AU676,"0.#"),1)=".",TRUE,FALSE)</formula>
    </cfRule>
  </conditionalFormatting>
  <conditionalFormatting sqref="AQ675">
    <cfRule type="expression" dxfId="1307" priority="715">
      <formula>IF(RIGHT(TEXT(AQ675,"0.#"),1)=".",FALSE,TRUE)</formula>
    </cfRule>
    <cfRule type="expression" dxfId="1306" priority="716">
      <formula>IF(RIGHT(TEXT(AQ675,"0.#"),1)=".",TRUE,FALSE)</formula>
    </cfRule>
  </conditionalFormatting>
  <conditionalFormatting sqref="AQ676">
    <cfRule type="expression" dxfId="1305" priority="713">
      <formula>IF(RIGHT(TEXT(AQ676,"0.#"),1)=".",FALSE,TRUE)</formula>
    </cfRule>
    <cfRule type="expression" dxfId="1304" priority="714">
      <formula>IF(RIGHT(TEXT(AQ676,"0.#"),1)=".",TRUE,FALSE)</formula>
    </cfRule>
  </conditionalFormatting>
  <conditionalFormatting sqref="AQ674">
    <cfRule type="expression" dxfId="1303" priority="711">
      <formula>IF(RIGHT(TEXT(AQ674,"0.#"),1)=".",FALSE,TRUE)</formula>
    </cfRule>
    <cfRule type="expression" dxfId="1302" priority="712">
      <formula>IF(RIGHT(TEXT(AQ674,"0.#"),1)=".",TRUE,FALSE)</formula>
    </cfRule>
  </conditionalFormatting>
  <conditionalFormatting sqref="AE654">
    <cfRule type="expression" dxfId="1301" priority="709">
      <formula>IF(RIGHT(TEXT(AE654,"0.#"),1)=".",FALSE,TRUE)</formula>
    </cfRule>
    <cfRule type="expression" dxfId="1300" priority="710">
      <formula>IF(RIGHT(TEXT(AE654,"0.#"),1)=".",TRUE,FALSE)</formula>
    </cfRule>
  </conditionalFormatting>
  <conditionalFormatting sqref="AE655">
    <cfRule type="expression" dxfId="1299" priority="707">
      <formula>IF(RIGHT(TEXT(AE655,"0.#"),1)=".",FALSE,TRUE)</formula>
    </cfRule>
    <cfRule type="expression" dxfId="1298" priority="708">
      <formula>IF(RIGHT(TEXT(AE655,"0.#"),1)=".",TRUE,FALSE)</formula>
    </cfRule>
  </conditionalFormatting>
  <conditionalFormatting sqref="AE656">
    <cfRule type="expression" dxfId="1297" priority="705">
      <formula>IF(RIGHT(TEXT(AE656,"0.#"),1)=".",FALSE,TRUE)</formula>
    </cfRule>
    <cfRule type="expression" dxfId="1296" priority="706">
      <formula>IF(RIGHT(TEXT(AE656,"0.#"),1)=".",TRUE,FALSE)</formula>
    </cfRule>
  </conditionalFormatting>
  <conditionalFormatting sqref="AU654">
    <cfRule type="expression" dxfId="1295" priority="697">
      <formula>IF(RIGHT(TEXT(AU654,"0.#"),1)=".",FALSE,TRUE)</formula>
    </cfRule>
    <cfRule type="expression" dxfId="1294" priority="698">
      <formula>IF(RIGHT(TEXT(AU654,"0.#"),1)=".",TRUE,FALSE)</formula>
    </cfRule>
  </conditionalFormatting>
  <conditionalFormatting sqref="AU655">
    <cfRule type="expression" dxfId="1293" priority="695">
      <formula>IF(RIGHT(TEXT(AU655,"0.#"),1)=".",FALSE,TRUE)</formula>
    </cfRule>
    <cfRule type="expression" dxfId="1292" priority="696">
      <formula>IF(RIGHT(TEXT(AU655,"0.#"),1)=".",TRUE,FALSE)</formula>
    </cfRule>
  </conditionalFormatting>
  <conditionalFormatting sqref="AQ656">
    <cfRule type="expression" dxfId="1291" priority="683">
      <formula>IF(RIGHT(TEXT(AQ656,"0.#"),1)=".",FALSE,TRUE)</formula>
    </cfRule>
    <cfRule type="expression" dxfId="1290" priority="684">
      <formula>IF(RIGHT(TEXT(AQ656,"0.#"),1)=".",TRUE,FALSE)</formula>
    </cfRule>
  </conditionalFormatting>
  <conditionalFormatting sqref="AQ654">
    <cfRule type="expression" dxfId="1289" priority="681">
      <formula>IF(RIGHT(TEXT(AQ654,"0.#"),1)=".",FALSE,TRUE)</formula>
    </cfRule>
    <cfRule type="expression" dxfId="1288" priority="682">
      <formula>IF(RIGHT(TEXT(AQ654,"0.#"),1)=".",TRUE,FALSE)</formula>
    </cfRule>
  </conditionalFormatting>
  <conditionalFormatting sqref="AE659">
    <cfRule type="expression" dxfId="1287" priority="679">
      <formula>IF(RIGHT(TEXT(AE659,"0.#"),1)=".",FALSE,TRUE)</formula>
    </cfRule>
    <cfRule type="expression" dxfId="1286" priority="680">
      <formula>IF(RIGHT(TEXT(AE659,"0.#"),1)=".",TRUE,FALSE)</formula>
    </cfRule>
  </conditionalFormatting>
  <conditionalFormatting sqref="AE660">
    <cfRule type="expression" dxfId="1285" priority="677">
      <formula>IF(RIGHT(TEXT(AE660,"0.#"),1)=".",FALSE,TRUE)</formula>
    </cfRule>
    <cfRule type="expression" dxfId="1284" priority="678">
      <formula>IF(RIGHT(TEXT(AE660,"0.#"),1)=".",TRUE,FALSE)</formula>
    </cfRule>
  </conditionalFormatting>
  <conditionalFormatting sqref="AE661">
    <cfRule type="expression" dxfId="1283" priority="675">
      <formula>IF(RIGHT(TEXT(AE661,"0.#"),1)=".",FALSE,TRUE)</formula>
    </cfRule>
    <cfRule type="expression" dxfId="1282" priority="676">
      <formula>IF(RIGHT(TEXT(AE661,"0.#"),1)=".",TRUE,FALSE)</formula>
    </cfRule>
  </conditionalFormatting>
  <conditionalFormatting sqref="AU659">
    <cfRule type="expression" dxfId="1281" priority="667">
      <formula>IF(RIGHT(TEXT(AU659,"0.#"),1)=".",FALSE,TRUE)</formula>
    </cfRule>
    <cfRule type="expression" dxfId="1280" priority="668">
      <formula>IF(RIGHT(TEXT(AU659,"0.#"),1)=".",TRUE,FALSE)</formula>
    </cfRule>
  </conditionalFormatting>
  <conditionalFormatting sqref="AU660">
    <cfRule type="expression" dxfId="1279" priority="665">
      <formula>IF(RIGHT(TEXT(AU660,"0.#"),1)=".",FALSE,TRUE)</formula>
    </cfRule>
    <cfRule type="expression" dxfId="1278" priority="666">
      <formula>IF(RIGHT(TEXT(AU660,"0.#"),1)=".",TRUE,FALSE)</formula>
    </cfRule>
  </conditionalFormatting>
  <conditionalFormatting sqref="AU661">
    <cfRule type="expression" dxfId="1277" priority="663">
      <formula>IF(RIGHT(TEXT(AU661,"0.#"),1)=".",FALSE,TRUE)</formula>
    </cfRule>
    <cfRule type="expression" dxfId="1276" priority="664">
      <formula>IF(RIGHT(TEXT(AU661,"0.#"),1)=".",TRUE,FALSE)</formula>
    </cfRule>
  </conditionalFormatting>
  <conditionalFormatting sqref="AQ660">
    <cfRule type="expression" dxfId="1275" priority="655">
      <formula>IF(RIGHT(TEXT(AQ660,"0.#"),1)=".",FALSE,TRUE)</formula>
    </cfRule>
    <cfRule type="expression" dxfId="1274" priority="656">
      <formula>IF(RIGHT(TEXT(AQ660,"0.#"),1)=".",TRUE,FALSE)</formula>
    </cfRule>
  </conditionalFormatting>
  <conditionalFormatting sqref="AQ661">
    <cfRule type="expression" dxfId="1273" priority="653">
      <formula>IF(RIGHT(TEXT(AQ661,"0.#"),1)=".",FALSE,TRUE)</formula>
    </cfRule>
    <cfRule type="expression" dxfId="1272" priority="654">
      <formula>IF(RIGHT(TEXT(AQ661,"0.#"),1)=".",TRUE,FALSE)</formula>
    </cfRule>
  </conditionalFormatting>
  <conditionalFormatting sqref="AQ659">
    <cfRule type="expression" dxfId="1271" priority="651">
      <formula>IF(RIGHT(TEXT(AQ659,"0.#"),1)=".",FALSE,TRUE)</formula>
    </cfRule>
    <cfRule type="expression" dxfId="1270" priority="652">
      <formula>IF(RIGHT(TEXT(AQ659,"0.#"),1)=".",TRUE,FALSE)</formula>
    </cfRule>
  </conditionalFormatting>
  <conditionalFormatting sqref="AE664">
    <cfRule type="expression" dxfId="1269" priority="649">
      <formula>IF(RIGHT(TEXT(AE664,"0.#"),1)=".",FALSE,TRUE)</formula>
    </cfRule>
    <cfRule type="expression" dxfId="1268" priority="650">
      <formula>IF(RIGHT(TEXT(AE664,"0.#"),1)=".",TRUE,FALSE)</formula>
    </cfRule>
  </conditionalFormatting>
  <conditionalFormatting sqref="AE665">
    <cfRule type="expression" dxfId="1267" priority="647">
      <formula>IF(RIGHT(TEXT(AE665,"0.#"),1)=".",FALSE,TRUE)</formula>
    </cfRule>
    <cfRule type="expression" dxfId="1266" priority="648">
      <formula>IF(RIGHT(TEXT(AE665,"0.#"),1)=".",TRUE,FALSE)</formula>
    </cfRule>
  </conditionalFormatting>
  <conditionalFormatting sqref="AE666">
    <cfRule type="expression" dxfId="1265" priority="645">
      <formula>IF(RIGHT(TEXT(AE666,"0.#"),1)=".",FALSE,TRUE)</formula>
    </cfRule>
    <cfRule type="expression" dxfId="1264" priority="646">
      <formula>IF(RIGHT(TEXT(AE666,"0.#"),1)=".",TRUE,FALSE)</formula>
    </cfRule>
  </conditionalFormatting>
  <conditionalFormatting sqref="AU664">
    <cfRule type="expression" dxfId="1263" priority="637">
      <formula>IF(RIGHT(TEXT(AU664,"0.#"),1)=".",FALSE,TRUE)</formula>
    </cfRule>
    <cfRule type="expression" dxfId="1262" priority="638">
      <formula>IF(RIGHT(TEXT(AU664,"0.#"),1)=".",TRUE,FALSE)</formula>
    </cfRule>
  </conditionalFormatting>
  <conditionalFormatting sqref="AU665">
    <cfRule type="expression" dxfId="1261" priority="635">
      <formula>IF(RIGHT(TEXT(AU665,"0.#"),1)=".",FALSE,TRUE)</formula>
    </cfRule>
    <cfRule type="expression" dxfId="1260" priority="636">
      <formula>IF(RIGHT(TEXT(AU665,"0.#"),1)=".",TRUE,FALSE)</formula>
    </cfRule>
  </conditionalFormatting>
  <conditionalFormatting sqref="AU666">
    <cfRule type="expression" dxfId="1259" priority="633">
      <formula>IF(RIGHT(TEXT(AU666,"0.#"),1)=".",FALSE,TRUE)</formula>
    </cfRule>
    <cfRule type="expression" dxfId="1258" priority="634">
      <formula>IF(RIGHT(TEXT(AU666,"0.#"),1)=".",TRUE,FALSE)</formula>
    </cfRule>
  </conditionalFormatting>
  <conditionalFormatting sqref="AQ665">
    <cfRule type="expression" dxfId="1257" priority="625">
      <formula>IF(RIGHT(TEXT(AQ665,"0.#"),1)=".",FALSE,TRUE)</formula>
    </cfRule>
    <cfRule type="expression" dxfId="1256" priority="626">
      <formula>IF(RIGHT(TEXT(AQ665,"0.#"),1)=".",TRUE,FALSE)</formula>
    </cfRule>
  </conditionalFormatting>
  <conditionalFormatting sqref="AQ666">
    <cfRule type="expression" dxfId="1255" priority="623">
      <formula>IF(RIGHT(TEXT(AQ666,"0.#"),1)=".",FALSE,TRUE)</formula>
    </cfRule>
    <cfRule type="expression" dxfId="1254" priority="624">
      <formula>IF(RIGHT(TEXT(AQ666,"0.#"),1)=".",TRUE,FALSE)</formula>
    </cfRule>
  </conditionalFormatting>
  <conditionalFormatting sqref="AQ664">
    <cfRule type="expression" dxfId="1253" priority="621">
      <formula>IF(RIGHT(TEXT(AQ664,"0.#"),1)=".",FALSE,TRUE)</formula>
    </cfRule>
    <cfRule type="expression" dxfId="1252" priority="622">
      <formula>IF(RIGHT(TEXT(AQ664,"0.#"),1)=".",TRUE,FALSE)</formula>
    </cfRule>
  </conditionalFormatting>
  <conditionalFormatting sqref="AE669">
    <cfRule type="expression" dxfId="1251" priority="619">
      <formula>IF(RIGHT(TEXT(AE669,"0.#"),1)=".",FALSE,TRUE)</formula>
    </cfRule>
    <cfRule type="expression" dxfId="1250" priority="620">
      <formula>IF(RIGHT(TEXT(AE669,"0.#"),1)=".",TRUE,FALSE)</formula>
    </cfRule>
  </conditionalFormatting>
  <conditionalFormatting sqref="AE670">
    <cfRule type="expression" dxfId="1249" priority="617">
      <formula>IF(RIGHT(TEXT(AE670,"0.#"),1)=".",FALSE,TRUE)</formula>
    </cfRule>
    <cfRule type="expression" dxfId="1248" priority="618">
      <formula>IF(RIGHT(TEXT(AE670,"0.#"),1)=".",TRUE,FALSE)</formula>
    </cfRule>
  </conditionalFormatting>
  <conditionalFormatting sqref="AE671">
    <cfRule type="expression" dxfId="1247" priority="615">
      <formula>IF(RIGHT(TEXT(AE671,"0.#"),1)=".",FALSE,TRUE)</formula>
    </cfRule>
    <cfRule type="expression" dxfId="1246" priority="616">
      <formula>IF(RIGHT(TEXT(AE671,"0.#"),1)=".",TRUE,FALSE)</formula>
    </cfRule>
  </conditionalFormatting>
  <conditionalFormatting sqref="AU669">
    <cfRule type="expression" dxfId="1245" priority="607">
      <formula>IF(RIGHT(TEXT(AU669,"0.#"),1)=".",FALSE,TRUE)</formula>
    </cfRule>
    <cfRule type="expression" dxfId="1244" priority="608">
      <formula>IF(RIGHT(TEXT(AU669,"0.#"),1)=".",TRUE,FALSE)</formula>
    </cfRule>
  </conditionalFormatting>
  <conditionalFormatting sqref="AU670">
    <cfRule type="expression" dxfId="1243" priority="605">
      <formula>IF(RIGHT(TEXT(AU670,"0.#"),1)=".",FALSE,TRUE)</formula>
    </cfRule>
    <cfRule type="expression" dxfId="1242" priority="606">
      <formula>IF(RIGHT(TEXT(AU670,"0.#"),1)=".",TRUE,FALSE)</formula>
    </cfRule>
  </conditionalFormatting>
  <conditionalFormatting sqref="AU671">
    <cfRule type="expression" dxfId="1241" priority="603">
      <formula>IF(RIGHT(TEXT(AU671,"0.#"),1)=".",FALSE,TRUE)</formula>
    </cfRule>
    <cfRule type="expression" dxfId="1240" priority="604">
      <formula>IF(RIGHT(TEXT(AU671,"0.#"),1)=".",TRUE,FALSE)</formula>
    </cfRule>
  </conditionalFormatting>
  <conditionalFormatting sqref="AQ670">
    <cfRule type="expression" dxfId="1239" priority="595">
      <formula>IF(RIGHT(TEXT(AQ670,"0.#"),1)=".",FALSE,TRUE)</formula>
    </cfRule>
    <cfRule type="expression" dxfId="1238" priority="596">
      <formula>IF(RIGHT(TEXT(AQ670,"0.#"),1)=".",TRUE,FALSE)</formula>
    </cfRule>
  </conditionalFormatting>
  <conditionalFormatting sqref="AQ671">
    <cfRule type="expression" dxfId="1237" priority="593">
      <formula>IF(RIGHT(TEXT(AQ671,"0.#"),1)=".",FALSE,TRUE)</formula>
    </cfRule>
    <cfRule type="expression" dxfId="1236" priority="594">
      <formula>IF(RIGHT(TEXT(AQ671,"0.#"),1)=".",TRUE,FALSE)</formula>
    </cfRule>
  </conditionalFormatting>
  <conditionalFormatting sqref="AQ669">
    <cfRule type="expression" dxfId="1235" priority="591">
      <formula>IF(RIGHT(TEXT(AQ669,"0.#"),1)=".",FALSE,TRUE)</formula>
    </cfRule>
    <cfRule type="expression" dxfId="1234" priority="592">
      <formula>IF(RIGHT(TEXT(AQ669,"0.#"),1)=".",TRUE,FALSE)</formula>
    </cfRule>
  </conditionalFormatting>
  <conditionalFormatting sqref="AE679">
    <cfRule type="expression" dxfId="1233" priority="589">
      <formula>IF(RIGHT(TEXT(AE679,"0.#"),1)=".",FALSE,TRUE)</formula>
    </cfRule>
    <cfRule type="expression" dxfId="1232" priority="590">
      <formula>IF(RIGHT(TEXT(AE679,"0.#"),1)=".",TRUE,FALSE)</formula>
    </cfRule>
  </conditionalFormatting>
  <conditionalFormatting sqref="AE680">
    <cfRule type="expression" dxfId="1231" priority="587">
      <formula>IF(RIGHT(TEXT(AE680,"0.#"),1)=".",FALSE,TRUE)</formula>
    </cfRule>
    <cfRule type="expression" dxfId="1230" priority="588">
      <formula>IF(RIGHT(TEXT(AE680,"0.#"),1)=".",TRUE,FALSE)</formula>
    </cfRule>
  </conditionalFormatting>
  <conditionalFormatting sqref="AE681">
    <cfRule type="expression" dxfId="1229" priority="585">
      <formula>IF(RIGHT(TEXT(AE681,"0.#"),1)=".",FALSE,TRUE)</formula>
    </cfRule>
    <cfRule type="expression" dxfId="1228" priority="586">
      <formula>IF(RIGHT(TEXT(AE681,"0.#"),1)=".",TRUE,FALSE)</formula>
    </cfRule>
  </conditionalFormatting>
  <conditionalFormatting sqref="AU679">
    <cfRule type="expression" dxfId="1227" priority="577">
      <formula>IF(RIGHT(TEXT(AU679,"0.#"),1)=".",FALSE,TRUE)</formula>
    </cfRule>
    <cfRule type="expression" dxfId="1226" priority="578">
      <formula>IF(RIGHT(TEXT(AU679,"0.#"),1)=".",TRUE,FALSE)</formula>
    </cfRule>
  </conditionalFormatting>
  <conditionalFormatting sqref="AU680">
    <cfRule type="expression" dxfId="1225" priority="575">
      <formula>IF(RIGHT(TEXT(AU680,"0.#"),1)=".",FALSE,TRUE)</formula>
    </cfRule>
    <cfRule type="expression" dxfId="1224" priority="576">
      <formula>IF(RIGHT(TEXT(AU680,"0.#"),1)=".",TRUE,FALSE)</formula>
    </cfRule>
  </conditionalFormatting>
  <conditionalFormatting sqref="AU681">
    <cfRule type="expression" dxfId="1223" priority="573">
      <formula>IF(RIGHT(TEXT(AU681,"0.#"),1)=".",FALSE,TRUE)</formula>
    </cfRule>
    <cfRule type="expression" dxfId="1222" priority="574">
      <formula>IF(RIGHT(TEXT(AU681,"0.#"),1)=".",TRUE,FALSE)</formula>
    </cfRule>
  </conditionalFormatting>
  <conditionalFormatting sqref="AQ680">
    <cfRule type="expression" dxfId="1221" priority="565">
      <formula>IF(RIGHT(TEXT(AQ680,"0.#"),1)=".",FALSE,TRUE)</formula>
    </cfRule>
    <cfRule type="expression" dxfId="1220" priority="566">
      <formula>IF(RIGHT(TEXT(AQ680,"0.#"),1)=".",TRUE,FALSE)</formula>
    </cfRule>
  </conditionalFormatting>
  <conditionalFormatting sqref="AQ681">
    <cfRule type="expression" dxfId="1219" priority="563">
      <formula>IF(RIGHT(TEXT(AQ681,"0.#"),1)=".",FALSE,TRUE)</formula>
    </cfRule>
    <cfRule type="expression" dxfId="1218" priority="564">
      <formula>IF(RIGHT(TEXT(AQ681,"0.#"),1)=".",TRUE,FALSE)</formula>
    </cfRule>
  </conditionalFormatting>
  <conditionalFormatting sqref="AQ679">
    <cfRule type="expression" dxfId="1217" priority="561">
      <formula>IF(RIGHT(TEXT(AQ679,"0.#"),1)=".",FALSE,TRUE)</formula>
    </cfRule>
    <cfRule type="expression" dxfId="1216" priority="562">
      <formula>IF(RIGHT(TEXT(AQ679,"0.#"),1)=".",TRUE,FALSE)</formula>
    </cfRule>
  </conditionalFormatting>
  <conditionalFormatting sqref="AE684">
    <cfRule type="expression" dxfId="1215" priority="559">
      <formula>IF(RIGHT(TEXT(AE684,"0.#"),1)=".",FALSE,TRUE)</formula>
    </cfRule>
    <cfRule type="expression" dxfId="1214" priority="560">
      <formula>IF(RIGHT(TEXT(AE684,"0.#"),1)=".",TRUE,FALSE)</formula>
    </cfRule>
  </conditionalFormatting>
  <conditionalFormatting sqref="AE685">
    <cfRule type="expression" dxfId="1213" priority="557">
      <formula>IF(RIGHT(TEXT(AE685,"0.#"),1)=".",FALSE,TRUE)</formula>
    </cfRule>
    <cfRule type="expression" dxfId="1212" priority="558">
      <formula>IF(RIGHT(TEXT(AE685,"0.#"),1)=".",TRUE,FALSE)</formula>
    </cfRule>
  </conditionalFormatting>
  <conditionalFormatting sqref="AE686">
    <cfRule type="expression" dxfId="1211" priority="555">
      <formula>IF(RIGHT(TEXT(AE686,"0.#"),1)=".",FALSE,TRUE)</formula>
    </cfRule>
    <cfRule type="expression" dxfId="1210" priority="556">
      <formula>IF(RIGHT(TEXT(AE686,"0.#"),1)=".",TRUE,FALSE)</formula>
    </cfRule>
  </conditionalFormatting>
  <conditionalFormatting sqref="AU684">
    <cfRule type="expression" dxfId="1209" priority="547">
      <formula>IF(RIGHT(TEXT(AU684,"0.#"),1)=".",FALSE,TRUE)</formula>
    </cfRule>
    <cfRule type="expression" dxfId="1208" priority="548">
      <formula>IF(RIGHT(TEXT(AU684,"0.#"),1)=".",TRUE,FALSE)</formula>
    </cfRule>
  </conditionalFormatting>
  <conditionalFormatting sqref="AU685">
    <cfRule type="expression" dxfId="1207" priority="545">
      <formula>IF(RIGHT(TEXT(AU685,"0.#"),1)=".",FALSE,TRUE)</formula>
    </cfRule>
    <cfRule type="expression" dxfId="1206" priority="546">
      <formula>IF(RIGHT(TEXT(AU685,"0.#"),1)=".",TRUE,FALSE)</formula>
    </cfRule>
  </conditionalFormatting>
  <conditionalFormatting sqref="AU686">
    <cfRule type="expression" dxfId="1205" priority="543">
      <formula>IF(RIGHT(TEXT(AU686,"0.#"),1)=".",FALSE,TRUE)</formula>
    </cfRule>
    <cfRule type="expression" dxfId="1204" priority="544">
      <formula>IF(RIGHT(TEXT(AU686,"0.#"),1)=".",TRUE,FALSE)</formula>
    </cfRule>
  </conditionalFormatting>
  <conditionalFormatting sqref="AQ685">
    <cfRule type="expression" dxfId="1203" priority="535">
      <formula>IF(RIGHT(TEXT(AQ685,"0.#"),1)=".",FALSE,TRUE)</formula>
    </cfRule>
    <cfRule type="expression" dxfId="1202" priority="536">
      <formula>IF(RIGHT(TEXT(AQ685,"0.#"),1)=".",TRUE,FALSE)</formula>
    </cfRule>
  </conditionalFormatting>
  <conditionalFormatting sqref="AQ686">
    <cfRule type="expression" dxfId="1201" priority="533">
      <formula>IF(RIGHT(TEXT(AQ686,"0.#"),1)=".",FALSE,TRUE)</formula>
    </cfRule>
    <cfRule type="expression" dxfId="1200" priority="534">
      <formula>IF(RIGHT(TEXT(AQ686,"0.#"),1)=".",TRUE,FALSE)</formula>
    </cfRule>
  </conditionalFormatting>
  <conditionalFormatting sqref="AQ684">
    <cfRule type="expression" dxfId="1199" priority="531">
      <formula>IF(RIGHT(TEXT(AQ684,"0.#"),1)=".",FALSE,TRUE)</formula>
    </cfRule>
    <cfRule type="expression" dxfId="1198" priority="532">
      <formula>IF(RIGHT(TEXT(AQ684,"0.#"),1)=".",TRUE,FALSE)</formula>
    </cfRule>
  </conditionalFormatting>
  <conditionalFormatting sqref="AE689">
    <cfRule type="expression" dxfId="1197" priority="529">
      <formula>IF(RIGHT(TEXT(AE689,"0.#"),1)=".",FALSE,TRUE)</formula>
    </cfRule>
    <cfRule type="expression" dxfId="1196" priority="530">
      <formula>IF(RIGHT(TEXT(AE689,"0.#"),1)=".",TRUE,FALSE)</formula>
    </cfRule>
  </conditionalFormatting>
  <conditionalFormatting sqref="AE690">
    <cfRule type="expression" dxfId="1195" priority="527">
      <formula>IF(RIGHT(TEXT(AE690,"0.#"),1)=".",FALSE,TRUE)</formula>
    </cfRule>
    <cfRule type="expression" dxfId="1194" priority="528">
      <formula>IF(RIGHT(TEXT(AE690,"0.#"),1)=".",TRUE,FALSE)</formula>
    </cfRule>
  </conditionalFormatting>
  <conditionalFormatting sqref="AE691">
    <cfRule type="expression" dxfId="1193" priority="525">
      <formula>IF(RIGHT(TEXT(AE691,"0.#"),1)=".",FALSE,TRUE)</formula>
    </cfRule>
    <cfRule type="expression" dxfId="1192" priority="526">
      <formula>IF(RIGHT(TEXT(AE691,"0.#"),1)=".",TRUE,FALSE)</formula>
    </cfRule>
  </conditionalFormatting>
  <conditionalFormatting sqref="AU689">
    <cfRule type="expression" dxfId="1191" priority="517">
      <formula>IF(RIGHT(TEXT(AU689,"0.#"),1)=".",FALSE,TRUE)</formula>
    </cfRule>
    <cfRule type="expression" dxfId="1190" priority="518">
      <formula>IF(RIGHT(TEXT(AU689,"0.#"),1)=".",TRUE,FALSE)</formula>
    </cfRule>
  </conditionalFormatting>
  <conditionalFormatting sqref="AU690">
    <cfRule type="expression" dxfId="1189" priority="515">
      <formula>IF(RIGHT(TEXT(AU690,"0.#"),1)=".",FALSE,TRUE)</formula>
    </cfRule>
    <cfRule type="expression" dxfId="1188" priority="516">
      <formula>IF(RIGHT(TEXT(AU690,"0.#"),1)=".",TRUE,FALSE)</formula>
    </cfRule>
  </conditionalFormatting>
  <conditionalFormatting sqref="AU691">
    <cfRule type="expression" dxfId="1187" priority="513">
      <formula>IF(RIGHT(TEXT(AU691,"0.#"),1)=".",FALSE,TRUE)</formula>
    </cfRule>
    <cfRule type="expression" dxfId="1186" priority="514">
      <formula>IF(RIGHT(TEXT(AU691,"0.#"),1)=".",TRUE,FALSE)</formula>
    </cfRule>
  </conditionalFormatting>
  <conditionalFormatting sqref="AQ690">
    <cfRule type="expression" dxfId="1185" priority="505">
      <formula>IF(RIGHT(TEXT(AQ690,"0.#"),1)=".",FALSE,TRUE)</formula>
    </cfRule>
    <cfRule type="expression" dxfId="1184" priority="506">
      <formula>IF(RIGHT(TEXT(AQ690,"0.#"),1)=".",TRUE,FALSE)</formula>
    </cfRule>
  </conditionalFormatting>
  <conditionalFormatting sqref="AQ691">
    <cfRule type="expression" dxfId="1183" priority="503">
      <formula>IF(RIGHT(TEXT(AQ691,"0.#"),1)=".",FALSE,TRUE)</formula>
    </cfRule>
    <cfRule type="expression" dxfId="1182" priority="504">
      <formula>IF(RIGHT(TEXT(AQ691,"0.#"),1)=".",TRUE,FALSE)</formula>
    </cfRule>
  </conditionalFormatting>
  <conditionalFormatting sqref="AQ689">
    <cfRule type="expression" dxfId="1181" priority="501">
      <formula>IF(RIGHT(TEXT(AQ689,"0.#"),1)=".",FALSE,TRUE)</formula>
    </cfRule>
    <cfRule type="expression" dxfId="1180" priority="502">
      <formula>IF(RIGHT(TEXT(AQ689,"0.#"),1)=".",TRUE,FALSE)</formula>
    </cfRule>
  </conditionalFormatting>
  <conditionalFormatting sqref="AE694">
    <cfRule type="expression" dxfId="1179" priority="499">
      <formula>IF(RIGHT(TEXT(AE694,"0.#"),1)=".",FALSE,TRUE)</formula>
    </cfRule>
    <cfRule type="expression" dxfId="1178" priority="500">
      <formula>IF(RIGHT(TEXT(AE694,"0.#"),1)=".",TRUE,FALSE)</formula>
    </cfRule>
  </conditionalFormatting>
  <conditionalFormatting sqref="AM696">
    <cfRule type="expression" dxfId="1177" priority="489">
      <formula>IF(RIGHT(TEXT(AM696,"0.#"),1)=".",FALSE,TRUE)</formula>
    </cfRule>
    <cfRule type="expression" dxfId="1176" priority="490">
      <formula>IF(RIGHT(TEXT(AM696,"0.#"),1)=".",TRUE,FALSE)</formula>
    </cfRule>
  </conditionalFormatting>
  <conditionalFormatting sqref="AE695">
    <cfRule type="expression" dxfId="1175" priority="497">
      <formula>IF(RIGHT(TEXT(AE695,"0.#"),1)=".",FALSE,TRUE)</formula>
    </cfRule>
    <cfRule type="expression" dxfId="1174" priority="498">
      <formula>IF(RIGHT(TEXT(AE695,"0.#"),1)=".",TRUE,FALSE)</formula>
    </cfRule>
  </conditionalFormatting>
  <conditionalFormatting sqref="AE696">
    <cfRule type="expression" dxfId="1173" priority="495">
      <formula>IF(RIGHT(TEXT(AE696,"0.#"),1)=".",FALSE,TRUE)</formula>
    </cfRule>
    <cfRule type="expression" dxfId="1172" priority="496">
      <formula>IF(RIGHT(TEXT(AE696,"0.#"),1)=".",TRUE,FALSE)</formula>
    </cfRule>
  </conditionalFormatting>
  <conditionalFormatting sqref="AM694">
    <cfRule type="expression" dxfId="1171" priority="493">
      <formula>IF(RIGHT(TEXT(AM694,"0.#"),1)=".",FALSE,TRUE)</formula>
    </cfRule>
    <cfRule type="expression" dxfId="1170" priority="494">
      <formula>IF(RIGHT(TEXT(AM694,"0.#"),1)=".",TRUE,FALSE)</formula>
    </cfRule>
  </conditionalFormatting>
  <conditionalFormatting sqref="AM695">
    <cfRule type="expression" dxfId="1169" priority="491">
      <formula>IF(RIGHT(TEXT(AM695,"0.#"),1)=".",FALSE,TRUE)</formula>
    </cfRule>
    <cfRule type="expression" dxfId="1168" priority="492">
      <formula>IF(RIGHT(TEXT(AM695,"0.#"),1)=".",TRUE,FALSE)</formula>
    </cfRule>
  </conditionalFormatting>
  <conditionalFormatting sqref="AU694">
    <cfRule type="expression" dxfId="1167" priority="487">
      <formula>IF(RIGHT(TEXT(AU694,"0.#"),1)=".",FALSE,TRUE)</formula>
    </cfRule>
    <cfRule type="expression" dxfId="1166" priority="488">
      <formula>IF(RIGHT(TEXT(AU694,"0.#"),1)=".",TRUE,FALSE)</formula>
    </cfRule>
  </conditionalFormatting>
  <conditionalFormatting sqref="AU695">
    <cfRule type="expression" dxfId="1165" priority="485">
      <formula>IF(RIGHT(TEXT(AU695,"0.#"),1)=".",FALSE,TRUE)</formula>
    </cfRule>
    <cfRule type="expression" dxfId="1164" priority="486">
      <formula>IF(RIGHT(TEXT(AU695,"0.#"),1)=".",TRUE,FALSE)</formula>
    </cfRule>
  </conditionalFormatting>
  <conditionalFormatting sqref="AU696">
    <cfRule type="expression" dxfId="1163" priority="483">
      <formula>IF(RIGHT(TEXT(AU696,"0.#"),1)=".",FALSE,TRUE)</formula>
    </cfRule>
    <cfRule type="expression" dxfId="1162" priority="484">
      <formula>IF(RIGHT(TEXT(AU696,"0.#"),1)=".",TRUE,FALSE)</formula>
    </cfRule>
  </conditionalFormatting>
  <conditionalFormatting sqref="AI694">
    <cfRule type="expression" dxfId="1161" priority="481">
      <formula>IF(RIGHT(TEXT(AI694,"0.#"),1)=".",FALSE,TRUE)</formula>
    </cfRule>
    <cfRule type="expression" dxfId="1160" priority="482">
      <formula>IF(RIGHT(TEXT(AI694,"0.#"),1)=".",TRUE,FALSE)</formula>
    </cfRule>
  </conditionalFormatting>
  <conditionalFormatting sqref="AI695">
    <cfRule type="expression" dxfId="1159" priority="479">
      <formula>IF(RIGHT(TEXT(AI695,"0.#"),1)=".",FALSE,TRUE)</formula>
    </cfRule>
    <cfRule type="expression" dxfId="1158" priority="480">
      <formula>IF(RIGHT(TEXT(AI695,"0.#"),1)=".",TRUE,FALSE)</formula>
    </cfRule>
  </conditionalFormatting>
  <conditionalFormatting sqref="AQ695">
    <cfRule type="expression" dxfId="1157" priority="475">
      <formula>IF(RIGHT(TEXT(AQ695,"0.#"),1)=".",FALSE,TRUE)</formula>
    </cfRule>
    <cfRule type="expression" dxfId="1156" priority="476">
      <formula>IF(RIGHT(TEXT(AQ695,"0.#"),1)=".",TRUE,FALSE)</formula>
    </cfRule>
  </conditionalFormatting>
  <conditionalFormatting sqref="AQ696">
    <cfRule type="expression" dxfId="1155" priority="473">
      <formula>IF(RIGHT(TEXT(AQ696,"0.#"),1)=".",FALSE,TRUE)</formula>
    </cfRule>
    <cfRule type="expression" dxfId="1154" priority="474">
      <formula>IF(RIGHT(TEXT(AQ696,"0.#"),1)=".",TRUE,FALSE)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U107">
    <cfRule type="expression" dxfId="703" priority="3">
      <formula>IF(RIGHT(TEXT(AU107,"0.#"),1)=".",FALSE,TRUE)</formula>
    </cfRule>
    <cfRule type="expression" dxfId="702" priority="4">
      <formula>IF(RIGHT(TEXT(AU107,"0.#"),1)=".",TRUE,FALSE)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6" max="49" man="1"/>
    <brk id="804" max="49" man="1"/>
    <brk id="900" max="49" man="1"/>
    <brk id="110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8" sqref="A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564</v>
      </c>
      <c r="H2" s="13" t="str">
        <f>IF(G2="","",F2)</f>
        <v>一般会計</v>
      </c>
      <c r="I2" s="13" t="str">
        <f>IF(H2="","",IF(I1&lt;&gt;"",CONCATENATE(I1,"、",H2),H2))</f>
        <v>一般会計</v>
      </c>
      <c r="K2" s="14" t="s">
        <v>221</v>
      </c>
      <c r="L2" s="15"/>
      <c r="M2" s="13" t="str">
        <f>IF(L2="","",K2)</f>
        <v/>
      </c>
      <c r="N2" s="13" t="str">
        <f>IF(M2="","",IF(N1&lt;&gt;"",CONCATENATE(N1,"、",M2),M2))</f>
        <v/>
      </c>
      <c r="O2" s="13"/>
      <c r="P2" s="12" t="s">
        <v>190</v>
      </c>
      <c r="Q2" s="17" t="s">
        <v>564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470</v>
      </c>
      <c r="B2" s="522"/>
      <c r="C2" s="522"/>
      <c r="D2" s="522"/>
      <c r="E2" s="522"/>
      <c r="F2" s="523"/>
      <c r="G2" s="803" t="s">
        <v>265</v>
      </c>
      <c r="H2" s="788"/>
      <c r="I2" s="788"/>
      <c r="J2" s="788"/>
      <c r="K2" s="788"/>
      <c r="L2" s="788"/>
      <c r="M2" s="788"/>
      <c r="N2" s="788"/>
      <c r="O2" s="789"/>
      <c r="P2" s="787" t="s">
        <v>59</v>
      </c>
      <c r="Q2" s="788"/>
      <c r="R2" s="788"/>
      <c r="S2" s="788"/>
      <c r="T2" s="788"/>
      <c r="U2" s="788"/>
      <c r="V2" s="788"/>
      <c r="W2" s="788"/>
      <c r="X2" s="789"/>
      <c r="Y2" s="1014"/>
      <c r="Z2" s="413"/>
      <c r="AA2" s="414"/>
      <c r="AB2" s="1018" t="s">
        <v>11</v>
      </c>
      <c r="AC2" s="1019"/>
      <c r="AD2" s="1020"/>
      <c r="AE2" s="1006" t="s">
        <v>549</v>
      </c>
      <c r="AF2" s="1006"/>
      <c r="AG2" s="1006"/>
      <c r="AH2" s="1006"/>
      <c r="AI2" s="1006" t="s">
        <v>546</v>
      </c>
      <c r="AJ2" s="1006"/>
      <c r="AK2" s="1006"/>
      <c r="AL2" s="1006"/>
      <c r="AM2" s="1006" t="s">
        <v>520</v>
      </c>
      <c r="AN2" s="1006"/>
      <c r="AO2" s="1006"/>
      <c r="AP2" s="467"/>
      <c r="AQ2" s="177" t="s">
        <v>354</v>
      </c>
      <c r="AR2" s="170"/>
      <c r="AS2" s="170"/>
      <c r="AT2" s="171"/>
      <c r="AU2" s="374" t="s">
        <v>253</v>
      </c>
      <c r="AV2" s="374"/>
      <c r="AW2" s="374"/>
      <c r="AX2" s="375"/>
    </row>
    <row r="3" spans="1:50" ht="18.75" customHeight="1" x14ac:dyDescent="0.15">
      <c r="A3" s="521"/>
      <c r="B3" s="522"/>
      <c r="C3" s="522"/>
      <c r="D3" s="522"/>
      <c r="E3" s="522"/>
      <c r="F3" s="523"/>
      <c r="G3" s="576"/>
      <c r="H3" s="380"/>
      <c r="I3" s="380"/>
      <c r="J3" s="380"/>
      <c r="K3" s="380"/>
      <c r="L3" s="380"/>
      <c r="M3" s="380"/>
      <c r="N3" s="380"/>
      <c r="O3" s="577"/>
      <c r="P3" s="589"/>
      <c r="Q3" s="380"/>
      <c r="R3" s="380"/>
      <c r="S3" s="380"/>
      <c r="T3" s="380"/>
      <c r="U3" s="380"/>
      <c r="V3" s="380"/>
      <c r="W3" s="380"/>
      <c r="X3" s="577"/>
      <c r="Y3" s="1015"/>
      <c r="Z3" s="1016"/>
      <c r="AA3" s="1017"/>
      <c r="AB3" s="1021"/>
      <c r="AC3" s="1022"/>
      <c r="AD3" s="102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24"/>
      <c r="B4" s="522"/>
      <c r="C4" s="522"/>
      <c r="D4" s="522"/>
      <c r="E4" s="522"/>
      <c r="F4" s="523"/>
      <c r="G4" s="549"/>
      <c r="H4" s="1024"/>
      <c r="I4" s="1024"/>
      <c r="J4" s="1024"/>
      <c r="K4" s="1024"/>
      <c r="L4" s="1024"/>
      <c r="M4" s="1024"/>
      <c r="N4" s="1024"/>
      <c r="O4" s="1025"/>
      <c r="P4" s="162"/>
      <c r="Q4" s="1032"/>
      <c r="R4" s="1032"/>
      <c r="S4" s="1032"/>
      <c r="T4" s="1032"/>
      <c r="U4" s="1032"/>
      <c r="V4" s="1032"/>
      <c r="W4" s="1032"/>
      <c r="X4" s="1033"/>
      <c r="Y4" s="1010" t="s">
        <v>12</v>
      </c>
      <c r="Z4" s="1011"/>
      <c r="AA4" s="1012"/>
      <c r="AB4" s="560"/>
      <c r="AC4" s="1013"/>
      <c r="AD4" s="1013"/>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5"/>
      <c r="B5" s="526"/>
      <c r="C5" s="526"/>
      <c r="D5" s="526"/>
      <c r="E5" s="526"/>
      <c r="F5" s="527"/>
      <c r="G5" s="1026"/>
      <c r="H5" s="1027"/>
      <c r="I5" s="1027"/>
      <c r="J5" s="1027"/>
      <c r="K5" s="1027"/>
      <c r="L5" s="1027"/>
      <c r="M5" s="1027"/>
      <c r="N5" s="1027"/>
      <c r="O5" s="1028"/>
      <c r="P5" s="1034"/>
      <c r="Q5" s="1034"/>
      <c r="R5" s="1034"/>
      <c r="S5" s="1034"/>
      <c r="T5" s="1034"/>
      <c r="U5" s="1034"/>
      <c r="V5" s="1034"/>
      <c r="W5" s="1034"/>
      <c r="X5" s="1035"/>
      <c r="Y5" s="304" t="s">
        <v>54</v>
      </c>
      <c r="Z5" s="1007"/>
      <c r="AA5" s="1008"/>
      <c r="AB5" s="531"/>
      <c r="AC5" s="1009"/>
      <c r="AD5" s="1009"/>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5"/>
      <c r="B6" s="526"/>
      <c r="C6" s="526"/>
      <c r="D6" s="526"/>
      <c r="E6" s="526"/>
      <c r="F6" s="527"/>
      <c r="G6" s="1029"/>
      <c r="H6" s="1030"/>
      <c r="I6" s="1030"/>
      <c r="J6" s="1030"/>
      <c r="K6" s="1030"/>
      <c r="L6" s="1030"/>
      <c r="M6" s="1030"/>
      <c r="N6" s="1030"/>
      <c r="O6" s="1031"/>
      <c r="P6" s="1036"/>
      <c r="Q6" s="1036"/>
      <c r="R6" s="1036"/>
      <c r="S6" s="1036"/>
      <c r="T6" s="1036"/>
      <c r="U6" s="1036"/>
      <c r="V6" s="1036"/>
      <c r="W6" s="1036"/>
      <c r="X6" s="1037"/>
      <c r="Y6" s="1038" t="s">
        <v>13</v>
      </c>
      <c r="Z6" s="1007"/>
      <c r="AA6" s="1008"/>
      <c r="AB6" s="470" t="s">
        <v>301</v>
      </c>
      <c r="AC6" s="1039"/>
      <c r="AD6" s="1039"/>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7" t="s">
        <v>498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1" t="s">
        <v>470</v>
      </c>
      <c r="B9" s="522"/>
      <c r="C9" s="522"/>
      <c r="D9" s="522"/>
      <c r="E9" s="522"/>
      <c r="F9" s="523"/>
      <c r="G9" s="803" t="s">
        <v>265</v>
      </c>
      <c r="H9" s="788"/>
      <c r="I9" s="788"/>
      <c r="J9" s="788"/>
      <c r="K9" s="788"/>
      <c r="L9" s="788"/>
      <c r="M9" s="788"/>
      <c r="N9" s="788"/>
      <c r="O9" s="789"/>
      <c r="P9" s="787" t="s">
        <v>59</v>
      </c>
      <c r="Q9" s="788"/>
      <c r="R9" s="788"/>
      <c r="S9" s="788"/>
      <c r="T9" s="788"/>
      <c r="U9" s="788"/>
      <c r="V9" s="788"/>
      <c r="W9" s="788"/>
      <c r="X9" s="789"/>
      <c r="Y9" s="1014"/>
      <c r="Z9" s="413"/>
      <c r="AA9" s="414"/>
      <c r="AB9" s="1018" t="s">
        <v>11</v>
      </c>
      <c r="AC9" s="1019"/>
      <c r="AD9" s="1020"/>
      <c r="AE9" s="1006" t="s">
        <v>550</v>
      </c>
      <c r="AF9" s="1006"/>
      <c r="AG9" s="1006"/>
      <c r="AH9" s="1006"/>
      <c r="AI9" s="1006" t="s">
        <v>546</v>
      </c>
      <c r="AJ9" s="1006"/>
      <c r="AK9" s="1006"/>
      <c r="AL9" s="1006"/>
      <c r="AM9" s="1006" t="s">
        <v>520</v>
      </c>
      <c r="AN9" s="1006"/>
      <c r="AO9" s="1006"/>
      <c r="AP9" s="467"/>
      <c r="AQ9" s="177" t="s">
        <v>354</v>
      </c>
      <c r="AR9" s="170"/>
      <c r="AS9" s="170"/>
      <c r="AT9" s="171"/>
      <c r="AU9" s="374" t="s">
        <v>253</v>
      </c>
      <c r="AV9" s="374"/>
      <c r="AW9" s="374"/>
      <c r="AX9" s="375"/>
    </row>
    <row r="10" spans="1:50" ht="18.75" customHeight="1" x14ac:dyDescent="0.15">
      <c r="A10" s="521"/>
      <c r="B10" s="522"/>
      <c r="C10" s="522"/>
      <c r="D10" s="522"/>
      <c r="E10" s="522"/>
      <c r="F10" s="523"/>
      <c r="G10" s="576"/>
      <c r="H10" s="380"/>
      <c r="I10" s="380"/>
      <c r="J10" s="380"/>
      <c r="K10" s="380"/>
      <c r="L10" s="380"/>
      <c r="M10" s="380"/>
      <c r="N10" s="380"/>
      <c r="O10" s="577"/>
      <c r="P10" s="589"/>
      <c r="Q10" s="380"/>
      <c r="R10" s="380"/>
      <c r="S10" s="380"/>
      <c r="T10" s="380"/>
      <c r="U10" s="380"/>
      <c r="V10" s="380"/>
      <c r="W10" s="380"/>
      <c r="X10" s="577"/>
      <c r="Y10" s="1015"/>
      <c r="Z10" s="1016"/>
      <c r="AA10" s="1017"/>
      <c r="AB10" s="1021"/>
      <c r="AC10" s="1022"/>
      <c r="AD10" s="102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24"/>
      <c r="B11" s="522"/>
      <c r="C11" s="522"/>
      <c r="D11" s="522"/>
      <c r="E11" s="522"/>
      <c r="F11" s="523"/>
      <c r="G11" s="549"/>
      <c r="H11" s="1024"/>
      <c r="I11" s="1024"/>
      <c r="J11" s="1024"/>
      <c r="K11" s="1024"/>
      <c r="L11" s="1024"/>
      <c r="M11" s="1024"/>
      <c r="N11" s="1024"/>
      <c r="O11" s="1025"/>
      <c r="P11" s="162"/>
      <c r="Q11" s="1032"/>
      <c r="R11" s="1032"/>
      <c r="S11" s="1032"/>
      <c r="T11" s="1032"/>
      <c r="U11" s="1032"/>
      <c r="V11" s="1032"/>
      <c r="W11" s="1032"/>
      <c r="X11" s="1033"/>
      <c r="Y11" s="1010" t="s">
        <v>12</v>
      </c>
      <c r="Z11" s="1011"/>
      <c r="AA11" s="1012"/>
      <c r="AB11" s="560"/>
      <c r="AC11" s="1013"/>
      <c r="AD11" s="1013"/>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5"/>
      <c r="B12" s="526"/>
      <c r="C12" s="526"/>
      <c r="D12" s="526"/>
      <c r="E12" s="526"/>
      <c r="F12" s="527"/>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31"/>
      <c r="AC12" s="1009"/>
      <c r="AD12" s="1009"/>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53"/>
      <c r="B13" s="654"/>
      <c r="C13" s="654"/>
      <c r="D13" s="654"/>
      <c r="E13" s="654"/>
      <c r="F13" s="655"/>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0" t="s">
        <v>301</v>
      </c>
      <c r="AC13" s="1039"/>
      <c r="AD13" s="1039"/>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7" t="s">
        <v>498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1" t="s">
        <v>470</v>
      </c>
      <c r="B16" s="522"/>
      <c r="C16" s="522"/>
      <c r="D16" s="522"/>
      <c r="E16" s="522"/>
      <c r="F16" s="523"/>
      <c r="G16" s="803" t="s">
        <v>265</v>
      </c>
      <c r="H16" s="788"/>
      <c r="I16" s="788"/>
      <c r="J16" s="788"/>
      <c r="K16" s="788"/>
      <c r="L16" s="788"/>
      <c r="M16" s="788"/>
      <c r="N16" s="788"/>
      <c r="O16" s="789"/>
      <c r="P16" s="787" t="s">
        <v>59</v>
      </c>
      <c r="Q16" s="788"/>
      <c r="R16" s="788"/>
      <c r="S16" s="788"/>
      <c r="T16" s="788"/>
      <c r="U16" s="788"/>
      <c r="V16" s="788"/>
      <c r="W16" s="788"/>
      <c r="X16" s="789"/>
      <c r="Y16" s="1014"/>
      <c r="Z16" s="413"/>
      <c r="AA16" s="414"/>
      <c r="AB16" s="1018" t="s">
        <v>11</v>
      </c>
      <c r="AC16" s="1019"/>
      <c r="AD16" s="1020"/>
      <c r="AE16" s="1006" t="s">
        <v>549</v>
      </c>
      <c r="AF16" s="1006"/>
      <c r="AG16" s="1006"/>
      <c r="AH16" s="1006"/>
      <c r="AI16" s="1006" t="s">
        <v>547</v>
      </c>
      <c r="AJ16" s="1006"/>
      <c r="AK16" s="1006"/>
      <c r="AL16" s="1006"/>
      <c r="AM16" s="1006" t="s">
        <v>520</v>
      </c>
      <c r="AN16" s="1006"/>
      <c r="AO16" s="1006"/>
      <c r="AP16" s="467"/>
      <c r="AQ16" s="177" t="s">
        <v>354</v>
      </c>
      <c r="AR16" s="170"/>
      <c r="AS16" s="170"/>
      <c r="AT16" s="171"/>
      <c r="AU16" s="374" t="s">
        <v>253</v>
      </c>
      <c r="AV16" s="374"/>
      <c r="AW16" s="374"/>
      <c r="AX16" s="375"/>
    </row>
    <row r="17" spans="1:50" ht="18.75" customHeight="1" x14ac:dyDescent="0.15">
      <c r="A17" s="521"/>
      <c r="B17" s="522"/>
      <c r="C17" s="522"/>
      <c r="D17" s="522"/>
      <c r="E17" s="522"/>
      <c r="F17" s="523"/>
      <c r="G17" s="576"/>
      <c r="H17" s="380"/>
      <c r="I17" s="380"/>
      <c r="J17" s="380"/>
      <c r="K17" s="380"/>
      <c r="L17" s="380"/>
      <c r="M17" s="380"/>
      <c r="N17" s="380"/>
      <c r="O17" s="577"/>
      <c r="P17" s="589"/>
      <c r="Q17" s="380"/>
      <c r="R17" s="380"/>
      <c r="S17" s="380"/>
      <c r="T17" s="380"/>
      <c r="U17" s="380"/>
      <c r="V17" s="380"/>
      <c r="W17" s="380"/>
      <c r="X17" s="577"/>
      <c r="Y17" s="1015"/>
      <c r="Z17" s="1016"/>
      <c r="AA17" s="1017"/>
      <c r="AB17" s="1021"/>
      <c r="AC17" s="1022"/>
      <c r="AD17" s="102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24"/>
      <c r="B18" s="522"/>
      <c r="C18" s="522"/>
      <c r="D18" s="522"/>
      <c r="E18" s="522"/>
      <c r="F18" s="523"/>
      <c r="G18" s="549"/>
      <c r="H18" s="1024"/>
      <c r="I18" s="1024"/>
      <c r="J18" s="1024"/>
      <c r="K18" s="1024"/>
      <c r="L18" s="1024"/>
      <c r="M18" s="1024"/>
      <c r="N18" s="1024"/>
      <c r="O18" s="1025"/>
      <c r="P18" s="162"/>
      <c r="Q18" s="1032"/>
      <c r="R18" s="1032"/>
      <c r="S18" s="1032"/>
      <c r="T18" s="1032"/>
      <c r="U18" s="1032"/>
      <c r="V18" s="1032"/>
      <c r="W18" s="1032"/>
      <c r="X18" s="1033"/>
      <c r="Y18" s="1010" t="s">
        <v>12</v>
      </c>
      <c r="Z18" s="1011"/>
      <c r="AA18" s="1012"/>
      <c r="AB18" s="560"/>
      <c r="AC18" s="1013"/>
      <c r="AD18" s="1013"/>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5"/>
      <c r="B19" s="526"/>
      <c r="C19" s="526"/>
      <c r="D19" s="526"/>
      <c r="E19" s="526"/>
      <c r="F19" s="527"/>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31"/>
      <c r="AC19" s="1009"/>
      <c r="AD19" s="1009"/>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53"/>
      <c r="B20" s="654"/>
      <c r="C20" s="654"/>
      <c r="D20" s="654"/>
      <c r="E20" s="654"/>
      <c r="F20" s="655"/>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0" t="s">
        <v>301</v>
      </c>
      <c r="AC20" s="1039"/>
      <c r="AD20" s="1039"/>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7" t="s">
        <v>498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1" t="s">
        <v>470</v>
      </c>
      <c r="B23" s="522"/>
      <c r="C23" s="522"/>
      <c r="D23" s="522"/>
      <c r="E23" s="522"/>
      <c r="F23" s="523"/>
      <c r="G23" s="803" t="s">
        <v>265</v>
      </c>
      <c r="H23" s="788"/>
      <c r="I23" s="788"/>
      <c r="J23" s="788"/>
      <c r="K23" s="788"/>
      <c r="L23" s="788"/>
      <c r="M23" s="788"/>
      <c r="N23" s="788"/>
      <c r="O23" s="789"/>
      <c r="P23" s="787" t="s">
        <v>59</v>
      </c>
      <c r="Q23" s="788"/>
      <c r="R23" s="788"/>
      <c r="S23" s="788"/>
      <c r="T23" s="788"/>
      <c r="U23" s="788"/>
      <c r="V23" s="788"/>
      <c r="W23" s="788"/>
      <c r="X23" s="789"/>
      <c r="Y23" s="1014"/>
      <c r="Z23" s="413"/>
      <c r="AA23" s="414"/>
      <c r="AB23" s="1018" t="s">
        <v>11</v>
      </c>
      <c r="AC23" s="1019"/>
      <c r="AD23" s="1020"/>
      <c r="AE23" s="1006" t="s">
        <v>551</v>
      </c>
      <c r="AF23" s="1006"/>
      <c r="AG23" s="1006"/>
      <c r="AH23" s="1006"/>
      <c r="AI23" s="1006" t="s">
        <v>546</v>
      </c>
      <c r="AJ23" s="1006"/>
      <c r="AK23" s="1006"/>
      <c r="AL23" s="1006"/>
      <c r="AM23" s="1006" t="s">
        <v>520</v>
      </c>
      <c r="AN23" s="1006"/>
      <c r="AO23" s="1006"/>
      <c r="AP23" s="467"/>
      <c r="AQ23" s="177" t="s">
        <v>354</v>
      </c>
      <c r="AR23" s="170"/>
      <c r="AS23" s="170"/>
      <c r="AT23" s="171"/>
      <c r="AU23" s="374" t="s">
        <v>253</v>
      </c>
      <c r="AV23" s="374"/>
      <c r="AW23" s="374"/>
      <c r="AX23" s="375"/>
    </row>
    <row r="24" spans="1:50" ht="18.75" customHeight="1" x14ac:dyDescent="0.15">
      <c r="A24" s="521"/>
      <c r="B24" s="522"/>
      <c r="C24" s="522"/>
      <c r="D24" s="522"/>
      <c r="E24" s="522"/>
      <c r="F24" s="523"/>
      <c r="G24" s="576"/>
      <c r="H24" s="380"/>
      <c r="I24" s="380"/>
      <c r="J24" s="380"/>
      <c r="K24" s="380"/>
      <c r="L24" s="380"/>
      <c r="M24" s="380"/>
      <c r="N24" s="380"/>
      <c r="O24" s="577"/>
      <c r="P24" s="589"/>
      <c r="Q24" s="380"/>
      <c r="R24" s="380"/>
      <c r="S24" s="380"/>
      <c r="T24" s="380"/>
      <c r="U24" s="380"/>
      <c r="V24" s="380"/>
      <c r="W24" s="380"/>
      <c r="X24" s="577"/>
      <c r="Y24" s="1015"/>
      <c r="Z24" s="1016"/>
      <c r="AA24" s="1017"/>
      <c r="AB24" s="1021"/>
      <c r="AC24" s="1022"/>
      <c r="AD24" s="102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24"/>
      <c r="B25" s="522"/>
      <c r="C25" s="522"/>
      <c r="D25" s="522"/>
      <c r="E25" s="522"/>
      <c r="F25" s="523"/>
      <c r="G25" s="549"/>
      <c r="H25" s="1024"/>
      <c r="I25" s="1024"/>
      <c r="J25" s="1024"/>
      <c r="K25" s="1024"/>
      <c r="L25" s="1024"/>
      <c r="M25" s="1024"/>
      <c r="N25" s="1024"/>
      <c r="O25" s="1025"/>
      <c r="P25" s="162"/>
      <c r="Q25" s="1032"/>
      <c r="R25" s="1032"/>
      <c r="S25" s="1032"/>
      <c r="T25" s="1032"/>
      <c r="U25" s="1032"/>
      <c r="V25" s="1032"/>
      <c r="W25" s="1032"/>
      <c r="X25" s="1033"/>
      <c r="Y25" s="1010" t="s">
        <v>12</v>
      </c>
      <c r="Z25" s="1011"/>
      <c r="AA25" s="1012"/>
      <c r="AB25" s="560"/>
      <c r="AC25" s="1013"/>
      <c r="AD25" s="1013"/>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5"/>
      <c r="B26" s="526"/>
      <c r="C26" s="526"/>
      <c r="D26" s="526"/>
      <c r="E26" s="526"/>
      <c r="F26" s="527"/>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31"/>
      <c r="AC26" s="1009"/>
      <c r="AD26" s="1009"/>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53"/>
      <c r="B27" s="654"/>
      <c r="C27" s="654"/>
      <c r="D27" s="654"/>
      <c r="E27" s="654"/>
      <c r="F27" s="655"/>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0" t="s">
        <v>301</v>
      </c>
      <c r="AC27" s="1039"/>
      <c r="AD27" s="1039"/>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7" t="s">
        <v>498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1" t="s">
        <v>470</v>
      </c>
      <c r="B30" s="522"/>
      <c r="C30" s="522"/>
      <c r="D30" s="522"/>
      <c r="E30" s="522"/>
      <c r="F30" s="523"/>
      <c r="G30" s="803" t="s">
        <v>265</v>
      </c>
      <c r="H30" s="788"/>
      <c r="I30" s="788"/>
      <c r="J30" s="788"/>
      <c r="K30" s="788"/>
      <c r="L30" s="788"/>
      <c r="M30" s="788"/>
      <c r="N30" s="788"/>
      <c r="O30" s="789"/>
      <c r="P30" s="787" t="s">
        <v>59</v>
      </c>
      <c r="Q30" s="788"/>
      <c r="R30" s="788"/>
      <c r="S30" s="788"/>
      <c r="T30" s="788"/>
      <c r="U30" s="788"/>
      <c r="V30" s="788"/>
      <c r="W30" s="788"/>
      <c r="X30" s="789"/>
      <c r="Y30" s="1014"/>
      <c r="Z30" s="413"/>
      <c r="AA30" s="414"/>
      <c r="AB30" s="1018" t="s">
        <v>11</v>
      </c>
      <c r="AC30" s="1019"/>
      <c r="AD30" s="1020"/>
      <c r="AE30" s="1006" t="s">
        <v>549</v>
      </c>
      <c r="AF30" s="1006"/>
      <c r="AG30" s="1006"/>
      <c r="AH30" s="1006"/>
      <c r="AI30" s="1006" t="s">
        <v>546</v>
      </c>
      <c r="AJ30" s="1006"/>
      <c r="AK30" s="1006"/>
      <c r="AL30" s="1006"/>
      <c r="AM30" s="1006" t="s">
        <v>544</v>
      </c>
      <c r="AN30" s="1006"/>
      <c r="AO30" s="1006"/>
      <c r="AP30" s="467"/>
      <c r="AQ30" s="177" t="s">
        <v>354</v>
      </c>
      <c r="AR30" s="170"/>
      <c r="AS30" s="170"/>
      <c r="AT30" s="171"/>
      <c r="AU30" s="374" t="s">
        <v>253</v>
      </c>
      <c r="AV30" s="374"/>
      <c r="AW30" s="374"/>
      <c r="AX30" s="375"/>
    </row>
    <row r="31" spans="1:50" ht="18.75" customHeight="1" x14ac:dyDescent="0.15">
      <c r="A31" s="521"/>
      <c r="B31" s="522"/>
      <c r="C31" s="522"/>
      <c r="D31" s="522"/>
      <c r="E31" s="522"/>
      <c r="F31" s="523"/>
      <c r="G31" s="576"/>
      <c r="H31" s="380"/>
      <c r="I31" s="380"/>
      <c r="J31" s="380"/>
      <c r="K31" s="380"/>
      <c r="L31" s="380"/>
      <c r="M31" s="380"/>
      <c r="N31" s="380"/>
      <c r="O31" s="577"/>
      <c r="P31" s="589"/>
      <c r="Q31" s="380"/>
      <c r="R31" s="380"/>
      <c r="S31" s="380"/>
      <c r="T31" s="380"/>
      <c r="U31" s="380"/>
      <c r="V31" s="380"/>
      <c r="W31" s="380"/>
      <c r="X31" s="577"/>
      <c r="Y31" s="1015"/>
      <c r="Z31" s="1016"/>
      <c r="AA31" s="1017"/>
      <c r="AB31" s="1021"/>
      <c r="AC31" s="1022"/>
      <c r="AD31" s="102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24"/>
      <c r="B32" s="522"/>
      <c r="C32" s="522"/>
      <c r="D32" s="522"/>
      <c r="E32" s="522"/>
      <c r="F32" s="523"/>
      <c r="G32" s="549"/>
      <c r="H32" s="1024"/>
      <c r="I32" s="1024"/>
      <c r="J32" s="1024"/>
      <c r="K32" s="1024"/>
      <c r="L32" s="1024"/>
      <c r="M32" s="1024"/>
      <c r="N32" s="1024"/>
      <c r="O32" s="1025"/>
      <c r="P32" s="162"/>
      <c r="Q32" s="1032"/>
      <c r="R32" s="1032"/>
      <c r="S32" s="1032"/>
      <c r="T32" s="1032"/>
      <c r="U32" s="1032"/>
      <c r="V32" s="1032"/>
      <c r="W32" s="1032"/>
      <c r="X32" s="1033"/>
      <c r="Y32" s="1010" t="s">
        <v>12</v>
      </c>
      <c r="Z32" s="1011"/>
      <c r="AA32" s="1012"/>
      <c r="AB32" s="560"/>
      <c r="AC32" s="1013"/>
      <c r="AD32" s="101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5"/>
      <c r="B33" s="526"/>
      <c r="C33" s="526"/>
      <c r="D33" s="526"/>
      <c r="E33" s="526"/>
      <c r="F33" s="527"/>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31"/>
      <c r="AC33" s="1009"/>
      <c r="AD33" s="1009"/>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53"/>
      <c r="B34" s="654"/>
      <c r="C34" s="654"/>
      <c r="D34" s="654"/>
      <c r="E34" s="654"/>
      <c r="F34" s="655"/>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0" t="s">
        <v>301</v>
      </c>
      <c r="AC34" s="1039"/>
      <c r="AD34" s="103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7" t="s">
        <v>498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1" t="s">
        <v>470</v>
      </c>
      <c r="B37" s="522"/>
      <c r="C37" s="522"/>
      <c r="D37" s="522"/>
      <c r="E37" s="522"/>
      <c r="F37" s="523"/>
      <c r="G37" s="803" t="s">
        <v>265</v>
      </c>
      <c r="H37" s="788"/>
      <c r="I37" s="788"/>
      <c r="J37" s="788"/>
      <c r="K37" s="788"/>
      <c r="L37" s="788"/>
      <c r="M37" s="788"/>
      <c r="N37" s="788"/>
      <c r="O37" s="789"/>
      <c r="P37" s="787" t="s">
        <v>59</v>
      </c>
      <c r="Q37" s="788"/>
      <c r="R37" s="788"/>
      <c r="S37" s="788"/>
      <c r="T37" s="788"/>
      <c r="U37" s="788"/>
      <c r="V37" s="788"/>
      <c r="W37" s="788"/>
      <c r="X37" s="789"/>
      <c r="Y37" s="1014"/>
      <c r="Z37" s="413"/>
      <c r="AA37" s="414"/>
      <c r="AB37" s="1018" t="s">
        <v>11</v>
      </c>
      <c r="AC37" s="1019"/>
      <c r="AD37" s="1020"/>
      <c r="AE37" s="1006" t="s">
        <v>551</v>
      </c>
      <c r="AF37" s="1006"/>
      <c r="AG37" s="1006"/>
      <c r="AH37" s="1006"/>
      <c r="AI37" s="1006" t="s">
        <v>548</v>
      </c>
      <c r="AJ37" s="1006"/>
      <c r="AK37" s="1006"/>
      <c r="AL37" s="1006"/>
      <c r="AM37" s="1006" t="s">
        <v>545</v>
      </c>
      <c r="AN37" s="1006"/>
      <c r="AO37" s="1006"/>
      <c r="AP37" s="467"/>
      <c r="AQ37" s="177" t="s">
        <v>354</v>
      </c>
      <c r="AR37" s="170"/>
      <c r="AS37" s="170"/>
      <c r="AT37" s="171"/>
      <c r="AU37" s="374" t="s">
        <v>253</v>
      </c>
      <c r="AV37" s="374"/>
      <c r="AW37" s="374"/>
      <c r="AX37" s="375"/>
    </row>
    <row r="38" spans="1:50" ht="18.75" customHeight="1" x14ac:dyDescent="0.15">
      <c r="A38" s="521"/>
      <c r="B38" s="522"/>
      <c r="C38" s="522"/>
      <c r="D38" s="522"/>
      <c r="E38" s="522"/>
      <c r="F38" s="523"/>
      <c r="G38" s="576"/>
      <c r="H38" s="380"/>
      <c r="I38" s="380"/>
      <c r="J38" s="380"/>
      <c r="K38" s="380"/>
      <c r="L38" s="380"/>
      <c r="M38" s="380"/>
      <c r="N38" s="380"/>
      <c r="O38" s="577"/>
      <c r="P38" s="589"/>
      <c r="Q38" s="380"/>
      <c r="R38" s="380"/>
      <c r="S38" s="380"/>
      <c r="T38" s="380"/>
      <c r="U38" s="380"/>
      <c r="V38" s="380"/>
      <c r="W38" s="380"/>
      <c r="X38" s="577"/>
      <c r="Y38" s="1015"/>
      <c r="Z38" s="1016"/>
      <c r="AA38" s="1017"/>
      <c r="AB38" s="1021"/>
      <c r="AC38" s="1022"/>
      <c r="AD38" s="102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24"/>
      <c r="B39" s="522"/>
      <c r="C39" s="522"/>
      <c r="D39" s="522"/>
      <c r="E39" s="522"/>
      <c r="F39" s="523"/>
      <c r="G39" s="549"/>
      <c r="H39" s="1024"/>
      <c r="I39" s="1024"/>
      <c r="J39" s="1024"/>
      <c r="K39" s="1024"/>
      <c r="L39" s="1024"/>
      <c r="M39" s="1024"/>
      <c r="N39" s="1024"/>
      <c r="O39" s="1025"/>
      <c r="P39" s="162"/>
      <c r="Q39" s="1032"/>
      <c r="R39" s="1032"/>
      <c r="S39" s="1032"/>
      <c r="T39" s="1032"/>
      <c r="U39" s="1032"/>
      <c r="V39" s="1032"/>
      <c r="W39" s="1032"/>
      <c r="X39" s="1033"/>
      <c r="Y39" s="1010" t="s">
        <v>12</v>
      </c>
      <c r="Z39" s="1011"/>
      <c r="AA39" s="1012"/>
      <c r="AB39" s="560"/>
      <c r="AC39" s="1013"/>
      <c r="AD39" s="101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5"/>
      <c r="B40" s="526"/>
      <c r="C40" s="526"/>
      <c r="D40" s="526"/>
      <c r="E40" s="526"/>
      <c r="F40" s="527"/>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31"/>
      <c r="AC40" s="1009"/>
      <c r="AD40" s="1009"/>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53"/>
      <c r="B41" s="654"/>
      <c r="C41" s="654"/>
      <c r="D41" s="654"/>
      <c r="E41" s="654"/>
      <c r="F41" s="655"/>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0" t="s">
        <v>301</v>
      </c>
      <c r="AC41" s="1039"/>
      <c r="AD41" s="103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7" t="s">
        <v>498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1" t="s">
        <v>470</v>
      </c>
      <c r="B44" s="522"/>
      <c r="C44" s="522"/>
      <c r="D44" s="522"/>
      <c r="E44" s="522"/>
      <c r="F44" s="523"/>
      <c r="G44" s="803" t="s">
        <v>265</v>
      </c>
      <c r="H44" s="788"/>
      <c r="I44" s="788"/>
      <c r="J44" s="788"/>
      <c r="K44" s="788"/>
      <c r="L44" s="788"/>
      <c r="M44" s="788"/>
      <c r="N44" s="788"/>
      <c r="O44" s="789"/>
      <c r="P44" s="787" t="s">
        <v>59</v>
      </c>
      <c r="Q44" s="788"/>
      <c r="R44" s="788"/>
      <c r="S44" s="788"/>
      <c r="T44" s="788"/>
      <c r="U44" s="788"/>
      <c r="V44" s="788"/>
      <c r="W44" s="788"/>
      <c r="X44" s="789"/>
      <c r="Y44" s="1014"/>
      <c r="Z44" s="413"/>
      <c r="AA44" s="414"/>
      <c r="AB44" s="1018" t="s">
        <v>11</v>
      </c>
      <c r="AC44" s="1019"/>
      <c r="AD44" s="1020"/>
      <c r="AE44" s="1006" t="s">
        <v>549</v>
      </c>
      <c r="AF44" s="1006"/>
      <c r="AG44" s="1006"/>
      <c r="AH44" s="1006"/>
      <c r="AI44" s="1006" t="s">
        <v>546</v>
      </c>
      <c r="AJ44" s="1006"/>
      <c r="AK44" s="1006"/>
      <c r="AL44" s="1006"/>
      <c r="AM44" s="1006" t="s">
        <v>520</v>
      </c>
      <c r="AN44" s="1006"/>
      <c r="AO44" s="1006"/>
      <c r="AP44" s="467"/>
      <c r="AQ44" s="177" t="s">
        <v>354</v>
      </c>
      <c r="AR44" s="170"/>
      <c r="AS44" s="170"/>
      <c r="AT44" s="171"/>
      <c r="AU44" s="374" t="s">
        <v>253</v>
      </c>
      <c r="AV44" s="374"/>
      <c r="AW44" s="374"/>
      <c r="AX44" s="375"/>
    </row>
    <row r="45" spans="1:50" ht="18.75" customHeight="1" x14ac:dyDescent="0.15">
      <c r="A45" s="521"/>
      <c r="B45" s="522"/>
      <c r="C45" s="522"/>
      <c r="D45" s="522"/>
      <c r="E45" s="522"/>
      <c r="F45" s="523"/>
      <c r="G45" s="576"/>
      <c r="H45" s="380"/>
      <c r="I45" s="380"/>
      <c r="J45" s="380"/>
      <c r="K45" s="380"/>
      <c r="L45" s="380"/>
      <c r="M45" s="380"/>
      <c r="N45" s="380"/>
      <c r="O45" s="577"/>
      <c r="P45" s="589"/>
      <c r="Q45" s="380"/>
      <c r="R45" s="380"/>
      <c r="S45" s="380"/>
      <c r="T45" s="380"/>
      <c r="U45" s="380"/>
      <c r="V45" s="380"/>
      <c r="W45" s="380"/>
      <c r="X45" s="577"/>
      <c r="Y45" s="1015"/>
      <c r="Z45" s="1016"/>
      <c r="AA45" s="1017"/>
      <c r="AB45" s="1021"/>
      <c r="AC45" s="1022"/>
      <c r="AD45" s="102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24"/>
      <c r="B46" s="522"/>
      <c r="C46" s="522"/>
      <c r="D46" s="522"/>
      <c r="E46" s="522"/>
      <c r="F46" s="523"/>
      <c r="G46" s="549"/>
      <c r="H46" s="1024"/>
      <c r="I46" s="1024"/>
      <c r="J46" s="1024"/>
      <c r="K46" s="1024"/>
      <c r="L46" s="1024"/>
      <c r="M46" s="1024"/>
      <c r="N46" s="1024"/>
      <c r="O46" s="1025"/>
      <c r="P46" s="162"/>
      <c r="Q46" s="1032"/>
      <c r="R46" s="1032"/>
      <c r="S46" s="1032"/>
      <c r="T46" s="1032"/>
      <c r="U46" s="1032"/>
      <c r="V46" s="1032"/>
      <c r="W46" s="1032"/>
      <c r="X46" s="1033"/>
      <c r="Y46" s="1010" t="s">
        <v>12</v>
      </c>
      <c r="Z46" s="1011"/>
      <c r="AA46" s="1012"/>
      <c r="AB46" s="560"/>
      <c r="AC46" s="1013"/>
      <c r="AD46" s="101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5"/>
      <c r="B47" s="526"/>
      <c r="C47" s="526"/>
      <c r="D47" s="526"/>
      <c r="E47" s="526"/>
      <c r="F47" s="527"/>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31"/>
      <c r="AC47" s="1009"/>
      <c r="AD47" s="1009"/>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53"/>
      <c r="B48" s="654"/>
      <c r="C48" s="654"/>
      <c r="D48" s="654"/>
      <c r="E48" s="654"/>
      <c r="F48" s="655"/>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0" t="s">
        <v>301</v>
      </c>
      <c r="AC48" s="1039"/>
      <c r="AD48" s="103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7" t="s">
        <v>498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1" t="s">
        <v>470</v>
      </c>
      <c r="B51" s="522"/>
      <c r="C51" s="522"/>
      <c r="D51" s="522"/>
      <c r="E51" s="522"/>
      <c r="F51" s="523"/>
      <c r="G51" s="803" t="s">
        <v>265</v>
      </c>
      <c r="H51" s="788"/>
      <c r="I51" s="788"/>
      <c r="J51" s="788"/>
      <c r="K51" s="788"/>
      <c r="L51" s="788"/>
      <c r="M51" s="788"/>
      <c r="N51" s="788"/>
      <c r="O51" s="789"/>
      <c r="P51" s="787" t="s">
        <v>59</v>
      </c>
      <c r="Q51" s="788"/>
      <c r="R51" s="788"/>
      <c r="S51" s="788"/>
      <c r="T51" s="788"/>
      <c r="U51" s="788"/>
      <c r="V51" s="788"/>
      <c r="W51" s="788"/>
      <c r="X51" s="789"/>
      <c r="Y51" s="1014"/>
      <c r="Z51" s="413"/>
      <c r="AA51" s="414"/>
      <c r="AB51" s="467" t="s">
        <v>11</v>
      </c>
      <c r="AC51" s="1019"/>
      <c r="AD51" s="1020"/>
      <c r="AE51" s="1006" t="s">
        <v>549</v>
      </c>
      <c r="AF51" s="1006"/>
      <c r="AG51" s="1006"/>
      <c r="AH51" s="1006"/>
      <c r="AI51" s="1006" t="s">
        <v>546</v>
      </c>
      <c r="AJ51" s="1006"/>
      <c r="AK51" s="1006"/>
      <c r="AL51" s="1006"/>
      <c r="AM51" s="1006" t="s">
        <v>520</v>
      </c>
      <c r="AN51" s="1006"/>
      <c r="AO51" s="1006"/>
      <c r="AP51" s="467"/>
      <c r="AQ51" s="177" t="s">
        <v>354</v>
      </c>
      <c r="AR51" s="170"/>
      <c r="AS51" s="170"/>
      <c r="AT51" s="171"/>
      <c r="AU51" s="374" t="s">
        <v>253</v>
      </c>
      <c r="AV51" s="374"/>
      <c r="AW51" s="374"/>
      <c r="AX51" s="375"/>
    </row>
    <row r="52" spans="1:50" ht="18.75" customHeight="1" x14ac:dyDescent="0.15">
      <c r="A52" s="521"/>
      <c r="B52" s="522"/>
      <c r="C52" s="522"/>
      <c r="D52" s="522"/>
      <c r="E52" s="522"/>
      <c r="F52" s="523"/>
      <c r="G52" s="576"/>
      <c r="H52" s="380"/>
      <c r="I52" s="380"/>
      <c r="J52" s="380"/>
      <c r="K52" s="380"/>
      <c r="L52" s="380"/>
      <c r="M52" s="380"/>
      <c r="N52" s="380"/>
      <c r="O52" s="577"/>
      <c r="P52" s="589"/>
      <c r="Q52" s="380"/>
      <c r="R52" s="380"/>
      <c r="S52" s="380"/>
      <c r="T52" s="380"/>
      <c r="U52" s="380"/>
      <c r="V52" s="380"/>
      <c r="W52" s="380"/>
      <c r="X52" s="577"/>
      <c r="Y52" s="1015"/>
      <c r="Z52" s="1016"/>
      <c r="AA52" s="1017"/>
      <c r="AB52" s="1021"/>
      <c r="AC52" s="1022"/>
      <c r="AD52" s="102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24"/>
      <c r="B53" s="522"/>
      <c r="C53" s="522"/>
      <c r="D53" s="522"/>
      <c r="E53" s="522"/>
      <c r="F53" s="523"/>
      <c r="G53" s="549"/>
      <c r="H53" s="1024"/>
      <c r="I53" s="1024"/>
      <c r="J53" s="1024"/>
      <c r="K53" s="1024"/>
      <c r="L53" s="1024"/>
      <c r="M53" s="1024"/>
      <c r="N53" s="1024"/>
      <c r="O53" s="1025"/>
      <c r="P53" s="162"/>
      <c r="Q53" s="1032"/>
      <c r="R53" s="1032"/>
      <c r="S53" s="1032"/>
      <c r="T53" s="1032"/>
      <c r="U53" s="1032"/>
      <c r="V53" s="1032"/>
      <c r="W53" s="1032"/>
      <c r="X53" s="1033"/>
      <c r="Y53" s="1010" t="s">
        <v>12</v>
      </c>
      <c r="Z53" s="1011"/>
      <c r="AA53" s="1012"/>
      <c r="AB53" s="560"/>
      <c r="AC53" s="1013"/>
      <c r="AD53" s="101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5"/>
      <c r="B54" s="526"/>
      <c r="C54" s="526"/>
      <c r="D54" s="526"/>
      <c r="E54" s="526"/>
      <c r="F54" s="527"/>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31"/>
      <c r="AC54" s="1009"/>
      <c r="AD54" s="100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53"/>
      <c r="B55" s="654"/>
      <c r="C55" s="654"/>
      <c r="D55" s="654"/>
      <c r="E55" s="654"/>
      <c r="F55" s="655"/>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0" t="s">
        <v>301</v>
      </c>
      <c r="AC55" s="1039"/>
      <c r="AD55" s="1039"/>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7" t="s">
        <v>498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1" t="s">
        <v>470</v>
      </c>
      <c r="B58" s="522"/>
      <c r="C58" s="522"/>
      <c r="D58" s="522"/>
      <c r="E58" s="522"/>
      <c r="F58" s="523"/>
      <c r="G58" s="803" t="s">
        <v>265</v>
      </c>
      <c r="H58" s="788"/>
      <c r="I58" s="788"/>
      <c r="J58" s="788"/>
      <c r="K58" s="788"/>
      <c r="L58" s="788"/>
      <c r="M58" s="788"/>
      <c r="N58" s="788"/>
      <c r="O58" s="789"/>
      <c r="P58" s="787" t="s">
        <v>59</v>
      </c>
      <c r="Q58" s="788"/>
      <c r="R58" s="788"/>
      <c r="S58" s="788"/>
      <c r="T58" s="788"/>
      <c r="U58" s="788"/>
      <c r="V58" s="788"/>
      <c r="W58" s="788"/>
      <c r="X58" s="789"/>
      <c r="Y58" s="1014"/>
      <c r="Z58" s="413"/>
      <c r="AA58" s="414"/>
      <c r="AB58" s="1018" t="s">
        <v>11</v>
      </c>
      <c r="AC58" s="1019"/>
      <c r="AD58" s="1020"/>
      <c r="AE58" s="1006" t="s">
        <v>549</v>
      </c>
      <c r="AF58" s="1006"/>
      <c r="AG58" s="1006"/>
      <c r="AH58" s="1006"/>
      <c r="AI58" s="1006" t="s">
        <v>546</v>
      </c>
      <c r="AJ58" s="1006"/>
      <c r="AK58" s="1006"/>
      <c r="AL58" s="1006"/>
      <c r="AM58" s="1006" t="s">
        <v>520</v>
      </c>
      <c r="AN58" s="1006"/>
      <c r="AO58" s="1006"/>
      <c r="AP58" s="467"/>
      <c r="AQ58" s="177" t="s">
        <v>354</v>
      </c>
      <c r="AR58" s="170"/>
      <c r="AS58" s="170"/>
      <c r="AT58" s="171"/>
      <c r="AU58" s="374" t="s">
        <v>253</v>
      </c>
      <c r="AV58" s="374"/>
      <c r="AW58" s="374"/>
      <c r="AX58" s="375"/>
    </row>
    <row r="59" spans="1:50" ht="18.75" customHeight="1" x14ac:dyDescent="0.15">
      <c r="A59" s="521"/>
      <c r="B59" s="522"/>
      <c r="C59" s="522"/>
      <c r="D59" s="522"/>
      <c r="E59" s="522"/>
      <c r="F59" s="523"/>
      <c r="G59" s="576"/>
      <c r="H59" s="380"/>
      <c r="I59" s="380"/>
      <c r="J59" s="380"/>
      <c r="K59" s="380"/>
      <c r="L59" s="380"/>
      <c r="M59" s="380"/>
      <c r="N59" s="380"/>
      <c r="O59" s="577"/>
      <c r="P59" s="589"/>
      <c r="Q59" s="380"/>
      <c r="R59" s="380"/>
      <c r="S59" s="380"/>
      <c r="T59" s="380"/>
      <c r="U59" s="380"/>
      <c r="V59" s="380"/>
      <c r="W59" s="380"/>
      <c r="X59" s="577"/>
      <c r="Y59" s="1015"/>
      <c r="Z59" s="1016"/>
      <c r="AA59" s="1017"/>
      <c r="AB59" s="1021"/>
      <c r="AC59" s="1022"/>
      <c r="AD59" s="102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24"/>
      <c r="B60" s="522"/>
      <c r="C60" s="522"/>
      <c r="D60" s="522"/>
      <c r="E60" s="522"/>
      <c r="F60" s="523"/>
      <c r="G60" s="549"/>
      <c r="H60" s="1024"/>
      <c r="I60" s="1024"/>
      <c r="J60" s="1024"/>
      <c r="K60" s="1024"/>
      <c r="L60" s="1024"/>
      <c r="M60" s="1024"/>
      <c r="N60" s="1024"/>
      <c r="O60" s="1025"/>
      <c r="P60" s="162"/>
      <c r="Q60" s="1032"/>
      <c r="R60" s="1032"/>
      <c r="S60" s="1032"/>
      <c r="T60" s="1032"/>
      <c r="U60" s="1032"/>
      <c r="V60" s="1032"/>
      <c r="W60" s="1032"/>
      <c r="X60" s="1033"/>
      <c r="Y60" s="1010" t="s">
        <v>12</v>
      </c>
      <c r="Z60" s="1011"/>
      <c r="AA60" s="1012"/>
      <c r="AB60" s="560"/>
      <c r="AC60" s="1013"/>
      <c r="AD60" s="101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5"/>
      <c r="B61" s="526"/>
      <c r="C61" s="526"/>
      <c r="D61" s="526"/>
      <c r="E61" s="526"/>
      <c r="F61" s="527"/>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31"/>
      <c r="AC61" s="1009"/>
      <c r="AD61" s="100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53"/>
      <c r="B62" s="654"/>
      <c r="C62" s="654"/>
      <c r="D62" s="654"/>
      <c r="E62" s="654"/>
      <c r="F62" s="655"/>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0" t="s">
        <v>301</v>
      </c>
      <c r="AC62" s="1039"/>
      <c r="AD62" s="103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7" t="s">
        <v>498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1" t="s">
        <v>470</v>
      </c>
      <c r="B65" s="522"/>
      <c r="C65" s="522"/>
      <c r="D65" s="522"/>
      <c r="E65" s="522"/>
      <c r="F65" s="523"/>
      <c r="G65" s="803" t="s">
        <v>265</v>
      </c>
      <c r="H65" s="788"/>
      <c r="I65" s="788"/>
      <c r="J65" s="788"/>
      <c r="K65" s="788"/>
      <c r="L65" s="788"/>
      <c r="M65" s="788"/>
      <c r="N65" s="788"/>
      <c r="O65" s="789"/>
      <c r="P65" s="787" t="s">
        <v>59</v>
      </c>
      <c r="Q65" s="788"/>
      <c r="R65" s="788"/>
      <c r="S65" s="788"/>
      <c r="T65" s="788"/>
      <c r="U65" s="788"/>
      <c r="V65" s="788"/>
      <c r="W65" s="788"/>
      <c r="X65" s="789"/>
      <c r="Y65" s="1014"/>
      <c r="Z65" s="413"/>
      <c r="AA65" s="414"/>
      <c r="AB65" s="1018" t="s">
        <v>11</v>
      </c>
      <c r="AC65" s="1019"/>
      <c r="AD65" s="1020"/>
      <c r="AE65" s="1006" t="s">
        <v>549</v>
      </c>
      <c r="AF65" s="1006"/>
      <c r="AG65" s="1006"/>
      <c r="AH65" s="1006"/>
      <c r="AI65" s="1006" t="s">
        <v>546</v>
      </c>
      <c r="AJ65" s="1006"/>
      <c r="AK65" s="1006"/>
      <c r="AL65" s="1006"/>
      <c r="AM65" s="1006" t="s">
        <v>520</v>
      </c>
      <c r="AN65" s="1006"/>
      <c r="AO65" s="1006"/>
      <c r="AP65" s="467"/>
      <c r="AQ65" s="177" t="s">
        <v>354</v>
      </c>
      <c r="AR65" s="170"/>
      <c r="AS65" s="170"/>
      <c r="AT65" s="171"/>
      <c r="AU65" s="374" t="s">
        <v>253</v>
      </c>
      <c r="AV65" s="374"/>
      <c r="AW65" s="374"/>
      <c r="AX65" s="375"/>
    </row>
    <row r="66" spans="1:50" ht="18.75" customHeight="1" x14ac:dyDescent="0.15">
      <c r="A66" s="521"/>
      <c r="B66" s="522"/>
      <c r="C66" s="522"/>
      <c r="D66" s="522"/>
      <c r="E66" s="522"/>
      <c r="F66" s="523"/>
      <c r="G66" s="576"/>
      <c r="H66" s="380"/>
      <c r="I66" s="380"/>
      <c r="J66" s="380"/>
      <c r="K66" s="380"/>
      <c r="L66" s="380"/>
      <c r="M66" s="380"/>
      <c r="N66" s="380"/>
      <c r="O66" s="577"/>
      <c r="P66" s="589"/>
      <c r="Q66" s="380"/>
      <c r="R66" s="380"/>
      <c r="S66" s="380"/>
      <c r="T66" s="380"/>
      <c r="U66" s="380"/>
      <c r="V66" s="380"/>
      <c r="W66" s="380"/>
      <c r="X66" s="577"/>
      <c r="Y66" s="1015"/>
      <c r="Z66" s="1016"/>
      <c r="AA66" s="1017"/>
      <c r="AB66" s="1021"/>
      <c r="AC66" s="1022"/>
      <c r="AD66" s="102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24"/>
      <c r="B67" s="522"/>
      <c r="C67" s="522"/>
      <c r="D67" s="522"/>
      <c r="E67" s="522"/>
      <c r="F67" s="523"/>
      <c r="G67" s="549"/>
      <c r="H67" s="1024"/>
      <c r="I67" s="1024"/>
      <c r="J67" s="1024"/>
      <c r="K67" s="1024"/>
      <c r="L67" s="1024"/>
      <c r="M67" s="1024"/>
      <c r="N67" s="1024"/>
      <c r="O67" s="1025"/>
      <c r="P67" s="162"/>
      <c r="Q67" s="1032"/>
      <c r="R67" s="1032"/>
      <c r="S67" s="1032"/>
      <c r="T67" s="1032"/>
      <c r="U67" s="1032"/>
      <c r="V67" s="1032"/>
      <c r="W67" s="1032"/>
      <c r="X67" s="1033"/>
      <c r="Y67" s="1010" t="s">
        <v>12</v>
      </c>
      <c r="Z67" s="1011"/>
      <c r="AA67" s="1012"/>
      <c r="AB67" s="560"/>
      <c r="AC67" s="1013"/>
      <c r="AD67" s="1013"/>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5"/>
      <c r="B68" s="526"/>
      <c r="C68" s="526"/>
      <c r="D68" s="526"/>
      <c r="E68" s="526"/>
      <c r="F68" s="527"/>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31"/>
      <c r="AC68" s="1009"/>
      <c r="AD68" s="1009"/>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53"/>
      <c r="B69" s="654"/>
      <c r="C69" s="654"/>
      <c r="D69" s="654"/>
      <c r="E69" s="654"/>
      <c r="F69" s="655"/>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6"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7" t="s">
        <v>498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58" sqref="BH5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8" t="s">
        <v>484</v>
      </c>
      <c r="H2" s="449"/>
      <c r="I2" s="449"/>
      <c r="J2" s="449"/>
      <c r="K2" s="449"/>
      <c r="L2" s="449"/>
      <c r="M2" s="449"/>
      <c r="N2" s="449"/>
      <c r="O2" s="449"/>
      <c r="P2" s="449"/>
      <c r="Q2" s="449"/>
      <c r="R2" s="449"/>
      <c r="S2" s="449"/>
      <c r="T2" s="449"/>
      <c r="U2" s="449"/>
      <c r="V2" s="449"/>
      <c r="W2" s="449"/>
      <c r="X2" s="449"/>
      <c r="Y2" s="449"/>
      <c r="Z2" s="449"/>
      <c r="AA2" s="449"/>
      <c r="AB2" s="450"/>
      <c r="AC2" s="448" t="s">
        <v>486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6"/>
      <c r="B4" s="1047"/>
      <c r="C4" s="1047"/>
      <c r="D4" s="1047"/>
      <c r="E4" s="1047"/>
      <c r="F4" s="1048"/>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6"/>
      <c r="B16" s="1047"/>
      <c r="C16" s="1047"/>
      <c r="D16" s="1047"/>
      <c r="E16" s="1047"/>
      <c r="F16" s="1048"/>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6"/>
      <c r="B17" s="1047"/>
      <c r="C17" s="1047"/>
      <c r="D17" s="1047"/>
      <c r="E17" s="1047"/>
      <c r="F17" s="1048"/>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6"/>
      <c r="B29" s="1047"/>
      <c r="C29" s="1047"/>
      <c r="D29" s="1047"/>
      <c r="E29" s="1047"/>
      <c r="F29" s="1048"/>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6"/>
      <c r="B30" s="1047"/>
      <c r="C30" s="1047"/>
      <c r="D30" s="1047"/>
      <c r="E30" s="1047"/>
      <c r="F30" s="1048"/>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6"/>
      <c r="B42" s="1047"/>
      <c r="C42" s="1047"/>
      <c r="D42" s="1047"/>
      <c r="E42" s="1047"/>
      <c r="F42" s="1048"/>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6"/>
      <c r="B43" s="1047"/>
      <c r="C43" s="1047"/>
      <c r="D43" s="1047"/>
      <c r="E43" s="1047"/>
      <c r="F43" s="1048"/>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6"/>
      <c r="B56" s="1047"/>
      <c r="C56" s="1047"/>
      <c r="D56" s="1047"/>
      <c r="E56" s="1047"/>
      <c r="F56" s="1048"/>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6"/>
      <c r="B57" s="1047"/>
      <c r="C57" s="1047"/>
      <c r="D57" s="1047"/>
      <c r="E57" s="1047"/>
      <c r="F57" s="1048"/>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6"/>
      <c r="B69" s="1047"/>
      <c r="C69" s="1047"/>
      <c r="D69" s="1047"/>
      <c r="E69" s="1047"/>
      <c r="F69" s="1048"/>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6"/>
      <c r="B70" s="1047"/>
      <c r="C70" s="1047"/>
      <c r="D70" s="1047"/>
      <c r="E70" s="1047"/>
      <c r="F70" s="1048"/>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6"/>
      <c r="B82" s="1047"/>
      <c r="C82" s="1047"/>
      <c r="D82" s="1047"/>
      <c r="E82" s="1047"/>
      <c r="F82" s="1048"/>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6"/>
      <c r="B83" s="1047"/>
      <c r="C83" s="1047"/>
      <c r="D83" s="1047"/>
      <c r="E83" s="1047"/>
      <c r="F83" s="1048"/>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6"/>
      <c r="B95" s="1047"/>
      <c r="C95" s="1047"/>
      <c r="D95" s="1047"/>
      <c r="E95" s="1047"/>
      <c r="F95" s="1048"/>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6"/>
      <c r="B96" s="1047"/>
      <c r="C96" s="1047"/>
      <c r="D96" s="1047"/>
      <c r="E96" s="1047"/>
      <c r="F96" s="1048"/>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6"/>
      <c r="B109" s="1047"/>
      <c r="C109" s="1047"/>
      <c r="D109" s="1047"/>
      <c r="E109" s="1047"/>
      <c r="F109" s="1048"/>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6"/>
      <c r="B110" s="1047"/>
      <c r="C110" s="1047"/>
      <c r="D110" s="1047"/>
      <c r="E110" s="1047"/>
      <c r="F110" s="1048"/>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6"/>
      <c r="B122" s="1047"/>
      <c r="C122" s="1047"/>
      <c r="D122" s="1047"/>
      <c r="E122" s="1047"/>
      <c r="F122" s="1048"/>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6"/>
      <c r="B123" s="1047"/>
      <c r="C123" s="1047"/>
      <c r="D123" s="1047"/>
      <c r="E123" s="1047"/>
      <c r="F123" s="1048"/>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6"/>
      <c r="B135" s="1047"/>
      <c r="C135" s="1047"/>
      <c r="D135" s="1047"/>
      <c r="E135" s="1047"/>
      <c r="F135" s="1048"/>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6"/>
      <c r="B136" s="1047"/>
      <c r="C136" s="1047"/>
      <c r="D136" s="1047"/>
      <c r="E136" s="1047"/>
      <c r="F136" s="1048"/>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6"/>
      <c r="B148" s="1047"/>
      <c r="C148" s="1047"/>
      <c r="D148" s="1047"/>
      <c r="E148" s="1047"/>
      <c r="F148" s="1048"/>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6"/>
      <c r="B149" s="1047"/>
      <c r="C149" s="1047"/>
      <c r="D149" s="1047"/>
      <c r="E149" s="1047"/>
      <c r="F149" s="1048"/>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6"/>
      <c r="B162" s="1047"/>
      <c r="C162" s="1047"/>
      <c r="D162" s="1047"/>
      <c r="E162" s="1047"/>
      <c r="F162" s="1048"/>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6"/>
      <c r="B163" s="1047"/>
      <c r="C163" s="1047"/>
      <c r="D163" s="1047"/>
      <c r="E163" s="1047"/>
      <c r="F163" s="1048"/>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6"/>
      <c r="B175" s="1047"/>
      <c r="C175" s="1047"/>
      <c r="D175" s="1047"/>
      <c r="E175" s="1047"/>
      <c r="F175" s="1048"/>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6"/>
      <c r="B176" s="1047"/>
      <c r="C176" s="1047"/>
      <c r="D176" s="1047"/>
      <c r="E176" s="1047"/>
      <c r="F176" s="1048"/>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6"/>
      <c r="B188" s="1047"/>
      <c r="C188" s="1047"/>
      <c r="D188" s="1047"/>
      <c r="E188" s="1047"/>
      <c r="F188" s="1048"/>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6"/>
      <c r="B189" s="1047"/>
      <c r="C189" s="1047"/>
      <c r="D189" s="1047"/>
      <c r="E189" s="1047"/>
      <c r="F189" s="1048"/>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6"/>
      <c r="B201" s="1047"/>
      <c r="C201" s="1047"/>
      <c r="D201" s="1047"/>
      <c r="E201" s="1047"/>
      <c r="F201" s="1048"/>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6"/>
      <c r="B202" s="1047"/>
      <c r="C202" s="1047"/>
      <c r="D202" s="1047"/>
      <c r="E202" s="1047"/>
      <c r="F202" s="1048"/>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6"/>
      <c r="B215" s="1047"/>
      <c r="C215" s="1047"/>
      <c r="D215" s="1047"/>
      <c r="E215" s="1047"/>
      <c r="F215" s="1048"/>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6"/>
      <c r="B216" s="1047"/>
      <c r="C216" s="1047"/>
      <c r="D216" s="1047"/>
      <c r="E216" s="1047"/>
      <c r="F216" s="1048"/>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6"/>
      <c r="B228" s="1047"/>
      <c r="C228" s="1047"/>
      <c r="D228" s="1047"/>
      <c r="E228" s="1047"/>
      <c r="F228" s="1048"/>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6"/>
      <c r="B229" s="1047"/>
      <c r="C229" s="1047"/>
      <c r="D229" s="1047"/>
      <c r="E229" s="1047"/>
      <c r="F229" s="1048"/>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6"/>
      <c r="B241" s="1047"/>
      <c r="C241" s="1047"/>
      <c r="D241" s="1047"/>
      <c r="E241" s="1047"/>
      <c r="F241" s="1048"/>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6"/>
      <c r="B242" s="1047"/>
      <c r="C242" s="1047"/>
      <c r="D242" s="1047"/>
      <c r="E242" s="1047"/>
      <c r="F242" s="1048"/>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6"/>
      <c r="B254" s="1047"/>
      <c r="C254" s="1047"/>
      <c r="D254" s="1047"/>
      <c r="E254" s="1047"/>
      <c r="F254" s="1048"/>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6"/>
      <c r="B255" s="1047"/>
      <c r="C255" s="1047"/>
      <c r="D255" s="1047"/>
      <c r="E255" s="1047"/>
      <c r="F255" s="1048"/>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H58" sqref="BH5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474</v>
      </c>
      <c r="Z3" s="346"/>
      <c r="AA3" s="346"/>
      <c r="AB3" s="346"/>
      <c r="AC3" s="278" t="s">
        <v>459</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474</v>
      </c>
      <c r="Z36" s="346"/>
      <c r="AA36" s="346"/>
      <c r="AB36" s="346"/>
      <c r="AC36" s="278" t="s">
        <v>459</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474</v>
      </c>
      <c r="Z69" s="346"/>
      <c r="AA69" s="346"/>
      <c r="AB69" s="346"/>
      <c r="AC69" s="278" t="s">
        <v>459</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474</v>
      </c>
      <c r="Z102" s="346"/>
      <c r="AA102" s="346"/>
      <c r="AB102" s="346"/>
      <c r="AC102" s="278" t="s">
        <v>459</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474</v>
      </c>
      <c r="Z135" s="346"/>
      <c r="AA135" s="346"/>
      <c r="AB135" s="346"/>
      <c r="AC135" s="278" t="s">
        <v>459</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474</v>
      </c>
      <c r="Z168" s="346"/>
      <c r="AA168" s="346"/>
      <c r="AB168" s="346"/>
      <c r="AC168" s="278" t="s">
        <v>459</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474</v>
      </c>
      <c r="Z201" s="346"/>
      <c r="AA201" s="346"/>
      <c r="AB201" s="346"/>
      <c r="AC201" s="278" t="s">
        <v>459</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474</v>
      </c>
      <c r="Z234" s="346"/>
      <c r="AA234" s="346"/>
      <c r="AB234" s="346"/>
      <c r="AC234" s="278" t="s">
        <v>459</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474</v>
      </c>
      <c r="Z267" s="346"/>
      <c r="AA267" s="346"/>
      <c r="AB267" s="346"/>
      <c r="AC267" s="278" t="s">
        <v>459</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474</v>
      </c>
      <c r="Z300" s="346"/>
      <c r="AA300" s="346"/>
      <c r="AB300" s="346"/>
      <c r="AC300" s="278" t="s">
        <v>459</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474</v>
      </c>
      <c r="Z333" s="346"/>
      <c r="AA333" s="346"/>
      <c r="AB333" s="346"/>
      <c r="AC333" s="278" t="s">
        <v>459</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474</v>
      </c>
      <c r="Z366" s="346"/>
      <c r="AA366" s="346"/>
      <c r="AB366" s="346"/>
      <c r="AC366" s="278" t="s">
        <v>459</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474</v>
      </c>
      <c r="Z399" s="346"/>
      <c r="AA399" s="346"/>
      <c r="AB399" s="346"/>
      <c r="AC399" s="278" t="s">
        <v>459</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474</v>
      </c>
      <c r="Z432" s="346"/>
      <c r="AA432" s="346"/>
      <c r="AB432" s="346"/>
      <c r="AC432" s="278" t="s">
        <v>459</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474</v>
      </c>
      <c r="Z465" s="346"/>
      <c r="AA465" s="346"/>
      <c r="AB465" s="346"/>
      <c r="AC465" s="278" t="s">
        <v>459</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474</v>
      </c>
      <c r="Z498" s="346"/>
      <c r="AA498" s="346"/>
      <c r="AB498" s="346"/>
      <c r="AC498" s="278" t="s">
        <v>459</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474</v>
      </c>
      <c r="Z531" s="346"/>
      <c r="AA531" s="346"/>
      <c r="AB531" s="346"/>
      <c r="AC531" s="278" t="s">
        <v>459</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474</v>
      </c>
      <c r="Z564" s="346"/>
      <c r="AA564" s="346"/>
      <c r="AB564" s="346"/>
      <c r="AC564" s="278" t="s">
        <v>459</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474</v>
      </c>
      <c r="Z597" s="346"/>
      <c r="AA597" s="346"/>
      <c r="AB597" s="346"/>
      <c r="AC597" s="278" t="s">
        <v>459</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474</v>
      </c>
      <c r="Z630" s="346"/>
      <c r="AA630" s="346"/>
      <c r="AB630" s="346"/>
      <c r="AC630" s="278" t="s">
        <v>459</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474</v>
      </c>
      <c r="Z663" s="346"/>
      <c r="AA663" s="346"/>
      <c r="AB663" s="346"/>
      <c r="AC663" s="278" t="s">
        <v>459</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474</v>
      </c>
      <c r="Z696" s="346"/>
      <c r="AA696" s="346"/>
      <c r="AB696" s="346"/>
      <c r="AC696" s="278" t="s">
        <v>459</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474</v>
      </c>
      <c r="Z729" s="346"/>
      <c r="AA729" s="346"/>
      <c r="AB729" s="346"/>
      <c r="AC729" s="278" t="s">
        <v>459</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474</v>
      </c>
      <c r="Z762" s="346"/>
      <c r="AA762" s="346"/>
      <c r="AB762" s="346"/>
      <c r="AC762" s="278" t="s">
        <v>459</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474</v>
      </c>
      <c r="Z795" s="346"/>
      <c r="AA795" s="346"/>
      <c r="AB795" s="346"/>
      <c r="AC795" s="278" t="s">
        <v>459</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474</v>
      </c>
      <c r="Z828" s="346"/>
      <c r="AA828" s="346"/>
      <c r="AB828" s="346"/>
      <c r="AC828" s="278" t="s">
        <v>459</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474</v>
      </c>
      <c r="Z861" s="346"/>
      <c r="AA861" s="346"/>
      <c r="AB861" s="346"/>
      <c r="AC861" s="278" t="s">
        <v>459</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474</v>
      </c>
      <c r="Z894" s="346"/>
      <c r="AA894" s="346"/>
      <c r="AB894" s="346"/>
      <c r="AC894" s="278" t="s">
        <v>459</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474</v>
      </c>
      <c r="Z927" s="346"/>
      <c r="AA927" s="346"/>
      <c r="AB927" s="346"/>
      <c r="AC927" s="278" t="s">
        <v>459</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474</v>
      </c>
      <c r="Z960" s="346"/>
      <c r="AA960" s="346"/>
      <c r="AB960" s="346"/>
      <c r="AC960" s="278" t="s">
        <v>459</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474</v>
      </c>
      <c r="Z993" s="346"/>
      <c r="AA993" s="346"/>
      <c r="AB993" s="346"/>
      <c r="AC993" s="278" t="s">
        <v>459</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474</v>
      </c>
      <c r="Z1026" s="346"/>
      <c r="AA1026" s="346"/>
      <c r="AB1026" s="346"/>
      <c r="AC1026" s="278" t="s">
        <v>459</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474</v>
      </c>
      <c r="Z1059" s="346"/>
      <c r="AA1059" s="346"/>
      <c r="AB1059" s="346"/>
      <c r="AC1059" s="278" t="s">
        <v>459</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474</v>
      </c>
      <c r="Z1092" s="346"/>
      <c r="AA1092" s="346"/>
      <c r="AB1092" s="346"/>
      <c r="AC1092" s="278" t="s">
        <v>459</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474</v>
      </c>
      <c r="Z1125" s="346"/>
      <c r="AA1125" s="346"/>
      <c r="AB1125" s="346"/>
      <c r="AC1125" s="278" t="s">
        <v>459</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474</v>
      </c>
      <c r="Z1158" s="346"/>
      <c r="AA1158" s="346"/>
      <c r="AB1158" s="346"/>
      <c r="AC1158" s="278" t="s">
        <v>459</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474</v>
      </c>
      <c r="Z1191" s="346"/>
      <c r="AA1191" s="346"/>
      <c r="AB1191" s="346"/>
      <c r="AC1191" s="278" t="s">
        <v>459</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474</v>
      </c>
      <c r="Z1224" s="346"/>
      <c r="AA1224" s="346"/>
      <c r="AB1224" s="346"/>
      <c r="AC1224" s="278" t="s">
        <v>459</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474</v>
      </c>
      <c r="Z1257" s="346"/>
      <c r="AA1257" s="346"/>
      <c r="AB1257" s="346"/>
      <c r="AC1257" s="278" t="s">
        <v>459</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474</v>
      </c>
      <c r="Z1290" s="346"/>
      <c r="AA1290" s="346"/>
      <c r="AB1290" s="346"/>
      <c r="AC1290" s="278" t="s">
        <v>459</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2019-08-16T01:32:35Z</cp:lastPrinted>
  <dcterms:created xsi:type="dcterms:W3CDTF">2012-03-13T00:50:25Z</dcterms:created>
  <dcterms:modified xsi:type="dcterms:W3CDTF">2020-11-17T11:49:18Z</dcterms:modified>
</cp:coreProperties>
</file>