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21135" windowHeight="83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S2" i="2"/>
  <c r="S3" i="2" s="1"/>
  <c r="S4" i="2" s="1"/>
  <c r="R2" i="2"/>
  <c r="M2" i="2"/>
  <c r="N2" i="2" s="1"/>
  <c r="I2" i="2"/>
  <c r="I3" i="2" s="1"/>
  <c r="I4" i="2" s="1"/>
  <c r="H2" i="2"/>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D4" i="2" l="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5" i="2"/>
  <c r="S6" i="2"/>
  <c r="S7" i="2" s="1"/>
  <c r="S8" i="2" s="1"/>
  <c r="P10" i="2" s="1"/>
  <c r="G11" i="1" s="1"/>
</calcChain>
</file>

<file path=xl/sharedStrings.xml><?xml version="1.0" encoding="utf-8"?>
<sst xmlns="http://schemas.openxmlformats.org/spreadsheetml/2006/main" count="2973" uniqueCount="722">
  <si>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</si>
  <si>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</si>
  <si>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</si>
  <si>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</si>
  <si>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</si>
  <si>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</si>
  <si>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地域医療再生計画に係る有識者会議開催経費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</si>
  <si>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</si>
  <si>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</si>
  <si>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</si>
  <si>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</si>
  <si>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</si>
  <si>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</si>
  <si>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担当課室</t>
    <rPh sb="0" eb="2">
      <t>タントウ</t>
    </rPh>
    <rPh sb="2" eb="3">
      <t>カ</t>
    </rPh>
    <rPh sb="3" eb="4">
      <t>シツ</t>
    </rPh>
    <phoneticPr fontId="3"/>
  </si>
  <si>
    <t>地域医療計画課　医師確保等地域医療対策室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</si>
  <si>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</si>
  <si>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</si>
  <si>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</si>
  <si>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</si>
  <si>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</si>
  <si>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</si>
  <si>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</si>
  <si>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</si>
  <si>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各都道府県が策定する地域医療再生計画については、平成21年度補正予算～平成24年度補正予算により交付した地域医療再生臨時特例交付金を活用して実施しているところであるが、計画案の策定から進捗・成果の把握まで、有識者による会議から意見を聴取・反映することで、計画をより実効性のあるもの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</si>
  <si>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</si>
  <si>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</si>
  <si>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</si>
  <si>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</si>
  <si>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</si>
  <si>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</si>
  <si>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</si>
  <si>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</si>
  <si>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</si>
  <si>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</si>
  <si>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</si>
  <si>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</si>
  <si>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</si>
  <si>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</si>
  <si>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</si>
  <si>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</si>
  <si>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</si>
  <si>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</si>
  <si>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</si>
  <si>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</si>
  <si>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</si>
  <si>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</si>
  <si>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</si>
  <si>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</si>
  <si>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</si>
  <si>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</si>
  <si>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</si>
  <si>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</si>
  <si>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</si>
  <si>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</si>
  <si>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</si>
  <si>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</si>
  <si>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</si>
  <si>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</si>
  <si>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</si>
  <si>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</si>
  <si>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平成28年度以降は、都道府県が策定した地域医療再生計画の事業について、評価を行うことが本経費の主目標となる。</t>
  </si>
  <si>
    <t>計画事業に対する評価実施の割合</t>
  </si>
  <si>
    <t>成果実績</t>
    <rPh sb="0" eb="2">
      <t>セイカ</t>
    </rPh>
    <rPh sb="2" eb="4">
      <t>ジッセキ</t>
    </rPh>
    <phoneticPr fontId="3"/>
  </si>
  <si>
    <t>都道府県</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</si>
  <si>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</si>
  <si>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</si>
  <si>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</si>
  <si>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</si>
  <si>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</si>
  <si>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28年度</t>
    <phoneticPr fontId="3"/>
  </si>
  <si>
    <t>30年度</t>
    <phoneticPr fontId="3"/>
  </si>
  <si>
    <t>年度</t>
    <phoneticPr fontId="3"/>
  </si>
  <si>
    <t>％</t>
    <phoneticPr fontId="3"/>
  </si>
  <si>
    <t>29年度</t>
    <phoneticPr fontId="3"/>
  </si>
  <si>
    <t>30年度</t>
    <phoneticPr fontId="3"/>
  </si>
  <si>
    <t>％</t>
    <phoneticPr fontId="3"/>
  </si>
  <si>
    <t>29年度</t>
    <phoneticPr fontId="3"/>
  </si>
  <si>
    <t>30年度</t>
    <phoneticPr fontId="3"/>
  </si>
  <si>
    <t>年度</t>
    <phoneticPr fontId="3"/>
  </si>
  <si>
    <t>28年度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</si>
  <si>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</si>
  <si>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</si>
  <si>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</si>
  <si>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</si>
  <si>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</si>
  <si>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</si>
  <si>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</si>
  <si>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</si>
  <si>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</si>
  <si>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</si>
  <si>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</si>
  <si>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</si>
  <si>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</si>
  <si>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</si>
  <si>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</si>
  <si>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</si>
  <si>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</si>
  <si>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</si>
  <si>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</si>
  <si>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</si>
  <si>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</si>
  <si>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</si>
  <si>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</si>
  <si>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</si>
  <si>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</si>
  <si>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30年度</t>
    <phoneticPr fontId="3"/>
  </si>
  <si>
    <t>実績</t>
    <rPh sb="0" eb="2">
      <t>ジッセキ</t>
    </rPh>
    <phoneticPr fontId="3"/>
  </si>
  <si>
    <t>％</t>
    <phoneticPr fontId="3"/>
  </si>
  <si>
    <t>事業の妥当性を検証するための代替的な達成目標及び実績</t>
    <phoneticPr fontId="3"/>
  </si>
  <si>
    <t>年度</t>
    <phoneticPr fontId="3"/>
  </si>
  <si>
    <t>事業の妥当性を検証するための代替的な達成目標及び実績</t>
    <phoneticPr fontId="3"/>
  </si>
  <si>
    <t>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</si>
  <si>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</si>
  <si>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</si>
  <si>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29年度</t>
    <phoneticPr fontId="3"/>
  </si>
  <si>
    <t>31年度
活動見込</t>
    <rPh sb="5" eb="7">
      <t>カツドウ</t>
    </rPh>
    <rPh sb="7" eb="9">
      <t>ミコ</t>
    </rPh>
    <phoneticPr fontId="3"/>
  </si>
  <si>
    <t>32年度
活動見込</t>
    <rPh sb="5" eb="7">
      <t>カツドウ</t>
    </rPh>
    <rPh sb="7" eb="9">
      <t>ミコ</t>
    </rPh>
    <phoneticPr fontId="3"/>
  </si>
  <si>
    <t>開催回数及び現地調査回数</t>
  </si>
  <si>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</si>
  <si>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</si>
  <si>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</si>
  <si>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</si>
  <si>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</si>
  <si>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実績額／開催回数及び現地調査回数</t>
  </si>
  <si>
    <t>円</t>
  </si>
  <si>
    <t>計算式</t>
    <rPh sb="0" eb="2">
      <t>ケイサン</t>
    </rPh>
    <rPh sb="2" eb="3">
      <t>シキ</t>
    </rPh>
    <phoneticPr fontId="3"/>
  </si>
  <si>
    <t>実績額/開催回数</t>
  </si>
  <si>
    <t>／　</t>
  </si>
  <si>
    <t>　　/</t>
  </si>
  <si>
    <t>／　　　　　　　　　　　　　　</t>
    <phoneticPr fontId="3"/>
  </si>
  <si>
    <t>　　/</t>
    <phoneticPr fontId="3"/>
  </si>
  <si>
    <t>30年度</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</si>
  <si>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</si>
  <si>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</si>
  <si>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</si>
  <si>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</si>
  <si>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</si>
  <si>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</si>
  <si>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</si>
  <si>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</si>
  <si>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</si>
  <si>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</si>
  <si>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</si>
  <si>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</si>
  <si>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</si>
  <si>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</si>
  <si>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</si>
  <si>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</si>
  <si>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</si>
  <si>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</si>
  <si>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各都道府県が実施した再生計画について、内容を評価することにより、地域において必要な医療を提供できる体制整備をより一層促進できる。</t>
  </si>
  <si>
    <t>施策</t>
    <phoneticPr fontId="3"/>
  </si>
  <si>
    <t>年度</t>
    <phoneticPr fontId="3"/>
  </si>
  <si>
    <t>29年度</t>
    <phoneticPr fontId="3"/>
  </si>
  <si>
    <t>目標年度</t>
    <phoneticPr fontId="3"/>
  </si>
  <si>
    <t>年度</t>
    <phoneticPr fontId="3"/>
  </si>
  <si>
    <t>28年度</t>
    <phoneticPr fontId="3"/>
  </si>
  <si>
    <t>30年度</t>
    <phoneticPr fontId="3"/>
  </si>
  <si>
    <t>目標年度</t>
    <phoneticPr fontId="3"/>
  </si>
  <si>
    <t>目標年度</t>
    <phoneticPr fontId="3"/>
  </si>
  <si>
    <t>30年度</t>
    <phoneticPr fontId="3"/>
  </si>
  <si>
    <t>29年度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</si>
  <si>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</si>
  <si>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</si>
  <si>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</si>
  <si>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</si>
  <si>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</si>
  <si>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</si>
  <si>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</si>
  <si>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</si>
  <si>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</si>
  <si>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</si>
  <si>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</si>
  <si>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</si>
  <si>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</si>
  <si>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</si>
  <si>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</si>
  <si>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</si>
  <si>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</si>
  <si>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</si>
  <si>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</si>
  <si>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31年度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</si>
  <si>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</si>
  <si>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</si>
  <si>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</si>
  <si>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</si>
  <si>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</si>
  <si>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</si>
  <si>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</si>
  <si>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</si>
  <si>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</si>
  <si>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</si>
  <si>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</si>
  <si>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</si>
  <si>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</si>
  <si>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</si>
  <si>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</si>
  <si>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</si>
  <si>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</si>
  <si>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</si>
  <si>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</si>
  <si>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</si>
  <si>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</si>
  <si>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</si>
  <si>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</si>
  <si>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</si>
  <si>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</si>
  <si>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</si>
  <si>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</si>
  <si>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</si>
  <si>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</si>
  <si>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</si>
  <si>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</si>
  <si>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</si>
  <si>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</si>
  <si>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</si>
  <si>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</si>
  <si>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</si>
  <si>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</si>
  <si>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</si>
  <si>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</si>
  <si>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</si>
  <si>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</si>
  <si>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</si>
  <si>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新25-003</t>
  </si>
  <si>
    <t>平成26年度</t>
    <rPh sb="0" eb="2">
      <t>ヘイセイ</t>
    </rPh>
    <phoneticPr fontId="3"/>
  </si>
  <si>
    <t>30</t>
  </si>
  <si>
    <t>平成27年度</t>
    <rPh sb="0" eb="2">
      <t>ヘイセイ</t>
    </rPh>
    <phoneticPr fontId="3"/>
  </si>
  <si>
    <t>25</t>
  </si>
  <si>
    <t>平成28年度</t>
    <rPh sb="0" eb="2">
      <t>ヘイセイ</t>
    </rPh>
    <phoneticPr fontId="3"/>
  </si>
  <si>
    <t>24</t>
  </si>
  <si>
    <t>平成29年度</t>
    <rPh sb="0" eb="2">
      <t>ヘイセイ</t>
    </rPh>
    <phoneticPr fontId="3"/>
  </si>
  <si>
    <t>0023</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</si>
  <si>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</si>
  <si>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</si>
  <si>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</si>
  <si>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</si>
  <si>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</si>
  <si>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</si>
  <si>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</si>
  <si>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</si>
  <si>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</si>
  <si>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</si>
  <si>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</si>
  <si>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</si>
  <si>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</si>
  <si>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</si>
  <si>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</si>
  <si>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</si>
  <si>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</si>
  <si>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</si>
  <si>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</si>
  <si>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</si>
  <si>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</si>
  <si>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</si>
  <si>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</si>
  <si>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</si>
  <si>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</si>
  <si>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</si>
  <si>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</si>
  <si>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</si>
  <si>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</si>
  <si>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</si>
  <si>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</si>
  <si>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</si>
  <si>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</si>
  <si>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</si>
  <si>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</si>
  <si>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</si>
  <si>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</si>
  <si>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</si>
  <si>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</si>
  <si>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</si>
  <si>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</si>
  <si>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</si>
  <si>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</si>
  <si>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</si>
  <si>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</si>
  <si>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</si>
  <si>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</si>
  <si>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</si>
  <si>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</si>
  <si>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</si>
  <si>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</si>
  <si>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</si>
  <si>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</si>
  <si>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</si>
  <si>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</si>
  <si>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</si>
  <si>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</si>
  <si>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</si>
  <si>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</si>
  <si>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</si>
  <si>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</si>
  <si>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</si>
  <si>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</si>
  <si>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</si>
  <si>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</si>
  <si>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</si>
  <si>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</si>
  <si>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</si>
  <si>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</si>
  <si>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</si>
  <si>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</si>
  <si>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</si>
  <si>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</si>
  <si>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</si>
  <si>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</si>
  <si>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</si>
  <si>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</si>
  <si>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</si>
  <si>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</si>
  <si>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</si>
  <si>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</si>
  <si>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</si>
  <si>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</si>
  <si>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</si>
  <si>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</si>
  <si>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</si>
  <si>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</si>
  <si>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</si>
  <si>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</si>
  <si>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</si>
  <si>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</si>
  <si>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</si>
  <si>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</si>
  <si>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</si>
  <si>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</si>
  <si>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</si>
  <si>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</si>
  <si>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</si>
  <si>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</si>
  <si>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</si>
  <si>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</si>
  <si>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</si>
  <si>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</si>
  <si>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</si>
  <si>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</si>
  <si>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</si>
  <si>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</si>
  <si>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</si>
  <si>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</si>
  <si>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</si>
  <si>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</si>
  <si>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</si>
  <si>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</si>
  <si>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</si>
  <si>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</si>
  <si>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</si>
  <si>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</si>
  <si>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</si>
  <si>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</si>
  <si>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</si>
  <si>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</si>
  <si>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</si>
  <si>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</si>
  <si>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</si>
  <si>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</si>
  <si>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</si>
  <si>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</si>
  <si>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</si>
  <si>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</si>
  <si>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</si>
  <si>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</si>
  <si>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</si>
  <si>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</si>
  <si>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</si>
  <si>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</si>
  <si>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</si>
  <si>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</si>
  <si>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</si>
  <si>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</si>
  <si>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</si>
  <si>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</si>
  <si>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</si>
  <si>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</si>
  <si>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</si>
  <si>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</si>
  <si>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</si>
  <si>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</si>
  <si>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</si>
  <si>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</si>
  <si>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</si>
  <si>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</si>
  <si>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</si>
  <si>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</si>
  <si>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</si>
  <si>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</si>
  <si>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</si>
  <si>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</si>
  <si>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</si>
  <si>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</si>
  <si>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</si>
  <si>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</si>
  <si>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</si>
  <si>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</si>
  <si>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</si>
  <si>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</si>
  <si>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</si>
  <si>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</si>
  <si>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</si>
  <si>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</si>
  <si>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</si>
  <si>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</si>
  <si>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</si>
  <si>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</si>
  <si>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</si>
  <si>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</si>
  <si>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</si>
  <si>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</si>
  <si>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</si>
  <si>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</si>
  <si>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</si>
  <si>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</si>
  <si>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</si>
  <si>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</si>
  <si>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</si>
  <si>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</si>
  <si>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</si>
  <si>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</si>
  <si>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</si>
  <si>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</si>
  <si>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</si>
  <si>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</si>
  <si>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</si>
  <si>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</si>
  <si>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</si>
  <si>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</si>
  <si>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</si>
  <si>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</si>
  <si>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</si>
  <si>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</si>
  <si>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</si>
  <si>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</si>
  <si>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</si>
  <si>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</si>
  <si>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</si>
  <si>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</si>
  <si>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</si>
  <si>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</si>
  <si>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</si>
  <si>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</si>
  <si>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</si>
  <si>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</si>
  <si>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</si>
  <si>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</si>
  <si>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</si>
  <si>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</si>
  <si>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</si>
  <si>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</si>
  <si>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</si>
  <si>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</si>
  <si>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</si>
  <si>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</si>
  <si>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</si>
  <si>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</si>
  <si>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</si>
  <si>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</si>
  <si>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</si>
  <si>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</si>
  <si>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</si>
  <si>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</si>
  <si>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</si>
  <si>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</si>
  <si>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</si>
  <si>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</si>
  <si>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</si>
  <si>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</si>
  <si>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</si>
  <si>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</si>
  <si>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</si>
  <si>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</si>
  <si>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</si>
  <si>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</si>
  <si>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</si>
  <si>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</si>
  <si>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</si>
  <si>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</si>
  <si>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</si>
  <si>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</si>
  <si>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</si>
  <si>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</si>
  <si>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</si>
  <si>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</si>
  <si>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</si>
  <si>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</si>
  <si>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</si>
  <si>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</si>
  <si>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</si>
  <si>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</si>
  <si>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</si>
  <si>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</si>
  <si>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</si>
  <si>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</si>
  <si>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</si>
  <si>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</si>
  <si>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</si>
  <si>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</si>
  <si>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</si>
  <si>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</si>
  <si>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</si>
  <si>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</si>
  <si>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</si>
  <si>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</si>
  <si>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</si>
  <si>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</si>
  <si>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</si>
  <si>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</si>
  <si>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</si>
  <si>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</si>
  <si>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</si>
  <si>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</si>
  <si>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</si>
  <si>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</si>
  <si>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</si>
  <si>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</si>
  <si>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</si>
  <si>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</si>
  <si>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</si>
  <si>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</si>
  <si>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</si>
  <si>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</si>
  <si>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</si>
  <si>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</si>
  <si>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</si>
  <si>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</si>
  <si>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</si>
  <si>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</si>
  <si>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</si>
  <si>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</si>
  <si>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</si>
  <si>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</si>
  <si>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</si>
  <si>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</si>
  <si>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</si>
  <si>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</si>
  <si>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</si>
  <si>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</si>
  <si>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</si>
  <si>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</si>
  <si>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</si>
  <si>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</si>
  <si>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</si>
  <si>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</si>
  <si>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</si>
  <si>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</si>
  <si>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</si>
  <si>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</si>
  <si>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</si>
  <si>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</si>
  <si>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</si>
  <si>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</si>
  <si>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</si>
  <si>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</si>
  <si>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</si>
  <si>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</si>
  <si>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</si>
  <si>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29年度</t>
    <phoneticPr fontId="3"/>
  </si>
  <si>
    <t>30年度</t>
    <phoneticPr fontId="3"/>
  </si>
  <si>
    <t>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</si>
  <si>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</si>
  <si>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</si>
  <si>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</si>
  <si>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</si>
  <si>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</si>
  <si>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</si>
  <si>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</si>
  <si>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</si>
  <si>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</si>
  <si>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</si>
  <si>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</si>
  <si>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</si>
  <si>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</si>
  <si>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</si>
  <si>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</si>
  <si>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</si>
  <si>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</si>
  <si>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</si>
  <si>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</si>
  <si>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</si>
  <si>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</si>
  <si>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</si>
  <si>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</si>
  <si>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</si>
  <si>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</si>
  <si>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</si>
  <si>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</si>
  <si>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</si>
  <si>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</si>
  <si>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</si>
  <si>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</si>
  <si>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</si>
  <si>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</si>
  <si>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</si>
  <si>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</si>
  <si>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</si>
  <si>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</si>
  <si>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</si>
  <si>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</si>
  <si>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</si>
  <si>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</si>
  <si>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</si>
  <si>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</si>
  <si>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</si>
  <si>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</si>
  <si>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</si>
  <si>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</si>
  <si>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額
（百万円）</t>
    <phoneticPr fontId="3"/>
  </si>
  <si>
    <t>K</t>
    <phoneticPr fontId="3"/>
  </si>
  <si>
    <t>業　務　概　要</t>
    <phoneticPr fontId="3"/>
  </si>
  <si>
    <t>支　出　額
（百万円）</t>
    <phoneticPr fontId="3"/>
  </si>
  <si>
    <t>L</t>
    <phoneticPr fontId="3"/>
  </si>
  <si>
    <t>M</t>
    <phoneticPr fontId="3"/>
  </si>
  <si>
    <t>業　務　概　要</t>
    <phoneticPr fontId="3"/>
  </si>
  <si>
    <t>N</t>
    <phoneticPr fontId="3"/>
  </si>
  <si>
    <t>O</t>
    <phoneticPr fontId="3"/>
  </si>
  <si>
    <t>支　出　先</t>
    <phoneticPr fontId="3"/>
  </si>
  <si>
    <t>P</t>
    <phoneticPr fontId="3"/>
  </si>
  <si>
    <t>支　出　先</t>
    <phoneticPr fontId="3"/>
  </si>
  <si>
    <t>Q</t>
    <phoneticPr fontId="3"/>
  </si>
  <si>
    <t>R</t>
    <phoneticPr fontId="3"/>
  </si>
  <si>
    <t>S</t>
    <phoneticPr fontId="3"/>
  </si>
  <si>
    <t>T</t>
    <phoneticPr fontId="3"/>
  </si>
  <si>
    <t>U</t>
    <phoneticPr fontId="3"/>
  </si>
  <si>
    <t>V</t>
    <phoneticPr fontId="3"/>
  </si>
  <si>
    <t>支　出　先</t>
    <phoneticPr fontId="3"/>
  </si>
  <si>
    <t>W</t>
    <phoneticPr fontId="3"/>
  </si>
  <si>
    <t>X</t>
    <phoneticPr fontId="3"/>
  </si>
  <si>
    <t>Y</t>
    <phoneticPr fontId="3"/>
  </si>
  <si>
    <t>Z</t>
    <phoneticPr fontId="3"/>
  </si>
  <si>
    <t>a</t>
    <phoneticPr fontId="3"/>
  </si>
  <si>
    <t>b</t>
    <phoneticPr fontId="3"/>
  </si>
  <si>
    <t>業　務　概　要</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</si>
  <si>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</si>
  <si>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</si>
  <si>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</si>
  <si>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</si>
  <si>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</si>
  <si>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</si>
  <si>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</si>
  <si>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</si>
  <si>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</si>
  <si>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</si>
  <si>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</si>
  <si>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</si>
  <si>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</si>
  <si>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</si>
  <si>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</si>
  <si>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</si>
  <si>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業　務　概　要</t>
    <phoneticPr fontId="3"/>
  </si>
  <si>
    <t>支　出　額
（百万円）</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</si>
  <si>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</si>
  <si>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</si>
  <si>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</si>
  <si>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</si>
  <si>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</si>
  <si>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</si>
  <si>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</si>
  <si>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</si>
  <si>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</si>
  <si>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t>
    <phoneticPr fontId="3"/>
  </si>
  <si>
    <t>-</t>
    <phoneticPr fontId="3"/>
  </si>
  <si>
    <t>-</t>
    <phoneticPr fontId="3"/>
  </si>
  <si>
    <t>ー</t>
    <phoneticPr fontId="3"/>
  </si>
  <si>
    <t>‐</t>
  </si>
  <si>
    <t>無</t>
  </si>
  <si>
    <t>-</t>
    <phoneticPr fontId="3"/>
  </si>
  <si>
    <t>-</t>
    <phoneticPr fontId="3"/>
  </si>
  <si>
    <t>-</t>
    <phoneticPr fontId="3"/>
  </si>
  <si>
    <t>-</t>
    <phoneticPr fontId="3"/>
  </si>
  <si>
    <t>-</t>
    <phoneticPr fontId="3"/>
  </si>
  <si>
    <t>-</t>
    <phoneticPr fontId="3"/>
  </si>
  <si>
    <t>-</t>
    <phoneticPr fontId="3"/>
  </si>
  <si>
    <t>-</t>
    <phoneticPr fontId="3"/>
  </si>
  <si>
    <t>地域医療再生計画をより実効性のあるものとするため、国費を投入して実施すべき事項である。</t>
    <phoneticPr fontId="3"/>
  </si>
  <si>
    <t>都道府県が計画を策定・実施することから、国において有識者による第三者の評価が必要である。</t>
    <phoneticPr fontId="3"/>
  </si>
  <si>
    <t>地域医療再生計画をより実効性のあるものとするため、重要な役割を果たしており、優先度が高い。</t>
    <phoneticPr fontId="3"/>
  </si>
  <si>
    <t>-</t>
    <phoneticPr fontId="3"/>
  </si>
  <si>
    <t>本会議の開催に必要な経費のみに限定している。</t>
    <phoneticPr fontId="3"/>
  </si>
  <si>
    <t>-</t>
    <phoneticPr fontId="3"/>
  </si>
  <si>
    <t>必要最小限の回数で積算している。</t>
    <phoneticPr fontId="3"/>
  </si>
  <si>
    <t>地域医療再生計画の全事業が完了したものではないため、評価を実施していない。</t>
    <rPh sb="9" eb="10">
      <t>ゼン</t>
    </rPh>
    <phoneticPr fontId="3"/>
  </si>
  <si>
    <t>「地域医療再生計画に係る有識者会議」について、諸謝金、委員等旅費及び会場借料等にかかる経費の支払いを行う。有識者会議については、厚労省内において、有識者及び４７都道府県の担当職員を集めた会議を行うほか、各ブロック（北海道、東北、関東信越、東海北陸、近畿、中国、四国、九州）の担当ごと（有識者２～３名＋職員３～４名）に現地視察を兼ねたブロック会議を開催し、各都道府県の医療関係者からのヒアリングを行い、計画の書面だけでは把握しきれない現状を把握する。</t>
    <phoneticPr fontId="3"/>
  </si>
  <si>
    <t>-</t>
    <phoneticPr fontId="3"/>
  </si>
  <si>
    <t>諸謝金</t>
    <rPh sb="0" eb="3">
      <t>ショシャキン</t>
    </rPh>
    <phoneticPr fontId="3"/>
  </si>
  <si>
    <t>検討会出席謝金</t>
    <rPh sb="0" eb="3">
      <t>ケントウカイ</t>
    </rPh>
    <rPh sb="3" eb="5">
      <t>シュッセキ</t>
    </rPh>
    <rPh sb="5" eb="7">
      <t>シャキン</t>
    </rPh>
    <phoneticPr fontId="3"/>
  </si>
  <si>
    <t>-</t>
    <phoneticPr fontId="3"/>
  </si>
  <si>
    <t>検討会出席者謝金</t>
    <rPh sb="0" eb="3">
      <t>ケントウカイ</t>
    </rPh>
    <rPh sb="3" eb="5">
      <t>シュッセキ</t>
    </rPh>
    <rPh sb="5" eb="6">
      <t>シャ</t>
    </rPh>
    <rPh sb="6" eb="8">
      <t>シャキン</t>
    </rPh>
    <phoneticPr fontId="3"/>
  </si>
  <si>
    <t>出張職員（複数名）</t>
    <rPh sb="0" eb="2">
      <t>シュッチョウ</t>
    </rPh>
    <rPh sb="2" eb="4">
      <t>ショクイン</t>
    </rPh>
    <rPh sb="5" eb="8">
      <t>フクスウメイ</t>
    </rPh>
    <phoneticPr fontId="3"/>
  </si>
  <si>
    <t>検討会出席委員（複数名）</t>
    <rPh sb="0" eb="3">
      <t>ケントウカイ</t>
    </rPh>
    <rPh sb="3" eb="5">
      <t>シュッセキ</t>
    </rPh>
    <rPh sb="5" eb="7">
      <t>イイン</t>
    </rPh>
    <rPh sb="8" eb="11">
      <t>フクスウメイ</t>
    </rPh>
    <phoneticPr fontId="3"/>
  </si>
  <si>
    <t>出張にかかる旅費</t>
    <rPh sb="0" eb="2">
      <t>シュッチョウ</t>
    </rPh>
    <rPh sb="6" eb="8">
      <t>リョヒ</t>
    </rPh>
    <phoneticPr fontId="3"/>
  </si>
  <si>
    <t>-</t>
    <phoneticPr fontId="3"/>
  </si>
  <si>
    <t>住友不動産ベルサール株式会社</t>
    <phoneticPr fontId="3"/>
  </si>
  <si>
    <t>会場貸出</t>
    <rPh sb="0" eb="2">
      <t>カイジョウ</t>
    </rPh>
    <rPh sb="2" eb="4">
      <t>カシダシ</t>
    </rPh>
    <phoneticPr fontId="3"/>
  </si>
  <si>
    <t>事業廃止</t>
    <rPh sb="0" eb="2">
      <t>ジギョウ</t>
    </rPh>
    <rPh sb="2" eb="4">
      <t>ハイシ</t>
    </rPh>
    <phoneticPr fontId="3"/>
  </si>
  <si>
    <t>-</t>
    <phoneticPr fontId="3"/>
  </si>
  <si>
    <t>-</t>
    <phoneticPr fontId="3"/>
  </si>
  <si>
    <t>-</t>
    <phoneticPr fontId="3"/>
  </si>
  <si>
    <t>A.検討会出席委員（複数名）</t>
    <phoneticPr fontId="3"/>
  </si>
  <si>
    <t>-</t>
    <phoneticPr fontId="3"/>
  </si>
  <si>
    <t>-</t>
    <phoneticPr fontId="3"/>
  </si>
  <si>
    <t>-</t>
    <phoneticPr fontId="3"/>
  </si>
  <si>
    <t>-</t>
    <phoneticPr fontId="3"/>
  </si>
  <si>
    <t>-</t>
    <phoneticPr fontId="3"/>
  </si>
  <si>
    <t>-</t>
    <phoneticPr fontId="3"/>
  </si>
  <si>
    <t>-</t>
    <phoneticPr fontId="3"/>
  </si>
  <si>
    <t>一般財団法人主婦会館</t>
  </si>
  <si>
    <t>公益財団法人全国市長会館</t>
  </si>
  <si>
    <t>-</t>
    <phoneticPr fontId="3"/>
  </si>
  <si>
    <t>検討会出席者旅費</t>
    <rPh sb="0" eb="3">
      <t>ケントウカイ</t>
    </rPh>
    <rPh sb="3" eb="5">
      <t>シュッセキ</t>
    </rPh>
    <rPh sb="5" eb="6">
      <t>シャ</t>
    </rPh>
    <rPh sb="6" eb="8">
      <t>リョヒ</t>
    </rPh>
    <phoneticPr fontId="3"/>
  </si>
  <si>
    <t>-</t>
    <phoneticPr fontId="3"/>
  </si>
  <si>
    <t>-</t>
    <phoneticPr fontId="3"/>
  </si>
  <si>
    <t>0</t>
    <phoneticPr fontId="3"/>
  </si>
  <si>
    <t>平成26年度以降会議を開催していない。</t>
    <phoneticPr fontId="3"/>
  </si>
  <si>
    <t>平成26年度までは計画に対する助言を行い、改善に資することを主な役割としていたが、一部を除き平成26年度以降は計画変更できないこととしたため、平成26年度以降会議を開催していない。なお、執行額については、「地域医療再生計画に係る有識者会議」の開催に係る支出ではなく、他の経費に流用したもの。</t>
    <rPh sb="77" eb="79">
      <t>イコウ</t>
    </rPh>
    <rPh sb="93" eb="95">
      <t>シッコウ</t>
    </rPh>
    <rPh sb="95" eb="96">
      <t>ガク</t>
    </rPh>
    <rPh sb="103" eb="105">
      <t>チイキ</t>
    </rPh>
    <rPh sb="105" eb="107">
      <t>イリョウ</t>
    </rPh>
    <rPh sb="107" eb="109">
      <t>サイセイ</t>
    </rPh>
    <rPh sb="109" eb="111">
      <t>ケイカク</t>
    </rPh>
    <rPh sb="112" eb="113">
      <t>カカ</t>
    </rPh>
    <rPh sb="114" eb="117">
      <t>ユウシキシャ</t>
    </rPh>
    <rPh sb="117" eb="119">
      <t>カイギ</t>
    </rPh>
    <rPh sb="121" eb="123">
      <t>カイサイ</t>
    </rPh>
    <rPh sb="124" eb="125">
      <t>カカ</t>
    </rPh>
    <rPh sb="126" eb="128">
      <t>シシュツ</t>
    </rPh>
    <rPh sb="133" eb="134">
      <t>タ</t>
    </rPh>
    <rPh sb="135" eb="137">
      <t>ケイヒ</t>
    </rPh>
    <rPh sb="138" eb="140">
      <t>リュウヨウ</t>
    </rPh>
    <phoneticPr fontId="3"/>
  </si>
  <si>
    <t>平成25年度までは計画に対する助言を行い、改善に資することを主な役割としていたが、一部を除き平成26年度以降は計画変更できないこととしたため、平成26年度以降会議を開催していない。</t>
    <rPh sb="77" eb="79">
      <t>イコウ</t>
    </rPh>
    <phoneticPr fontId="3"/>
  </si>
  <si>
    <t>終了した事業であり、了解した。（井出　健二郎）</t>
    <phoneticPr fontId="3"/>
  </si>
  <si>
    <t>終了予定</t>
  </si>
  <si>
    <t>当該事業は、地域医療再生計画をより実効性のあるものとするため、重要な役割を果たしている。
地域医療再生計画事業は、地域の医療課題を解決するために各都道府県が計画的に行う医療提供体制の基盤整備に対する重要な支援事業であり、一部を除き平成25年度末までの計画期間となっている。
現在は一部を除き平成25年度末までに開始した事業について延長して実施しており、計画変更はできないこととしたため、平成26年度以降は会議を開催していない。このため、平成30年度の行政事業レビュー推進チームより事業廃止についての所見があり、所見のとおり、30年度で事業を廃止し、平成31年度は予算要求を行っていない。なお、30年度予算については、地域医療に資する目的の別の検討会等の経費へ使用したものである。</t>
    <rPh sb="199" eb="201">
      <t>イコウ</t>
    </rPh>
    <rPh sb="218" eb="220">
      <t>ヘイセイ</t>
    </rPh>
    <rPh sb="222" eb="224">
      <t>ネンド</t>
    </rPh>
    <rPh sb="225" eb="227">
      <t>ギョウセイ</t>
    </rPh>
    <rPh sb="227" eb="229">
      <t>ジギョウ</t>
    </rPh>
    <rPh sb="233" eb="235">
      <t>スイシン</t>
    </rPh>
    <rPh sb="240" eb="242">
      <t>ジギョウ</t>
    </rPh>
    <rPh sb="242" eb="244">
      <t>ハイシ</t>
    </rPh>
    <rPh sb="249" eb="251">
      <t>ショケン</t>
    </rPh>
    <rPh sb="255" eb="257">
      <t>ショケン</t>
    </rPh>
    <rPh sb="264" eb="266">
      <t>ネンド</t>
    </rPh>
    <rPh sb="267" eb="269">
      <t>ジギョウ</t>
    </rPh>
    <rPh sb="270" eb="272">
      <t>ハイシ</t>
    </rPh>
    <rPh sb="274" eb="276">
      <t>ヘイセイ</t>
    </rPh>
    <rPh sb="278" eb="280">
      <t>ネンド</t>
    </rPh>
    <rPh sb="281" eb="283">
      <t>ヨサン</t>
    </rPh>
    <rPh sb="283" eb="285">
      <t>ヨウキュウ</t>
    </rPh>
    <rPh sb="286" eb="287">
      <t>オコナ</t>
    </rPh>
    <rPh sb="298" eb="300">
      <t>ネンド</t>
    </rPh>
    <rPh sb="300" eb="302">
      <t>ヨサン</t>
    </rPh>
    <rPh sb="308" eb="310">
      <t>チイキ</t>
    </rPh>
    <rPh sb="310" eb="312">
      <t>イリョウ</t>
    </rPh>
    <rPh sb="313" eb="314">
      <t>シ</t>
    </rPh>
    <rPh sb="316" eb="318">
      <t>モクテキ</t>
    </rPh>
    <rPh sb="319" eb="320">
      <t>ベツ</t>
    </rPh>
    <rPh sb="321" eb="324">
      <t>ケントウカイ</t>
    </rPh>
    <rPh sb="324" eb="325">
      <t>トウ</t>
    </rPh>
    <rPh sb="326" eb="328">
      <t>ケイヒ</t>
    </rPh>
    <rPh sb="329" eb="331">
      <t>シヨウ</t>
    </rPh>
    <phoneticPr fontId="3"/>
  </si>
  <si>
    <t>上記記載のとおり、平成30年度で事業廃止済み。</t>
    <rPh sb="0" eb="2">
      <t>ジョウキ</t>
    </rPh>
    <rPh sb="2" eb="4">
      <t>キサイ</t>
    </rPh>
    <rPh sb="9" eb="11">
      <t>ヘイセイ</t>
    </rPh>
    <rPh sb="13" eb="15">
      <t>ネンド</t>
    </rPh>
    <rPh sb="16" eb="18">
      <t>ジギョウ</t>
    </rPh>
    <rPh sb="18" eb="20">
      <t>ハイシ</t>
    </rPh>
    <rPh sb="20" eb="21">
      <t>ズ</t>
    </rPh>
    <phoneticPr fontId="3"/>
  </si>
  <si>
    <t>事業は昨年度のレビュー結果を踏まえ、平成30年度をもって終了すること。</t>
    <rPh sb="0" eb="2">
      <t>ジギョウ</t>
    </rPh>
    <rPh sb="3" eb="6">
      <t>サクネンド</t>
    </rPh>
    <rPh sb="11" eb="13">
      <t>ケッカ</t>
    </rPh>
    <rPh sb="14" eb="15">
      <t>フ</t>
    </rPh>
    <rPh sb="18" eb="20">
      <t>ヘイセイ</t>
    </rPh>
    <rPh sb="22" eb="24">
      <t>ネンド</t>
    </rPh>
    <rPh sb="28" eb="30">
      <t>シュウリョウ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</si>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</sst>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176" fontId="0" fillId="4" borderId="21" xfId="0" applyNumberFormat="1" applyFont="1" applyFill="1" applyBorder="1" applyAlignment="1" applyProtection="1">
      <alignment horizontal="center" vertical="center" shrinkToFi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2" fontId="0" fillId="4" borderId="30" xfId="0" applyNumberFormat="1" applyFont="1" applyFill="1" applyBorder="1" applyAlignment="1" applyProtection="1">
      <alignment horizontal="center" vertical="center" wrapText="1"/>
      <protection locked="0"/>
    </xf>
    <xf numFmtId="182" fontId="0" fillId="4" borderId="19" xfId="0" applyNumberFormat="1" applyFont="1" applyFill="1" applyBorder="1" applyAlignment="1" applyProtection="1">
      <alignment horizontal="center" vertical="center" wrapText="1"/>
      <protection locked="0"/>
    </xf>
    <xf numFmtId="182" fontId="0" fillId="4" borderId="29" xfId="0" applyNumberFormat="1" applyFont="1" applyFill="1" applyBorder="1" applyAlignment="1" applyProtection="1">
      <alignment horizontal="center" vertical="center" wrapText="1"/>
      <protection locked="0"/>
    </xf>
    <xf numFmtId="181" fontId="0" fillId="4" borderId="30" xfId="0" applyNumberFormat="1" applyFont="1"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left" vertical="center" wrapText="1"/>
      <protection locked="0"/>
    </xf>
    <xf numFmtId="181" fontId="0" fillId="4" borderId="29" xfId="0" applyNumberFormat="1" applyFont="1" applyFill="1" applyBorder="1" applyAlignment="1" applyProtection="1">
      <alignment horizontal="lef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180" fontId="0" fillId="4" borderId="30" xfId="0" applyNumberFormat="1" applyFont="1" applyFill="1" applyBorder="1" applyAlignment="1" applyProtection="1">
      <alignment horizontal="right" vertical="center" wrapText="1"/>
      <protection locked="0"/>
    </xf>
    <xf numFmtId="180" fontId="0" fillId="4" borderId="19" xfId="0" applyNumberFormat="1" applyFont="1" applyFill="1" applyBorder="1" applyAlignment="1" applyProtection="1">
      <alignment horizontal="right" vertical="center" wrapText="1"/>
      <protection locked="0"/>
    </xf>
    <xf numFmtId="180" fontId="0" fillId="4" borderId="29" xfId="0" applyNumberFormat="1" applyFont="1" applyFill="1" applyBorder="1" applyAlignment="1" applyProtection="1">
      <alignment horizontal="right" vertical="center" wrapText="1"/>
      <protection locked="0"/>
    </xf>
    <xf numFmtId="0" fontId="0" fillId="4" borderId="30"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181" fontId="2" fillId="4" borderId="30" xfId="0" applyNumberFormat="1" applyFont="1" applyFill="1" applyBorder="1" applyAlignment="1" applyProtection="1">
      <alignment horizontal="left" vertical="center" wrapText="1"/>
      <protection locked="0"/>
    </xf>
    <xf numFmtId="181" fontId="2" fillId="4" borderId="19" xfId="0" applyNumberFormat="1" applyFont="1" applyFill="1" applyBorder="1" applyAlignment="1" applyProtection="1">
      <alignment horizontal="left" vertical="center" wrapText="1"/>
      <protection locked="0"/>
    </xf>
    <xf numFmtId="181" fontId="2" fillId="4" borderId="29"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4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176120</xdr:colOff>
      <xdr:row>741</xdr:row>
      <xdr:rowOff>0</xdr:rowOff>
    </xdr:from>
    <xdr:to>
      <xdr:col>32</xdr:col>
      <xdr:colOff>17370</xdr:colOff>
      <xdr:row>743</xdr:row>
      <xdr:rowOff>109084</xdr:rowOff>
    </xdr:to>
    <xdr:sp macro="" textlink="">
      <xdr:nvSpPr>
        <xdr:cNvPr id="3" name="正方形/長方形 2"/>
        <xdr:cNvSpPr/>
      </xdr:nvSpPr>
      <xdr:spPr>
        <a:xfrm>
          <a:off x="3576545" y="47472600"/>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18</xdr:col>
      <xdr:colOff>31005</xdr:colOff>
      <xdr:row>747</xdr:row>
      <xdr:rowOff>287055</xdr:rowOff>
    </xdr:from>
    <xdr:to>
      <xdr:col>31</xdr:col>
      <xdr:colOff>38100</xdr:colOff>
      <xdr:row>749</xdr:row>
      <xdr:rowOff>287569</xdr:rowOff>
    </xdr:to>
    <xdr:sp macro="" textlink="">
      <xdr:nvSpPr>
        <xdr:cNvPr id="4" name="正方形/長方形 3"/>
        <xdr:cNvSpPr/>
      </xdr:nvSpPr>
      <xdr:spPr>
        <a:xfrm>
          <a:off x="3631455" y="51493455"/>
          <a:ext cx="2607420" cy="705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Ａ．検討会出席委員　等</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16</xdr:col>
      <xdr:colOff>134472</xdr:colOff>
      <xdr:row>743</xdr:row>
      <xdr:rowOff>177425</xdr:rowOff>
    </xdr:from>
    <xdr:to>
      <xdr:col>33</xdr:col>
      <xdr:colOff>33619</xdr:colOff>
      <xdr:row>745</xdr:row>
      <xdr:rowOff>201706</xdr:rowOff>
    </xdr:to>
    <xdr:sp macro="" textlink="">
      <xdr:nvSpPr>
        <xdr:cNvPr id="5" name="大かっこ 4"/>
        <xdr:cNvSpPr/>
      </xdr:nvSpPr>
      <xdr:spPr>
        <a:xfrm>
          <a:off x="3334872" y="48354875"/>
          <a:ext cx="3299572" cy="72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139700</xdr:colOff>
      <xdr:row>745</xdr:row>
      <xdr:rowOff>233082</xdr:rowOff>
    </xdr:from>
    <xdr:to>
      <xdr:col>24</xdr:col>
      <xdr:colOff>140075</xdr:colOff>
      <xdr:row>747</xdr:row>
      <xdr:rowOff>216475</xdr:rowOff>
    </xdr:to>
    <xdr:cxnSp macro="">
      <xdr:nvCxnSpPr>
        <xdr:cNvPr id="6" name="直線矢印コネクタ 5"/>
        <xdr:cNvCxnSpPr/>
      </xdr:nvCxnSpPr>
      <xdr:spPr>
        <a:xfrm>
          <a:off x="4940300" y="49115382"/>
          <a:ext cx="375" cy="68824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112060</xdr:colOff>
      <xdr:row>750</xdr:row>
      <xdr:rowOff>322169</xdr:rowOff>
    </xdr:from>
    <xdr:to>
      <xdr:col>30</xdr:col>
      <xdr:colOff>11206</xdr:colOff>
      <xdr:row>752</xdr:row>
      <xdr:rowOff>11206</xdr:rowOff>
    </xdr:to>
    <xdr:sp macro="" textlink="">
      <xdr:nvSpPr>
        <xdr:cNvPr id="7" name="テキスト ボックス 6"/>
        <xdr:cNvSpPr txBox="1"/>
      </xdr:nvSpPr>
      <xdr:spPr>
        <a:xfrm>
          <a:off x="3912535" y="50966594"/>
          <a:ext cx="2099421" cy="393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諸謝金、旅費、会議費等</a:t>
          </a:r>
        </a:p>
      </xdr:txBody>
    </xdr:sp>
    <xdr:clientData/>
  </xdr:twoCellAnchor>
  <xdr:twoCellAnchor>
    <xdr:from>
      <xdr:col>19</xdr:col>
      <xdr:colOff>112059</xdr:colOff>
      <xdr:row>751</xdr:row>
      <xdr:rowOff>101226</xdr:rowOff>
    </xdr:from>
    <xdr:to>
      <xdr:col>29</xdr:col>
      <xdr:colOff>156882</xdr:colOff>
      <xdr:row>751</xdr:row>
      <xdr:rowOff>268941</xdr:rowOff>
    </xdr:to>
    <xdr:sp macro="" textlink="">
      <xdr:nvSpPr>
        <xdr:cNvPr id="8" name="大かっこ 7"/>
        <xdr:cNvSpPr/>
      </xdr:nvSpPr>
      <xdr:spPr>
        <a:xfrm>
          <a:off x="3912534" y="51098076"/>
          <a:ext cx="2045073" cy="1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100852</xdr:colOff>
      <xdr:row>743</xdr:row>
      <xdr:rowOff>324971</xdr:rowOff>
    </xdr:from>
    <xdr:to>
      <xdr:col>30</xdr:col>
      <xdr:colOff>123266</xdr:colOff>
      <xdr:row>745</xdr:row>
      <xdr:rowOff>224118</xdr:rowOff>
    </xdr:to>
    <xdr:sp macro="" textlink="">
      <xdr:nvSpPr>
        <xdr:cNvPr id="9" name="テキスト ボックス 8"/>
        <xdr:cNvSpPr txBox="1"/>
      </xdr:nvSpPr>
      <xdr:spPr>
        <a:xfrm>
          <a:off x="4134970" y="39668824"/>
          <a:ext cx="2039472" cy="59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会議開催に係る経費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24</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323</v>
      </c>
      <c r="T5" s="118"/>
      <c r="U5" s="118"/>
      <c r="V5" s="118"/>
      <c r="W5" s="118"/>
      <c r="X5" s="123"/>
      <c r="Y5" s="124" t="s">
        <v>13</v>
      </c>
      <c r="Z5" s="125"/>
      <c r="AA5" s="125"/>
      <c r="AB5" s="125"/>
      <c r="AC5" s="125"/>
      <c r="AD5" s="126"/>
      <c r="AE5" s="171" t="s">
        <v>14</v>
      </c>
      <c r="AF5" s="171"/>
      <c r="AG5" s="171"/>
      <c r="AH5" s="171"/>
      <c r="AI5" s="171"/>
      <c r="AJ5" s="171"/>
      <c r="AK5" s="171"/>
      <c r="AL5" s="171"/>
      <c r="AM5" s="171"/>
      <c r="AN5" s="171"/>
      <c r="AO5" s="171"/>
      <c r="AP5" s="172"/>
      <c r="AQ5" s="173" t="s">
        <v>15</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18</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20</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21</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22</v>
      </c>
      <c r="B9" s="150"/>
      <c r="C9" s="150"/>
      <c r="D9" s="150"/>
      <c r="E9" s="150"/>
      <c r="F9" s="150"/>
      <c r="G9" s="168" t="s">
        <v>23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24</v>
      </c>
      <c r="B10" s="135"/>
      <c r="C10" s="135"/>
      <c r="D10" s="135"/>
      <c r="E10" s="135"/>
      <c r="F10" s="135"/>
      <c r="G10" s="136" t="s">
        <v>682</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25</v>
      </c>
      <c r="B11" s="135"/>
      <c r="C11" s="135"/>
      <c r="D11" s="135"/>
      <c r="E11" s="135"/>
      <c r="F11" s="139"/>
      <c r="G11" s="140" t="str">
        <f>入力規則等!P10</f>
        <v>直接実施</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26</v>
      </c>
      <c r="B12" s="144"/>
      <c r="C12" s="144"/>
      <c r="D12" s="144"/>
      <c r="E12" s="144"/>
      <c r="F12" s="145"/>
      <c r="G12" s="152"/>
      <c r="H12" s="153"/>
      <c r="I12" s="153"/>
      <c r="J12" s="153"/>
      <c r="K12" s="153"/>
      <c r="L12" s="153"/>
      <c r="M12" s="153"/>
      <c r="N12" s="153"/>
      <c r="O12" s="153"/>
      <c r="P12" s="154" t="s">
        <v>27</v>
      </c>
      <c r="Q12" s="155"/>
      <c r="R12" s="155"/>
      <c r="S12" s="155"/>
      <c r="T12" s="155"/>
      <c r="U12" s="155"/>
      <c r="V12" s="156"/>
      <c r="W12" s="154" t="s">
        <v>28</v>
      </c>
      <c r="X12" s="155"/>
      <c r="Y12" s="155"/>
      <c r="Z12" s="155"/>
      <c r="AA12" s="155"/>
      <c r="AB12" s="155"/>
      <c r="AC12" s="156"/>
      <c r="AD12" s="154" t="s">
        <v>29</v>
      </c>
      <c r="AE12" s="155"/>
      <c r="AF12" s="155"/>
      <c r="AG12" s="155"/>
      <c r="AH12" s="155"/>
      <c r="AI12" s="155"/>
      <c r="AJ12" s="156"/>
      <c r="AK12" s="154" t="s">
        <v>30</v>
      </c>
      <c r="AL12" s="155"/>
      <c r="AM12" s="155"/>
      <c r="AN12" s="155"/>
      <c r="AO12" s="155"/>
      <c r="AP12" s="155"/>
      <c r="AQ12" s="156"/>
      <c r="AR12" s="154" t="s">
        <v>31</v>
      </c>
      <c r="AS12" s="155"/>
      <c r="AT12" s="155"/>
      <c r="AU12" s="155"/>
      <c r="AV12" s="155"/>
      <c r="AW12" s="155"/>
      <c r="AX12" s="198"/>
    </row>
    <row r="13" spans="1:50" ht="21" customHeight="1" x14ac:dyDescent="0.15">
      <c r="A13" s="146"/>
      <c r="B13" s="147"/>
      <c r="C13" s="147"/>
      <c r="D13" s="147"/>
      <c r="E13" s="147"/>
      <c r="F13" s="148"/>
      <c r="G13" s="199" t="s">
        <v>32</v>
      </c>
      <c r="H13" s="200"/>
      <c r="I13" s="205" t="s">
        <v>33</v>
      </c>
      <c r="J13" s="206"/>
      <c r="K13" s="206"/>
      <c r="L13" s="206"/>
      <c r="M13" s="206"/>
      <c r="N13" s="206"/>
      <c r="O13" s="207"/>
      <c r="P13" s="190">
        <v>6</v>
      </c>
      <c r="Q13" s="191"/>
      <c r="R13" s="191"/>
      <c r="S13" s="191"/>
      <c r="T13" s="191"/>
      <c r="U13" s="191"/>
      <c r="V13" s="192"/>
      <c r="W13" s="190">
        <v>5</v>
      </c>
      <c r="X13" s="191"/>
      <c r="Y13" s="191"/>
      <c r="Z13" s="191"/>
      <c r="AA13" s="191"/>
      <c r="AB13" s="191"/>
      <c r="AC13" s="192"/>
      <c r="AD13" s="190">
        <v>4</v>
      </c>
      <c r="AE13" s="191"/>
      <c r="AF13" s="191"/>
      <c r="AG13" s="191"/>
      <c r="AH13" s="191"/>
      <c r="AI13" s="191"/>
      <c r="AJ13" s="192"/>
      <c r="AK13" s="190" t="s">
        <v>656</v>
      </c>
      <c r="AL13" s="191"/>
      <c r="AM13" s="191"/>
      <c r="AN13" s="191"/>
      <c r="AO13" s="191"/>
      <c r="AP13" s="191"/>
      <c r="AQ13" s="192"/>
      <c r="AR13" s="208" t="s">
        <v>721</v>
      </c>
      <c r="AS13" s="209"/>
      <c r="AT13" s="209"/>
      <c r="AU13" s="209"/>
      <c r="AV13" s="209"/>
      <c r="AW13" s="209"/>
      <c r="AX13" s="210"/>
    </row>
    <row r="14" spans="1:50" ht="21" customHeight="1" x14ac:dyDescent="0.15">
      <c r="A14" s="146"/>
      <c r="B14" s="147"/>
      <c r="C14" s="147"/>
      <c r="D14" s="147"/>
      <c r="E14" s="147"/>
      <c r="F14" s="148"/>
      <c r="G14" s="201"/>
      <c r="H14" s="202"/>
      <c r="I14" s="195" t="s">
        <v>34</v>
      </c>
      <c r="J14" s="211"/>
      <c r="K14" s="211"/>
      <c r="L14" s="211"/>
      <c r="M14" s="211"/>
      <c r="N14" s="211"/>
      <c r="O14" s="212"/>
      <c r="P14" s="190" t="s">
        <v>35</v>
      </c>
      <c r="Q14" s="191"/>
      <c r="R14" s="191"/>
      <c r="S14" s="191"/>
      <c r="T14" s="191"/>
      <c r="U14" s="191"/>
      <c r="V14" s="192"/>
      <c r="W14" s="190" t="s">
        <v>35</v>
      </c>
      <c r="X14" s="191"/>
      <c r="Y14" s="191"/>
      <c r="Z14" s="191"/>
      <c r="AA14" s="191"/>
      <c r="AB14" s="191"/>
      <c r="AC14" s="192"/>
      <c r="AD14" s="190" t="s">
        <v>35</v>
      </c>
      <c r="AE14" s="191"/>
      <c r="AF14" s="191"/>
      <c r="AG14" s="191"/>
      <c r="AH14" s="191"/>
      <c r="AI14" s="191"/>
      <c r="AJ14" s="192"/>
      <c r="AK14" s="190" t="s">
        <v>35</v>
      </c>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1"/>
      <c r="H15" s="202"/>
      <c r="I15" s="195" t="s">
        <v>36</v>
      </c>
      <c r="J15" s="196"/>
      <c r="K15" s="196"/>
      <c r="L15" s="196"/>
      <c r="M15" s="196"/>
      <c r="N15" s="196"/>
      <c r="O15" s="197"/>
      <c r="P15" s="190" t="s">
        <v>35</v>
      </c>
      <c r="Q15" s="191"/>
      <c r="R15" s="191"/>
      <c r="S15" s="191"/>
      <c r="T15" s="191"/>
      <c r="U15" s="191"/>
      <c r="V15" s="192"/>
      <c r="W15" s="190" t="s">
        <v>35</v>
      </c>
      <c r="X15" s="191"/>
      <c r="Y15" s="191"/>
      <c r="Z15" s="191"/>
      <c r="AA15" s="191"/>
      <c r="AB15" s="191"/>
      <c r="AC15" s="192"/>
      <c r="AD15" s="190" t="s">
        <v>35</v>
      </c>
      <c r="AE15" s="191"/>
      <c r="AF15" s="191"/>
      <c r="AG15" s="191"/>
      <c r="AH15" s="191"/>
      <c r="AI15" s="191"/>
      <c r="AJ15" s="192"/>
      <c r="AK15" s="190" t="s">
        <v>35</v>
      </c>
      <c r="AL15" s="191"/>
      <c r="AM15" s="191"/>
      <c r="AN15" s="191"/>
      <c r="AO15" s="191"/>
      <c r="AP15" s="191"/>
      <c r="AQ15" s="192"/>
      <c r="AR15" s="190" t="s">
        <v>35</v>
      </c>
      <c r="AS15" s="191"/>
      <c r="AT15" s="191"/>
      <c r="AU15" s="191"/>
      <c r="AV15" s="191"/>
      <c r="AW15" s="191"/>
      <c r="AX15" s="192"/>
    </row>
    <row r="16" spans="1:50" ht="21" customHeight="1" x14ac:dyDescent="0.15">
      <c r="A16" s="146"/>
      <c r="B16" s="147"/>
      <c r="C16" s="147"/>
      <c r="D16" s="147"/>
      <c r="E16" s="147"/>
      <c r="F16" s="148"/>
      <c r="G16" s="201"/>
      <c r="H16" s="202"/>
      <c r="I16" s="195" t="s">
        <v>37</v>
      </c>
      <c r="J16" s="196"/>
      <c r="K16" s="196"/>
      <c r="L16" s="196"/>
      <c r="M16" s="196"/>
      <c r="N16" s="196"/>
      <c r="O16" s="197"/>
      <c r="P16" s="190" t="s">
        <v>35</v>
      </c>
      <c r="Q16" s="191"/>
      <c r="R16" s="191"/>
      <c r="S16" s="191"/>
      <c r="T16" s="191"/>
      <c r="U16" s="191"/>
      <c r="V16" s="192"/>
      <c r="W16" s="190" t="s">
        <v>35</v>
      </c>
      <c r="X16" s="191"/>
      <c r="Y16" s="191"/>
      <c r="Z16" s="191"/>
      <c r="AA16" s="191"/>
      <c r="AB16" s="191"/>
      <c r="AC16" s="192"/>
      <c r="AD16" s="190" t="s">
        <v>35</v>
      </c>
      <c r="AE16" s="191"/>
      <c r="AF16" s="191"/>
      <c r="AG16" s="191"/>
      <c r="AH16" s="191"/>
      <c r="AI16" s="191"/>
      <c r="AJ16" s="192"/>
      <c r="AK16" s="190" t="s">
        <v>35</v>
      </c>
      <c r="AL16" s="191"/>
      <c r="AM16" s="191"/>
      <c r="AN16" s="191"/>
      <c r="AO16" s="191"/>
      <c r="AP16" s="191"/>
      <c r="AQ16" s="192"/>
      <c r="AR16" s="222"/>
      <c r="AS16" s="223"/>
      <c r="AT16" s="223"/>
      <c r="AU16" s="223"/>
      <c r="AV16" s="223"/>
      <c r="AW16" s="223"/>
      <c r="AX16" s="224"/>
    </row>
    <row r="17" spans="1:50" ht="24.75" customHeight="1" x14ac:dyDescent="0.15">
      <c r="A17" s="146"/>
      <c r="B17" s="147"/>
      <c r="C17" s="147"/>
      <c r="D17" s="147"/>
      <c r="E17" s="147"/>
      <c r="F17" s="148"/>
      <c r="G17" s="201"/>
      <c r="H17" s="202"/>
      <c r="I17" s="195" t="s">
        <v>38</v>
      </c>
      <c r="J17" s="211"/>
      <c r="K17" s="211"/>
      <c r="L17" s="211"/>
      <c r="M17" s="211"/>
      <c r="N17" s="211"/>
      <c r="O17" s="212"/>
      <c r="P17" s="190" t="s">
        <v>35</v>
      </c>
      <c r="Q17" s="191"/>
      <c r="R17" s="191"/>
      <c r="S17" s="191"/>
      <c r="T17" s="191"/>
      <c r="U17" s="191"/>
      <c r="V17" s="192"/>
      <c r="W17" s="190" t="s">
        <v>35</v>
      </c>
      <c r="X17" s="191"/>
      <c r="Y17" s="191"/>
      <c r="Z17" s="191"/>
      <c r="AA17" s="191"/>
      <c r="AB17" s="191"/>
      <c r="AC17" s="192"/>
      <c r="AD17" s="190" t="s">
        <v>35</v>
      </c>
      <c r="AE17" s="191"/>
      <c r="AF17" s="191"/>
      <c r="AG17" s="191"/>
      <c r="AH17" s="191"/>
      <c r="AI17" s="191"/>
      <c r="AJ17" s="192"/>
      <c r="AK17" s="190" t="s">
        <v>35</v>
      </c>
      <c r="AL17" s="191"/>
      <c r="AM17" s="191"/>
      <c r="AN17" s="191"/>
      <c r="AO17" s="191"/>
      <c r="AP17" s="191"/>
      <c r="AQ17" s="192"/>
      <c r="AR17" s="220"/>
      <c r="AS17" s="220"/>
      <c r="AT17" s="220"/>
      <c r="AU17" s="220"/>
      <c r="AV17" s="220"/>
      <c r="AW17" s="220"/>
      <c r="AX17" s="221"/>
    </row>
    <row r="18" spans="1:50" ht="24.75" customHeight="1" x14ac:dyDescent="0.15">
      <c r="A18" s="146"/>
      <c r="B18" s="147"/>
      <c r="C18" s="147"/>
      <c r="D18" s="147"/>
      <c r="E18" s="147"/>
      <c r="F18" s="148"/>
      <c r="G18" s="203"/>
      <c r="H18" s="204"/>
      <c r="I18" s="213" t="s">
        <v>39</v>
      </c>
      <c r="J18" s="214"/>
      <c r="K18" s="214"/>
      <c r="L18" s="214"/>
      <c r="M18" s="214"/>
      <c r="N18" s="214"/>
      <c r="O18" s="215"/>
      <c r="P18" s="216">
        <f>SUM(P13:V17)</f>
        <v>6</v>
      </c>
      <c r="Q18" s="217"/>
      <c r="R18" s="217"/>
      <c r="S18" s="217"/>
      <c r="T18" s="217"/>
      <c r="U18" s="217"/>
      <c r="V18" s="218"/>
      <c r="W18" s="216">
        <f>SUM(W13:AC17)</f>
        <v>5</v>
      </c>
      <c r="X18" s="217"/>
      <c r="Y18" s="217"/>
      <c r="Z18" s="217"/>
      <c r="AA18" s="217"/>
      <c r="AB18" s="217"/>
      <c r="AC18" s="218"/>
      <c r="AD18" s="216">
        <f>SUM(AD13:AJ17)</f>
        <v>4</v>
      </c>
      <c r="AE18" s="217"/>
      <c r="AF18" s="217"/>
      <c r="AG18" s="217"/>
      <c r="AH18" s="217"/>
      <c r="AI18" s="217"/>
      <c r="AJ18" s="218"/>
      <c r="AK18" s="216">
        <f>SUM(AK13:AQ17)</f>
        <v>0</v>
      </c>
      <c r="AL18" s="217"/>
      <c r="AM18" s="217"/>
      <c r="AN18" s="217"/>
      <c r="AO18" s="217"/>
      <c r="AP18" s="217"/>
      <c r="AQ18" s="218"/>
      <c r="AR18" s="216">
        <f>SUM(AR13:AX17)</f>
        <v>0</v>
      </c>
      <c r="AS18" s="217"/>
      <c r="AT18" s="217"/>
      <c r="AU18" s="217"/>
      <c r="AV18" s="217"/>
      <c r="AW18" s="217"/>
      <c r="AX18" s="219"/>
    </row>
    <row r="19" spans="1:50" ht="24.75" customHeight="1" x14ac:dyDescent="0.15">
      <c r="A19" s="146"/>
      <c r="B19" s="147"/>
      <c r="C19" s="147"/>
      <c r="D19" s="147"/>
      <c r="E19" s="147"/>
      <c r="F19" s="148"/>
      <c r="G19" s="242" t="s">
        <v>40</v>
      </c>
      <c r="H19" s="243"/>
      <c r="I19" s="243"/>
      <c r="J19" s="243"/>
      <c r="K19" s="243"/>
      <c r="L19" s="243"/>
      <c r="M19" s="243"/>
      <c r="N19" s="243"/>
      <c r="O19" s="243"/>
      <c r="P19" s="190">
        <v>5.3</v>
      </c>
      <c r="Q19" s="191"/>
      <c r="R19" s="191"/>
      <c r="S19" s="191"/>
      <c r="T19" s="191"/>
      <c r="U19" s="191"/>
      <c r="V19" s="192"/>
      <c r="W19" s="190">
        <v>0</v>
      </c>
      <c r="X19" s="191"/>
      <c r="Y19" s="191"/>
      <c r="Z19" s="191"/>
      <c r="AA19" s="191"/>
      <c r="AB19" s="191"/>
      <c r="AC19" s="192"/>
      <c r="AD19" s="190">
        <v>4</v>
      </c>
      <c r="AE19" s="191"/>
      <c r="AF19" s="191"/>
      <c r="AG19" s="191"/>
      <c r="AH19" s="191"/>
      <c r="AI19" s="191"/>
      <c r="AJ19" s="192"/>
      <c r="AK19" s="239"/>
      <c r="AL19" s="239"/>
      <c r="AM19" s="239"/>
      <c r="AN19" s="239"/>
      <c r="AO19" s="239"/>
      <c r="AP19" s="239"/>
      <c r="AQ19" s="239"/>
      <c r="AR19" s="239"/>
      <c r="AS19" s="239"/>
      <c r="AT19" s="239"/>
      <c r="AU19" s="239"/>
      <c r="AV19" s="239"/>
      <c r="AW19" s="239"/>
      <c r="AX19" s="241"/>
    </row>
    <row r="20" spans="1:50" ht="24.75" customHeight="1" x14ac:dyDescent="0.15">
      <c r="A20" s="146"/>
      <c r="B20" s="147"/>
      <c r="C20" s="147"/>
      <c r="D20" s="147"/>
      <c r="E20" s="147"/>
      <c r="F20" s="148"/>
      <c r="G20" s="242" t="s">
        <v>41</v>
      </c>
      <c r="H20" s="243"/>
      <c r="I20" s="243"/>
      <c r="J20" s="243"/>
      <c r="K20" s="243"/>
      <c r="L20" s="243"/>
      <c r="M20" s="243"/>
      <c r="N20" s="243"/>
      <c r="O20" s="243"/>
      <c r="P20" s="238">
        <f>IF(P18=0, "-", SUM(P19)/P18)</f>
        <v>0.8833333333333333</v>
      </c>
      <c r="Q20" s="238"/>
      <c r="R20" s="238"/>
      <c r="S20" s="238"/>
      <c r="T20" s="238"/>
      <c r="U20" s="238"/>
      <c r="V20" s="238"/>
      <c r="W20" s="238">
        <f t="shared" ref="W20" si="0">IF(W18=0, "-", SUM(W19)/W18)</f>
        <v>0</v>
      </c>
      <c r="X20" s="238"/>
      <c r="Y20" s="238"/>
      <c r="Z20" s="238"/>
      <c r="AA20" s="238"/>
      <c r="AB20" s="238"/>
      <c r="AC20" s="238"/>
      <c r="AD20" s="238">
        <f t="shared" ref="AD20" si="1">IF(AD18=0, "-", SUM(AD19)/AD18)</f>
        <v>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9"/>
      <c r="B21" s="150"/>
      <c r="C21" s="150"/>
      <c r="D21" s="150"/>
      <c r="E21" s="150"/>
      <c r="F21" s="151"/>
      <c r="G21" s="236" t="s">
        <v>42</v>
      </c>
      <c r="H21" s="237"/>
      <c r="I21" s="237"/>
      <c r="J21" s="237"/>
      <c r="K21" s="237"/>
      <c r="L21" s="237"/>
      <c r="M21" s="237"/>
      <c r="N21" s="237"/>
      <c r="O21" s="237"/>
      <c r="P21" s="238">
        <f>IF(P19=0, "-", SUM(P19)/SUM(P13,P14))</f>
        <v>0.8833333333333333</v>
      </c>
      <c r="Q21" s="238"/>
      <c r="R21" s="238"/>
      <c r="S21" s="238"/>
      <c r="T21" s="238"/>
      <c r="U21" s="238"/>
      <c r="V21" s="238"/>
      <c r="W21" s="238" t="str">
        <f t="shared" ref="W21" si="2">IF(W19=0, "-", SUM(W19)/SUM(W13,W14))</f>
        <v>-</v>
      </c>
      <c r="X21" s="238"/>
      <c r="Y21" s="238"/>
      <c r="Z21" s="238"/>
      <c r="AA21" s="238"/>
      <c r="AB21" s="238"/>
      <c r="AC21" s="238"/>
      <c r="AD21" s="238">
        <f t="shared" ref="AD21" si="3">IF(AD19=0, "-", SUM(AD19)/SUM(AD13,AD14))</f>
        <v>1</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43</v>
      </c>
      <c r="B22" s="299"/>
      <c r="C22" s="299"/>
      <c r="D22" s="299"/>
      <c r="E22" s="299"/>
      <c r="F22" s="300"/>
      <c r="G22" s="307" t="s">
        <v>44</v>
      </c>
      <c r="H22" s="308"/>
      <c r="I22" s="308"/>
      <c r="J22" s="308"/>
      <c r="K22" s="308"/>
      <c r="L22" s="308"/>
      <c r="M22" s="308"/>
      <c r="N22" s="308"/>
      <c r="O22" s="309"/>
      <c r="P22" s="310" t="s">
        <v>45</v>
      </c>
      <c r="Q22" s="308"/>
      <c r="R22" s="308"/>
      <c r="S22" s="308"/>
      <c r="T22" s="308"/>
      <c r="U22" s="308"/>
      <c r="V22" s="309"/>
      <c r="W22" s="310" t="s">
        <v>46</v>
      </c>
      <c r="X22" s="308"/>
      <c r="Y22" s="308"/>
      <c r="Z22" s="308"/>
      <c r="AA22" s="308"/>
      <c r="AB22" s="308"/>
      <c r="AC22" s="309"/>
      <c r="AD22" s="310" t="s">
        <v>47</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25.5" customHeight="1" x14ac:dyDescent="0.15">
      <c r="A23" s="301"/>
      <c r="B23" s="302"/>
      <c r="C23" s="302"/>
      <c r="D23" s="302"/>
      <c r="E23" s="302"/>
      <c r="F23" s="303"/>
      <c r="G23" s="312"/>
      <c r="H23" s="313"/>
      <c r="I23" s="313"/>
      <c r="J23" s="313"/>
      <c r="K23" s="313"/>
      <c r="L23" s="313"/>
      <c r="M23" s="313"/>
      <c r="N23" s="313"/>
      <c r="O23" s="314"/>
      <c r="P23" s="208"/>
      <c r="Q23" s="209"/>
      <c r="R23" s="209"/>
      <c r="S23" s="209"/>
      <c r="T23" s="209"/>
      <c r="U23" s="209"/>
      <c r="V23" s="315"/>
      <c r="W23" s="208"/>
      <c r="X23" s="209"/>
      <c r="Y23" s="209"/>
      <c r="Z23" s="209"/>
      <c r="AA23" s="209"/>
      <c r="AB23" s="209"/>
      <c r="AC23" s="315"/>
      <c r="AD23" s="225" t="s">
        <v>694</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301"/>
      <c r="B24" s="302"/>
      <c r="C24" s="302"/>
      <c r="D24" s="302"/>
      <c r="E24" s="302"/>
      <c r="F24" s="303"/>
      <c r="G24" s="233"/>
      <c r="H24" s="234"/>
      <c r="I24" s="234"/>
      <c r="J24" s="234"/>
      <c r="K24" s="234"/>
      <c r="L24" s="234"/>
      <c r="M24" s="234"/>
      <c r="N24" s="234"/>
      <c r="O24" s="235"/>
      <c r="P24" s="190"/>
      <c r="Q24" s="191"/>
      <c r="R24" s="191"/>
      <c r="S24" s="191"/>
      <c r="T24" s="191"/>
      <c r="U24" s="191"/>
      <c r="V24" s="192"/>
      <c r="W24" s="190"/>
      <c r="X24" s="191"/>
      <c r="Y24" s="191"/>
      <c r="Z24" s="191"/>
      <c r="AA24" s="191"/>
      <c r="AB24" s="191"/>
      <c r="AC24" s="192"/>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1"/>
      <c r="B25" s="302"/>
      <c r="C25" s="302"/>
      <c r="D25" s="302"/>
      <c r="E25" s="302"/>
      <c r="F25" s="303"/>
      <c r="G25" s="233"/>
      <c r="H25" s="234"/>
      <c r="I25" s="234"/>
      <c r="J25" s="234"/>
      <c r="K25" s="234"/>
      <c r="L25" s="234"/>
      <c r="M25" s="234"/>
      <c r="N25" s="234"/>
      <c r="O25" s="235"/>
      <c r="P25" s="190"/>
      <c r="Q25" s="191"/>
      <c r="R25" s="191"/>
      <c r="S25" s="191"/>
      <c r="T25" s="191"/>
      <c r="U25" s="191"/>
      <c r="V25" s="192"/>
      <c r="W25" s="190"/>
      <c r="X25" s="191"/>
      <c r="Y25" s="191"/>
      <c r="Z25" s="191"/>
      <c r="AA25" s="191"/>
      <c r="AB25" s="191"/>
      <c r="AC25" s="192"/>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1"/>
      <c r="B26" s="302"/>
      <c r="C26" s="302"/>
      <c r="D26" s="302"/>
      <c r="E26" s="302"/>
      <c r="F26" s="303"/>
      <c r="G26" s="233"/>
      <c r="H26" s="234"/>
      <c r="I26" s="234"/>
      <c r="J26" s="234"/>
      <c r="K26" s="234"/>
      <c r="L26" s="234"/>
      <c r="M26" s="234"/>
      <c r="N26" s="234"/>
      <c r="O26" s="235"/>
      <c r="P26" s="190"/>
      <c r="Q26" s="191"/>
      <c r="R26" s="191"/>
      <c r="S26" s="191"/>
      <c r="T26" s="191"/>
      <c r="U26" s="191"/>
      <c r="V26" s="192"/>
      <c r="W26" s="190"/>
      <c r="X26" s="191"/>
      <c r="Y26" s="191"/>
      <c r="Z26" s="191"/>
      <c r="AA26" s="191"/>
      <c r="AB26" s="191"/>
      <c r="AC26" s="192"/>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1"/>
      <c r="B27" s="302"/>
      <c r="C27" s="302"/>
      <c r="D27" s="302"/>
      <c r="E27" s="302"/>
      <c r="F27" s="303"/>
      <c r="G27" s="233"/>
      <c r="H27" s="234"/>
      <c r="I27" s="234"/>
      <c r="J27" s="234"/>
      <c r="K27" s="234"/>
      <c r="L27" s="234"/>
      <c r="M27" s="234"/>
      <c r="N27" s="234"/>
      <c r="O27" s="235"/>
      <c r="P27" s="190"/>
      <c r="Q27" s="191"/>
      <c r="R27" s="191"/>
      <c r="S27" s="191"/>
      <c r="T27" s="191"/>
      <c r="U27" s="191"/>
      <c r="V27" s="192"/>
      <c r="W27" s="190"/>
      <c r="X27" s="191"/>
      <c r="Y27" s="191"/>
      <c r="Z27" s="191"/>
      <c r="AA27" s="191"/>
      <c r="AB27" s="191"/>
      <c r="AC27" s="192"/>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301"/>
      <c r="B28" s="302"/>
      <c r="C28" s="302"/>
      <c r="D28" s="302"/>
      <c r="E28" s="302"/>
      <c r="F28" s="303"/>
      <c r="G28" s="295" t="s">
        <v>48</v>
      </c>
      <c r="H28" s="296"/>
      <c r="I28" s="296"/>
      <c r="J28" s="296"/>
      <c r="K28" s="296"/>
      <c r="L28" s="296"/>
      <c r="M28" s="296"/>
      <c r="N28" s="296"/>
      <c r="O28" s="297"/>
      <c r="P28" s="216" t="e">
        <f>P29-SUM(P23:P27)</f>
        <v>#VALUE!</v>
      </c>
      <c r="Q28" s="217"/>
      <c r="R28" s="217"/>
      <c r="S28" s="217"/>
      <c r="T28" s="217"/>
      <c r="U28" s="217"/>
      <c r="V28" s="218"/>
      <c r="W28" s="216" t="e">
        <f>W29-SUM(W23:W27)</f>
        <v>#VALUE!</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39</v>
      </c>
      <c r="H29" s="245"/>
      <c r="I29" s="245"/>
      <c r="J29" s="245"/>
      <c r="K29" s="245"/>
      <c r="L29" s="245"/>
      <c r="M29" s="245"/>
      <c r="N29" s="245"/>
      <c r="O29" s="246"/>
      <c r="P29" s="190" t="str">
        <f>AK13</f>
        <v>-</v>
      </c>
      <c r="Q29" s="191"/>
      <c r="R29" s="191"/>
      <c r="S29" s="191"/>
      <c r="T29" s="191"/>
      <c r="U29" s="191"/>
      <c r="V29" s="192"/>
      <c r="W29" s="247" t="str">
        <f>AR13</f>
        <v>-</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49</v>
      </c>
      <c r="B30" s="251"/>
      <c r="C30" s="251"/>
      <c r="D30" s="251"/>
      <c r="E30" s="251"/>
      <c r="F30" s="252"/>
      <c r="G30" s="260" t="s">
        <v>50</v>
      </c>
      <c r="H30" s="261"/>
      <c r="I30" s="261"/>
      <c r="J30" s="261"/>
      <c r="K30" s="261"/>
      <c r="L30" s="261"/>
      <c r="M30" s="261"/>
      <c r="N30" s="261"/>
      <c r="O30" s="262"/>
      <c r="P30" s="266" t="s">
        <v>51</v>
      </c>
      <c r="Q30" s="261"/>
      <c r="R30" s="261"/>
      <c r="S30" s="261"/>
      <c r="T30" s="261"/>
      <c r="U30" s="261"/>
      <c r="V30" s="261"/>
      <c r="W30" s="261"/>
      <c r="X30" s="262"/>
      <c r="Y30" s="268"/>
      <c r="Z30" s="269"/>
      <c r="AA30" s="270"/>
      <c r="AB30" s="274" t="s">
        <v>52</v>
      </c>
      <c r="AC30" s="275"/>
      <c r="AD30" s="276"/>
      <c r="AE30" s="274" t="s">
        <v>53</v>
      </c>
      <c r="AF30" s="275"/>
      <c r="AG30" s="275"/>
      <c r="AH30" s="276"/>
      <c r="AI30" s="274" t="s">
        <v>54</v>
      </c>
      <c r="AJ30" s="275"/>
      <c r="AK30" s="275"/>
      <c r="AL30" s="276"/>
      <c r="AM30" s="324" t="s">
        <v>55</v>
      </c>
      <c r="AN30" s="324"/>
      <c r="AO30" s="324"/>
      <c r="AP30" s="274"/>
      <c r="AQ30" s="326" t="s">
        <v>56</v>
      </c>
      <c r="AR30" s="327"/>
      <c r="AS30" s="327"/>
      <c r="AT30" s="328"/>
      <c r="AU30" s="261" t="s">
        <v>57</v>
      </c>
      <c r="AV30" s="261"/>
      <c r="AW30" s="261"/>
      <c r="AX30" s="329"/>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5"/>
      <c r="AN31" s="325"/>
      <c r="AO31" s="325"/>
      <c r="AP31" s="277"/>
      <c r="AQ31" s="330" t="s">
        <v>710</v>
      </c>
      <c r="AR31" s="331"/>
      <c r="AS31" s="332" t="s">
        <v>58</v>
      </c>
      <c r="AT31" s="333"/>
      <c r="AU31" s="334">
        <v>30</v>
      </c>
      <c r="AV31" s="334"/>
      <c r="AW31" s="264" t="s">
        <v>59</v>
      </c>
      <c r="AX31" s="335"/>
    </row>
    <row r="32" spans="1:50" ht="23.25" customHeight="1" x14ac:dyDescent="0.15">
      <c r="A32" s="256"/>
      <c r="B32" s="254"/>
      <c r="C32" s="254"/>
      <c r="D32" s="254"/>
      <c r="E32" s="254"/>
      <c r="F32" s="255"/>
      <c r="G32" s="280" t="s">
        <v>60</v>
      </c>
      <c r="H32" s="281"/>
      <c r="I32" s="281"/>
      <c r="J32" s="281"/>
      <c r="K32" s="281"/>
      <c r="L32" s="281"/>
      <c r="M32" s="281"/>
      <c r="N32" s="281"/>
      <c r="O32" s="282"/>
      <c r="P32" s="289" t="s">
        <v>61</v>
      </c>
      <c r="Q32" s="289"/>
      <c r="R32" s="289"/>
      <c r="S32" s="289"/>
      <c r="T32" s="289"/>
      <c r="U32" s="289"/>
      <c r="V32" s="289"/>
      <c r="W32" s="289"/>
      <c r="X32" s="290"/>
      <c r="Y32" s="320" t="s">
        <v>62</v>
      </c>
      <c r="Z32" s="321"/>
      <c r="AA32" s="322"/>
      <c r="AB32" s="323" t="s">
        <v>63</v>
      </c>
      <c r="AC32" s="323"/>
      <c r="AD32" s="323"/>
      <c r="AE32" s="319">
        <v>0</v>
      </c>
      <c r="AF32" s="316"/>
      <c r="AG32" s="316"/>
      <c r="AH32" s="316"/>
      <c r="AI32" s="319">
        <v>0</v>
      </c>
      <c r="AJ32" s="316"/>
      <c r="AK32" s="316"/>
      <c r="AL32" s="316"/>
      <c r="AM32" s="319">
        <v>0</v>
      </c>
      <c r="AN32" s="316"/>
      <c r="AO32" s="316"/>
      <c r="AP32" s="316"/>
      <c r="AQ32" s="319" t="s">
        <v>658</v>
      </c>
      <c r="AR32" s="316"/>
      <c r="AS32" s="316"/>
      <c r="AT32" s="316"/>
      <c r="AU32" s="316">
        <v>0</v>
      </c>
      <c r="AV32" s="316"/>
      <c r="AW32" s="316"/>
      <c r="AX32" s="317"/>
    </row>
    <row r="33" spans="1:50" ht="23.2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4" t="s">
        <v>64</v>
      </c>
      <c r="Z33" s="155"/>
      <c r="AA33" s="156"/>
      <c r="AB33" s="318" t="s">
        <v>63</v>
      </c>
      <c r="AC33" s="318"/>
      <c r="AD33" s="318"/>
      <c r="AE33" s="319">
        <v>0</v>
      </c>
      <c r="AF33" s="316"/>
      <c r="AG33" s="316"/>
      <c r="AH33" s="316"/>
      <c r="AI33" s="319">
        <v>47</v>
      </c>
      <c r="AJ33" s="316"/>
      <c r="AK33" s="316"/>
      <c r="AL33" s="316"/>
      <c r="AM33" s="319">
        <v>47</v>
      </c>
      <c r="AN33" s="316"/>
      <c r="AO33" s="316"/>
      <c r="AP33" s="316"/>
      <c r="AQ33" s="319" t="s">
        <v>658</v>
      </c>
      <c r="AR33" s="316"/>
      <c r="AS33" s="316"/>
      <c r="AT33" s="316"/>
      <c r="AU33" s="316">
        <v>47</v>
      </c>
      <c r="AV33" s="316"/>
      <c r="AW33" s="316"/>
      <c r="AX33" s="317"/>
    </row>
    <row r="34" spans="1:50" ht="23.2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4" t="s">
        <v>65</v>
      </c>
      <c r="Z34" s="155"/>
      <c r="AA34" s="156"/>
      <c r="AB34" s="369" t="s">
        <v>66</v>
      </c>
      <c r="AC34" s="369"/>
      <c r="AD34" s="369"/>
      <c r="AE34" s="319" t="s">
        <v>67</v>
      </c>
      <c r="AF34" s="316"/>
      <c r="AG34" s="316"/>
      <c r="AH34" s="316"/>
      <c r="AI34" s="319">
        <v>0</v>
      </c>
      <c r="AJ34" s="316"/>
      <c r="AK34" s="316"/>
      <c r="AL34" s="316"/>
      <c r="AM34" s="319">
        <v>0</v>
      </c>
      <c r="AN34" s="316"/>
      <c r="AO34" s="316"/>
      <c r="AP34" s="316"/>
      <c r="AQ34" s="319" t="s">
        <v>659</v>
      </c>
      <c r="AR34" s="316"/>
      <c r="AS34" s="316"/>
      <c r="AT34" s="316"/>
      <c r="AU34" s="316">
        <v>0</v>
      </c>
      <c r="AV34" s="316"/>
      <c r="AW34" s="316"/>
      <c r="AX34" s="317"/>
    </row>
    <row r="35" spans="1:50" ht="23.25" customHeight="1" x14ac:dyDescent="0.15">
      <c r="A35" s="343" t="s">
        <v>68</v>
      </c>
      <c r="B35" s="344"/>
      <c r="C35" s="344"/>
      <c r="D35" s="344"/>
      <c r="E35" s="344"/>
      <c r="F35" s="345"/>
      <c r="G35" s="349" t="s">
        <v>683</v>
      </c>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25" customHeight="1" thickBot="1" x14ac:dyDescent="0.2">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hidden="1" customHeight="1" x14ac:dyDescent="0.15">
      <c r="A37" s="355" t="s">
        <v>49</v>
      </c>
      <c r="B37" s="356"/>
      <c r="C37" s="356"/>
      <c r="D37" s="356"/>
      <c r="E37" s="356"/>
      <c r="F37" s="357"/>
      <c r="G37" s="361" t="s">
        <v>50</v>
      </c>
      <c r="H37" s="341"/>
      <c r="I37" s="341"/>
      <c r="J37" s="341"/>
      <c r="K37" s="341"/>
      <c r="L37" s="341"/>
      <c r="M37" s="341"/>
      <c r="N37" s="341"/>
      <c r="O37" s="362"/>
      <c r="P37" s="363" t="s">
        <v>51</v>
      </c>
      <c r="Q37" s="341"/>
      <c r="R37" s="341"/>
      <c r="S37" s="341"/>
      <c r="T37" s="341"/>
      <c r="U37" s="341"/>
      <c r="V37" s="341"/>
      <c r="W37" s="341"/>
      <c r="X37" s="362"/>
      <c r="Y37" s="364"/>
      <c r="Z37" s="365"/>
      <c r="AA37" s="366"/>
      <c r="AB37" s="337" t="s">
        <v>52</v>
      </c>
      <c r="AC37" s="367"/>
      <c r="AD37" s="368"/>
      <c r="AE37" s="337" t="s">
        <v>69</v>
      </c>
      <c r="AF37" s="367"/>
      <c r="AG37" s="367"/>
      <c r="AH37" s="368"/>
      <c r="AI37" s="337" t="s">
        <v>54</v>
      </c>
      <c r="AJ37" s="367"/>
      <c r="AK37" s="367"/>
      <c r="AL37" s="368"/>
      <c r="AM37" s="336" t="s">
        <v>70</v>
      </c>
      <c r="AN37" s="336"/>
      <c r="AO37" s="336"/>
      <c r="AP37" s="337"/>
      <c r="AQ37" s="338" t="s">
        <v>56</v>
      </c>
      <c r="AR37" s="339"/>
      <c r="AS37" s="339"/>
      <c r="AT37" s="340"/>
      <c r="AU37" s="341" t="s">
        <v>57</v>
      </c>
      <c r="AV37" s="341"/>
      <c r="AW37" s="341"/>
      <c r="AX37" s="342"/>
    </row>
    <row r="38" spans="1:50" ht="18.75" hidden="1"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5"/>
      <c r="AN38" s="325"/>
      <c r="AO38" s="325"/>
      <c r="AP38" s="277"/>
      <c r="AQ38" s="330"/>
      <c r="AR38" s="331"/>
      <c r="AS38" s="332" t="s">
        <v>58</v>
      </c>
      <c r="AT38" s="333"/>
      <c r="AU38" s="334"/>
      <c r="AV38" s="334"/>
      <c r="AW38" s="264" t="s">
        <v>71</v>
      </c>
      <c r="AX38" s="335"/>
    </row>
    <row r="39" spans="1:50" ht="23.25" hidden="1" customHeight="1" x14ac:dyDescent="0.15">
      <c r="A39" s="256"/>
      <c r="B39" s="254"/>
      <c r="C39" s="254"/>
      <c r="D39" s="254"/>
      <c r="E39" s="254"/>
      <c r="F39" s="255"/>
      <c r="G39" s="280"/>
      <c r="H39" s="281"/>
      <c r="I39" s="281"/>
      <c r="J39" s="281"/>
      <c r="K39" s="281"/>
      <c r="L39" s="281"/>
      <c r="M39" s="281"/>
      <c r="N39" s="281"/>
      <c r="O39" s="282"/>
      <c r="P39" s="289"/>
      <c r="Q39" s="289"/>
      <c r="R39" s="289"/>
      <c r="S39" s="289"/>
      <c r="T39" s="289"/>
      <c r="U39" s="289"/>
      <c r="V39" s="289"/>
      <c r="W39" s="289"/>
      <c r="X39" s="290"/>
      <c r="Y39" s="320" t="s">
        <v>62</v>
      </c>
      <c r="Z39" s="321"/>
      <c r="AA39" s="322"/>
      <c r="AB39" s="323"/>
      <c r="AC39" s="323"/>
      <c r="AD39" s="323"/>
      <c r="AE39" s="319"/>
      <c r="AF39" s="316"/>
      <c r="AG39" s="316"/>
      <c r="AH39" s="316"/>
      <c r="AI39" s="319"/>
      <c r="AJ39" s="316"/>
      <c r="AK39" s="316"/>
      <c r="AL39" s="316"/>
      <c r="AM39" s="319"/>
      <c r="AN39" s="316"/>
      <c r="AO39" s="316"/>
      <c r="AP39" s="316"/>
      <c r="AQ39" s="370"/>
      <c r="AR39" s="371"/>
      <c r="AS39" s="371"/>
      <c r="AT39" s="372"/>
      <c r="AU39" s="316"/>
      <c r="AV39" s="316"/>
      <c r="AW39" s="316"/>
      <c r="AX39" s="317"/>
    </row>
    <row r="40" spans="1:50" ht="23.25" hidden="1"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4" t="s">
        <v>64</v>
      </c>
      <c r="Z40" s="155"/>
      <c r="AA40" s="156"/>
      <c r="AB40" s="323"/>
      <c r="AC40" s="323"/>
      <c r="AD40" s="323"/>
      <c r="AE40" s="319"/>
      <c r="AF40" s="316"/>
      <c r="AG40" s="316"/>
      <c r="AH40" s="316"/>
      <c r="AI40" s="319"/>
      <c r="AJ40" s="316"/>
      <c r="AK40" s="316"/>
      <c r="AL40" s="316"/>
      <c r="AM40" s="319"/>
      <c r="AN40" s="316"/>
      <c r="AO40" s="316"/>
      <c r="AP40" s="316"/>
      <c r="AQ40" s="370"/>
      <c r="AR40" s="371"/>
      <c r="AS40" s="371"/>
      <c r="AT40" s="372"/>
      <c r="AU40" s="316"/>
      <c r="AV40" s="316"/>
      <c r="AW40" s="316"/>
      <c r="AX40" s="317"/>
    </row>
    <row r="41" spans="1:50" ht="23.25" hidden="1" customHeight="1" x14ac:dyDescent="0.15">
      <c r="A41" s="358"/>
      <c r="B41" s="359"/>
      <c r="C41" s="359"/>
      <c r="D41" s="359"/>
      <c r="E41" s="359"/>
      <c r="F41" s="360"/>
      <c r="G41" s="286"/>
      <c r="H41" s="287"/>
      <c r="I41" s="287"/>
      <c r="J41" s="287"/>
      <c r="K41" s="287"/>
      <c r="L41" s="287"/>
      <c r="M41" s="287"/>
      <c r="N41" s="287"/>
      <c r="O41" s="288"/>
      <c r="P41" s="293"/>
      <c r="Q41" s="293"/>
      <c r="R41" s="293"/>
      <c r="S41" s="293"/>
      <c r="T41" s="293"/>
      <c r="U41" s="293"/>
      <c r="V41" s="293"/>
      <c r="W41" s="293"/>
      <c r="X41" s="294"/>
      <c r="Y41" s="154" t="s">
        <v>65</v>
      </c>
      <c r="Z41" s="155"/>
      <c r="AA41" s="156"/>
      <c r="AB41" s="369" t="s">
        <v>72</v>
      </c>
      <c r="AC41" s="369"/>
      <c r="AD41" s="369"/>
      <c r="AE41" s="319"/>
      <c r="AF41" s="316"/>
      <c r="AG41" s="316"/>
      <c r="AH41" s="316"/>
      <c r="AI41" s="319"/>
      <c r="AJ41" s="316"/>
      <c r="AK41" s="316"/>
      <c r="AL41" s="316"/>
      <c r="AM41" s="319"/>
      <c r="AN41" s="316"/>
      <c r="AO41" s="316"/>
      <c r="AP41" s="316"/>
      <c r="AQ41" s="370"/>
      <c r="AR41" s="371"/>
      <c r="AS41" s="371"/>
      <c r="AT41" s="372"/>
      <c r="AU41" s="316"/>
      <c r="AV41" s="316"/>
      <c r="AW41" s="316"/>
      <c r="AX41" s="317"/>
    </row>
    <row r="42" spans="1:50" ht="23.25" hidden="1" customHeight="1" x14ac:dyDescent="0.15">
      <c r="A42" s="343" t="s">
        <v>68</v>
      </c>
      <c r="B42" s="344"/>
      <c r="C42" s="344"/>
      <c r="D42" s="344"/>
      <c r="E42" s="344"/>
      <c r="F42" s="345"/>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ht="23.25" hidden="1" customHeight="1" x14ac:dyDescent="0.15">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4"/>
    </row>
    <row r="44" spans="1:50" ht="18.75" hidden="1" customHeight="1" x14ac:dyDescent="0.15">
      <c r="A44" s="355" t="s">
        <v>49</v>
      </c>
      <c r="B44" s="356"/>
      <c r="C44" s="356"/>
      <c r="D44" s="356"/>
      <c r="E44" s="356"/>
      <c r="F44" s="357"/>
      <c r="G44" s="361" t="s">
        <v>50</v>
      </c>
      <c r="H44" s="341"/>
      <c r="I44" s="341"/>
      <c r="J44" s="341"/>
      <c r="K44" s="341"/>
      <c r="L44" s="341"/>
      <c r="M44" s="341"/>
      <c r="N44" s="341"/>
      <c r="O44" s="362"/>
      <c r="P44" s="363" t="s">
        <v>51</v>
      </c>
      <c r="Q44" s="341"/>
      <c r="R44" s="341"/>
      <c r="S44" s="341"/>
      <c r="T44" s="341"/>
      <c r="U44" s="341"/>
      <c r="V44" s="341"/>
      <c r="W44" s="341"/>
      <c r="X44" s="362"/>
      <c r="Y44" s="364"/>
      <c r="Z44" s="365"/>
      <c r="AA44" s="366"/>
      <c r="AB44" s="337" t="s">
        <v>52</v>
      </c>
      <c r="AC44" s="367"/>
      <c r="AD44" s="368"/>
      <c r="AE44" s="337" t="s">
        <v>53</v>
      </c>
      <c r="AF44" s="367"/>
      <c r="AG44" s="367"/>
      <c r="AH44" s="368"/>
      <c r="AI44" s="337" t="s">
        <v>73</v>
      </c>
      <c r="AJ44" s="367"/>
      <c r="AK44" s="367"/>
      <c r="AL44" s="368"/>
      <c r="AM44" s="336" t="s">
        <v>74</v>
      </c>
      <c r="AN44" s="336"/>
      <c r="AO44" s="336"/>
      <c r="AP44" s="337"/>
      <c r="AQ44" s="338" t="s">
        <v>56</v>
      </c>
      <c r="AR44" s="339"/>
      <c r="AS44" s="339"/>
      <c r="AT44" s="340"/>
      <c r="AU44" s="341" t="s">
        <v>57</v>
      </c>
      <c r="AV44" s="341"/>
      <c r="AW44" s="341"/>
      <c r="AX44" s="342"/>
    </row>
    <row r="45" spans="1:50" ht="18.75" hidden="1"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5"/>
      <c r="AN45" s="325"/>
      <c r="AO45" s="325"/>
      <c r="AP45" s="277"/>
      <c r="AQ45" s="330"/>
      <c r="AR45" s="331"/>
      <c r="AS45" s="332" t="s">
        <v>58</v>
      </c>
      <c r="AT45" s="333"/>
      <c r="AU45" s="334"/>
      <c r="AV45" s="334"/>
      <c r="AW45" s="264" t="s">
        <v>71</v>
      </c>
      <c r="AX45" s="335"/>
    </row>
    <row r="46" spans="1:50" ht="23.25" hidden="1" customHeight="1" x14ac:dyDescent="0.15">
      <c r="A46" s="256"/>
      <c r="B46" s="254"/>
      <c r="C46" s="254"/>
      <c r="D46" s="254"/>
      <c r="E46" s="254"/>
      <c r="F46" s="255"/>
      <c r="G46" s="280"/>
      <c r="H46" s="281"/>
      <c r="I46" s="281"/>
      <c r="J46" s="281"/>
      <c r="K46" s="281"/>
      <c r="L46" s="281"/>
      <c r="M46" s="281"/>
      <c r="N46" s="281"/>
      <c r="O46" s="282"/>
      <c r="P46" s="289"/>
      <c r="Q46" s="289"/>
      <c r="R46" s="289"/>
      <c r="S46" s="289"/>
      <c r="T46" s="289"/>
      <c r="U46" s="289"/>
      <c r="V46" s="289"/>
      <c r="W46" s="289"/>
      <c r="X46" s="290"/>
      <c r="Y46" s="320" t="s">
        <v>62</v>
      </c>
      <c r="Z46" s="321"/>
      <c r="AA46" s="322"/>
      <c r="AB46" s="323"/>
      <c r="AC46" s="323"/>
      <c r="AD46" s="323"/>
      <c r="AE46" s="319"/>
      <c r="AF46" s="316"/>
      <c r="AG46" s="316"/>
      <c r="AH46" s="316"/>
      <c r="AI46" s="319"/>
      <c r="AJ46" s="316"/>
      <c r="AK46" s="316"/>
      <c r="AL46" s="316"/>
      <c r="AM46" s="319"/>
      <c r="AN46" s="316"/>
      <c r="AO46" s="316"/>
      <c r="AP46" s="316"/>
      <c r="AQ46" s="370"/>
      <c r="AR46" s="371"/>
      <c r="AS46" s="371"/>
      <c r="AT46" s="372"/>
      <c r="AU46" s="316"/>
      <c r="AV46" s="316"/>
      <c r="AW46" s="316"/>
      <c r="AX46" s="317"/>
    </row>
    <row r="47" spans="1:50" ht="23.25" hidden="1"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4" t="s">
        <v>64</v>
      </c>
      <c r="Z47" s="155"/>
      <c r="AA47" s="156"/>
      <c r="AB47" s="318"/>
      <c r="AC47" s="318"/>
      <c r="AD47" s="318"/>
      <c r="AE47" s="319"/>
      <c r="AF47" s="316"/>
      <c r="AG47" s="316"/>
      <c r="AH47" s="316"/>
      <c r="AI47" s="319"/>
      <c r="AJ47" s="316"/>
      <c r="AK47" s="316"/>
      <c r="AL47" s="316"/>
      <c r="AM47" s="319"/>
      <c r="AN47" s="316"/>
      <c r="AO47" s="316"/>
      <c r="AP47" s="316"/>
      <c r="AQ47" s="370"/>
      <c r="AR47" s="371"/>
      <c r="AS47" s="371"/>
      <c r="AT47" s="372"/>
      <c r="AU47" s="316"/>
      <c r="AV47" s="316"/>
      <c r="AW47" s="316"/>
      <c r="AX47" s="317"/>
    </row>
    <row r="48" spans="1:50" ht="23.25" hidden="1" customHeight="1" x14ac:dyDescent="0.15">
      <c r="A48" s="358"/>
      <c r="B48" s="359"/>
      <c r="C48" s="359"/>
      <c r="D48" s="359"/>
      <c r="E48" s="359"/>
      <c r="F48" s="360"/>
      <c r="G48" s="286"/>
      <c r="H48" s="287"/>
      <c r="I48" s="287"/>
      <c r="J48" s="287"/>
      <c r="K48" s="287"/>
      <c r="L48" s="287"/>
      <c r="M48" s="287"/>
      <c r="N48" s="287"/>
      <c r="O48" s="288"/>
      <c r="P48" s="293"/>
      <c r="Q48" s="293"/>
      <c r="R48" s="293"/>
      <c r="S48" s="293"/>
      <c r="T48" s="293"/>
      <c r="U48" s="293"/>
      <c r="V48" s="293"/>
      <c r="W48" s="293"/>
      <c r="X48" s="294"/>
      <c r="Y48" s="154" t="s">
        <v>65</v>
      </c>
      <c r="Z48" s="155"/>
      <c r="AA48" s="156"/>
      <c r="AB48" s="369" t="s">
        <v>75</v>
      </c>
      <c r="AC48" s="369"/>
      <c r="AD48" s="369"/>
      <c r="AE48" s="319"/>
      <c r="AF48" s="316"/>
      <c r="AG48" s="316"/>
      <c r="AH48" s="316"/>
      <c r="AI48" s="319"/>
      <c r="AJ48" s="316"/>
      <c r="AK48" s="316"/>
      <c r="AL48" s="316"/>
      <c r="AM48" s="319"/>
      <c r="AN48" s="316"/>
      <c r="AO48" s="316"/>
      <c r="AP48" s="316"/>
      <c r="AQ48" s="370"/>
      <c r="AR48" s="371"/>
      <c r="AS48" s="371"/>
      <c r="AT48" s="372"/>
      <c r="AU48" s="316"/>
      <c r="AV48" s="316"/>
      <c r="AW48" s="316"/>
      <c r="AX48" s="317"/>
    </row>
    <row r="49" spans="1:50" ht="23.25" hidden="1" customHeight="1" x14ac:dyDescent="0.15">
      <c r="A49" s="343" t="s">
        <v>68</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ht="23.25" hidden="1"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row>
    <row r="51" spans="1:50" ht="18.75" hidden="1" customHeight="1" x14ac:dyDescent="0.15">
      <c r="A51" s="253" t="s">
        <v>49</v>
      </c>
      <c r="B51" s="254"/>
      <c r="C51" s="254"/>
      <c r="D51" s="254"/>
      <c r="E51" s="254"/>
      <c r="F51" s="255"/>
      <c r="G51" s="361" t="s">
        <v>50</v>
      </c>
      <c r="H51" s="341"/>
      <c r="I51" s="341"/>
      <c r="J51" s="341"/>
      <c r="K51" s="341"/>
      <c r="L51" s="341"/>
      <c r="M51" s="341"/>
      <c r="N51" s="341"/>
      <c r="O51" s="362"/>
      <c r="P51" s="363" t="s">
        <v>51</v>
      </c>
      <c r="Q51" s="341"/>
      <c r="R51" s="341"/>
      <c r="S51" s="341"/>
      <c r="T51" s="341"/>
      <c r="U51" s="341"/>
      <c r="V51" s="341"/>
      <c r="W51" s="341"/>
      <c r="X51" s="362"/>
      <c r="Y51" s="364"/>
      <c r="Z51" s="365"/>
      <c r="AA51" s="366"/>
      <c r="AB51" s="337" t="s">
        <v>52</v>
      </c>
      <c r="AC51" s="367"/>
      <c r="AD51" s="368"/>
      <c r="AE51" s="337" t="s">
        <v>53</v>
      </c>
      <c r="AF51" s="367"/>
      <c r="AG51" s="367"/>
      <c r="AH51" s="368"/>
      <c r="AI51" s="337" t="s">
        <v>76</v>
      </c>
      <c r="AJ51" s="367"/>
      <c r="AK51" s="367"/>
      <c r="AL51" s="368"/>
      <c r="AM51" s="336" t="s">
        <v>77</v>
      </c>
      <c r="AN51" s="336"/>
      <c r="AO51" s="336"/>
      <c r="AP51" s="337"/>
      <c r="AQ51" s="338" t="s">
        <v>56</v>
      </c>
      <c r="AR51" s="339"/>
      <c r="AS51" s="339"/>
      <c r="AT51" s="340"/>
      <c r="AU51" s="373" t="s">
        <v>57</v>
      </c>
      <c r="AV51" s="373"/>
      <c r="AW51" s="373"/>
      <c r="AX51" s="374"/>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5"/>
      <c r="AN52" s="325"/>
      <c r="AO52" s="325"/>
      <c r="AP52" s="277"/>
      <c r="AQ52" s="330"/>
      <c r="AR52" s="331"/>
      <c r="AS52" s="332" t="s">
        <v>58</v>
      </c>
      <c r="AT52" s="333"/>
      <c r="AU52" s="334"/>
      <c r="AV52" s="334"/>
      <c r="AW52" s="264" t="s">
        <v>78</v>
      </c>
      <c r="AX52" s="335"/>
    </row>
    <row r="53" spans="1:50" ht="23.25" hidden="1" customHeight="1" x14ac:dyDescent="0.15">
      <c r="A53" s="256"/>
      <c r="B53" s="254"/>
      <c r="C53" s="254"/>
      <c r="D53" s="254"/>
      <c r="E53" s="254"/>
      <c r="F53" s="255"/>
      <c r="G53" s="280"/>
      <c r="H53" s="281"/>
      <c r="I53" s="281"/>
      <c r="J53" s="281"/>
      <c r="K53" s="281"/>
      <c r="L53" s="281"/>
      <c r="M53" s="281"/>
      <c r="N53" s="281"/>
      <c r="O53" s="282"/>
      <c r="P53" s="289"/>
      <c r="Q53" s="289"/>
      <c r="R53" s="289"/>
      <c r="S53" s="289"/>
      <c r="T53" s="289"/>
      <c r="U53" s="289"/>
      <c r="V53" s="289"/>
      <c r="W53" s="289"/>
      <c r="X53" s="290"/>
      <c r="Y53" s="320" t="s">
        <v>62</v>
      </c>
      <c r="Z53" s="321"/>
      <c r="AA53" s="322"/>
      <c r="AB53" s="323"/>
      <c r="AC53" s="323"/>
      <c r="AD53" s="323"/>
      <c r="AE53" s="319"/>
      <c r="AF53" s="316"/>
      <c r="AG53" s="316"/>
      <c r="AH53" s="316"/>
      <c r="AI53" s="319"/>
      <c r="AJ53" s="316"/>
      <c r="AK53" s="316"/>
      <c r="AL53" s="316"/>
      <c r="AM53" s="319"/>
      <c r="AN53" s="316"/>
      <c r="AO53" s="316"/>
      <c r="AP53" s="316"/>
      <c r="AQ53" s="370"/>
      <c r="AR53" s="371"/>
      <c r="AS53" s="371"/>
      <c r="AT53" s="372"/>
      <c r="AU53" s="316"/>
      <c r="AV53" s="316"/>
      <c r="AW53" s="316"/>
      <c r="AX53" s="317"/>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4" t="s">
        <v>64</v>
      </c>
      <c r="Z54" s="155"/>
      <c r="AA54" s="156"/>
      <c r="AB54" s="318"/>
      <c r="AC54" s="318"/>
      <c r="AD54" s="318"/>
      <c r="AE54" s="319"/>
      <c r="AF54" s="316"/>
      <c r="AG54" s="316"/>
      <c r="AH54" s="316"/>
      <c r="AI54" s="319"/>
      <c r="AJ54" s="316"/>
      <c r="AK54" s="316"/>
      <c r="AL54" s="316"/>
      <c r="AM54" s="319"/>
      <c r="AN54" s="316"/>
      <c r="AO54" s="316"/>
      <c r="AP54" s="316"/>
      <c r="AQ54" s="370"/>
      <c r="AR54" s="371"/>
      <c r="AS54" s="371"/>
      <c r="AT54" s="372"/>
      <c r="AU54" s="316"/>
      <c r="AV54" s="316"/>
      <c r="AW54" s="316"/>
      <c r="AX54" s="317"/>
    </row>
    <row r="55" spans="1:50" ht="23.25" hidden="1" customHeight="1" x14ac:dyDescent="0.15">
      <c r="A55" s="358"/>
      <c r="B55" s="359"/>
      <c r="C55" s="359"/>
      <c r="D55" s="359"/>
      <c r="E55" s="359"/>
      <c r="F55" s="360"/>
      <c r="G55" s="286"/>
      <c r="H55" s="287"/>
      <c r="I55" s="287"/>
      <c r="J55" s="287"/>
      <c r="K55" s="287"/>
      <c r="L55" s="287"/>
      <c r="M55" s="287"/>
      <c r="N55" s="287"/>
      <c r="O55" s="288"/>
      <c r="P55" s="293"/>
      <c r="Q55" s="293"/>
      <c r="R55" s="293"/>
      <c r="S55" s="293"/>
      <c r="T55" s="293"/>
      <c r="U55" s="293"/>
      <c r="V55" s="293"/>
      <c r="W55" s="293"/>
      <c r="X55" s="294"/>
      <c r="Y55" s="154" t="s">
        <v>65</v>
      </c>
      <c r="Z55" s="155"/>
      <c r="AA55" s="156"/>
      <c r="AB55" s="375" t="s">
        <v>75</v>
      </c>
      <c r="AC55" s="375"/>
      <c r="AD55" s="375"/>
      <c r="AE55" s="319"/>
      <c r="AF55" s="316"/>
      <c r="AG55" s="316"/>
      <c r="AH55" s="316"/>
      <c r="AI55" s="319"/>
      <c r="AJ55" s="316"/>
      <c r="AK55" s="316"/>
      <c r="AL55" s="316"/>
      <c r="AM55" s="319"/>
      <c r="AN55" s="316"/>
      <c r="AO55" s="316"/>
      <c r="AP55" s="316"/>
      <c r="AQ55" s="370"/>
      <c r="AR55" s="371"/>
      <c r="AS55" s="371"/>
      <c r="AT55" s="372"/>
      <c r="AU55" s="316"/>
      <c r="AV55" s="316"/>
      <c r="AW55" s="316"/>
      <c r="AX55" s="317"/>
    </row>
    <row r="56" spans="1:50" ht="23.25" hidden="1" customHeight="1" x14ac:dyDescent="0.15">
      <c r="A56" s="343" t="s">
        <v>68</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3.25" hidden="1"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18.75" hidden="1" customHeight="1" x14ac:dyDescent="0.15">
      <c r="A58" s="253" t="s">
        <v>49</v>
      </c>
      <c r="B58" s="254"/>
      <c r="C58" s="254"/>
      <c r="D58" s="254"/>
      <c r="E58" s="254"/>
      <c r="F58" s="255"/>
      <c r="G58" s="361" t="s">
        <v>50</v>
      </c>
      <c r="H58" s="341"/>
      <c r="I58" s="341"/>
      <c r="J58" s="341"/>
      <c r="K58" s="341"/>
      <c r="L58" s="341"/>
      <c r="M58" s="341"/>
      <c r="N58" s="341"/>
      <c r="O58" s="362"/>
      <c r="P58" s="363" t="s">
        <v>51</v>
      </c>
      <c r="Q58" s="341"/>
      <c r="R58" s="341"/>
      <c r="S58" s="341"/>
      <c r="T58" s="341"/>
      <c r="U58" s="341"/>
      <c r="V58" s="341"/>
      <c r="W58" s="341"/>
      <c r="X58" s="362"/>
      <c r="Y58" s="364"/>
      <c r="Z58" s="365"/>
      <c r="AA58" s="366"/>
      <c r="AB58" s="337" t="s">
        <v>52</v>
      </c>
      <c r="AC58" s="367"/>
      <c r="AD58" s="368"/>
      <c r="AE58" s="337" t="s">
        <v>79</v>
      </c>
      <c r="AF58" s="367"/>
      <c r="AG58" s="367"/>
      <c r="AH58" s="368"/>
      <c r="AI58" s="337" t="s">
        <v>28</v>
      </c>
      <c r="AJ58" s="367"/>
      <c r="AK58" s="367"/>
      <c r="AL58" s="368"/>
      <c r="AM58" s="336" t="s">
        <v>70</v>
      </c>
      <c r="AN58" s="336"/>
      <c r="AO58" s="336"/>
      <c r="AP58" s="337"/>
      <c r="AQ58" s="338" t="s">
        <v>56</v>
      </c>
      <c r="AR58" s="339"/>
      <c r="AS58" s="339"/>
      <c r="AT58" s="340"/>
      <c r="AU58" s="373" t="s">
        <v>57</v>
      </c>
      <c r="AV58" s="373"/>
      <c r="AW58" s="373"/>
      <c r="AX58" s="374"/>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5"/>
      <c r="AN59" s="325"/>
      <c r="AO59" s="325"/>
      <c r="AP59" s="277"/>
      <c r="AQ59" s="330"/>
      <c r="AR59" s="331"/>
      <c r="AS59" s="332" t="s">
        <v>58</v>
      </c>
      <c r="AT59" s="333"/>
      <c r="AU59" s="334"/>
      <c r="AV59" s="334"/>
      <c r="AW59" s="264" t="s">
        <v>80</v>
      </c>
      <c r="AX59" s="335"/>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0" t="s">
        <v>62</v>
      </c>
      <c r="Z60" s="321"/>
      <c r="AA60" s="322"/>
      <c r="AB60" s="323"/>
      <c r="AC60" s="323"/>
      <c r="AD60" s="323"/>
      <c r="AE60" s="319"/>
      <c r="AF60" s="316"/>
      <c r="AG60" s="316"/>
      <c r="AH60" s="316"/>
      <c r="AI60" s="319"/>
      <c r="AJ60" s="316"/>
      <c r="AK60" s="316"/>
      <c r="AL60" s="316"/>
      <c r="AM60" s="319"/>
      <c r="AN60" s="316"/>
      <c r="AO60" s="316"/>
      <c r="AP60" s="316"/>
      <c r="AQ60" s="370"/>
      <c r="AR60" s="371"/>
      <c r="AS60" s="371"/>
      <c r="AT60" s="372"/>
      <c r="AU60" s="316"/>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4" t="s">
        <v>64</v>
      </c>
      <c r="Z61" s="155"/>
      <c r="AA61" s="156"/>
      <c r="AB61" s="318"/>
      <c r="AC61" s="318"/>
      <c r="AD61" s="318"/>
      <c r="AE61" s="319"/>
      <c r="AF61" s="316"/>
      <c r="AG61" s="316"/>
      <c r="AH61" s="316"/>
      <c r="AI61" s="319"/>
      <c r="AJ61" s="316"/>
      <c r="AK61" s="316"/>
      <c r="AL61" s="316"/>
      <c r="AM61" s="319"/>
      <c r="AN61" s="316"/>
      <c r="AO61" s="316"/>
      <c r="AP61" s="316"/>
      <c r="AQ61" s="370"/>
      <c r="AR61" s="371"/>
      <c r="AS61" s="371"/>
      <c r="AT61" s="372"/>
      <c r="AU61" s="316"/>
      <c r="AV61" s="316"/>
      <c r="AW61" s="316"/>
      <c r="AX61" s="317"/>
    </row>
    <row r="62" spans="1:50" ht="23.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4" t="s">
        <v>65</v>
      </c>
      <c r="Z62" s="155"/>
      <c r="AA62" s="156"/>
      <c r="AB62" s="369" t="s">
        <v>75</v>
      </c>
      <c r="AC62" s="369"/>
      <c r="AD62" s="369"/>
      <c r="AE62" s="319"/>
      <c r="AF62" s="316"/>
      <c r="AG62" s="316"/>
      <c r="AH62" s="316"/>
      <c r="AI62" s="319"/>
      <c r="AJ62" s="316"/>
      <c r="AK62" s="316"/>
      <c r="AL62" s="316"/>
      <c r="AM62" s="319"/>
      <c r="AN62" s="316"/>
      <c r="AO62" s="316"/>
      <c r="AP62" s="316"/>
      <c r="AQ62" s="370"/>
      <c r="AR62" s="371"/>
      <c r="AS62" s="371"/>
      <c r="AT62" s="372"/>
      <c r="AU62" s="316"/>
      <c r="AV62" s="316"/>
      <c r="AW62" s="316"/>
      <c r="AX62" s="317"/>
    </row>
    <row r="63" spans="1:50" ht="23.25" hidden="1" customHeight="1" x14ac:dyDescent="0.15">
      <c r="A63" s="343" t="s">
        <v>68</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23.25" hidden="1"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18.75" hidden="1" customHeight="1" x14ac:dyDescent="0.15">
      <c r="A65" s="376" t="s">
        <v>81</v>
      </c>
      <c r="B65" s="377"/>
      <c r="C65" s="377"/>
      <c r="D65" s="377"/>
      <c r="E65" s="377"/>
      <c r="F65" s="378"/>
      <c r="G65" s="382"/>
      <c r="H65" s="384" t="s">
        <v>50</v>
      </c>
      <c r="I65" s="384"/>
      <c r="J65" s="384"/>
      <c r="K65" s="384"/>
      <c r="L65" s="384"/>
      <c r="M65" s="384"/>
      <c r="N65" s="384"/>
      <c r="O65" s="385"/>
      <c r="P65" s="388" t="s">
        <v>51</v>
      </c>
      <c r="Q65" s="384"/>
      <c r="R65" s="384"/>
      <c r="S65" s="384"/>
      <c r="T65" s="384"/>
      <c r="U65" s="384"/>
      <c r="V65" s="385"/>
      <c r="W65" s="390" t="s">
        <v>82</v>
      </c>
      <c r="X65" s="391"/>
      <c r="Y65" s="417"/>
      <c r="Z65" s="417"/>
      <c r="AA65" s="418"/>
      <c r="AB65" s="388" t="s">
        <v>52</v>
      </c>
      <c r="AC65" s="384"/>
      <c r="AD65" s="385"/>
      <c r="AE65" s="337" t="s">
        <v>83</v>
      </c>
      <c r="AF65" s="367"/>
      <c r="AG65" s="367"/>
      <c r="AH65" s="368"/>
      <c r="AI65" s="337" t="s">
        <v>76</v>
      </c>
      <c r="AJ65" s="367"/>
      <c r="AK65" s="367"/>
      <c r="AL65" s="368"/>
      <c r="AM65" s="336" t="s">
        <v>74</v>
      </c>
      <c r="AN65" s="336"/>
      <c r="AO65" s="336"/>
      <c r="AP65" s="337"/>
      <c r="AQ65" s="388" t="s">
        <v>56</v>
      </c>
      <c r="AR65" s="384"/>
      <c r="AS65" s="384"/>
      <c r="AT65" s="385"/>
      <c r="AU65" s="396" t="s">
        <v>57</v>
      </c>
      <c r="AV65" s="396"/>
      <c r="AW65" s="396"/>
      <c r="AX65" s="397"/>
    </row>
    <row r="66" spans="1:50" ht="18.75" hidden="1" customHeight="1" x14ac:dyDescent="0.15">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5"/>
      <c r="AN66" s="325"/>
      <c r="AO66" s="325"/>
      <c r="AP66" s="277"/>
      <c r="AQ66" s="398"/>
      <c r="AR66" s="334"/>
      <c r="AS66" s="386" t="s">
        <v>58</v>
      </c>
      <c r="AT66" s="387"/>
      <c r="AU66" s="334"/>
      <c r="AV66" s="334"/>
      <c r="AW66" s="386" t="s">
        <v>59</v>
      </c>
      <c r="AX66" s="399"/>
    </row>
    <row r="67" spans="1:50" ht="23.25" hidden="1" customHeight="1" x14ac:dyDescent="0.15">
      <c r="A67" s="379"/>
      <c r="B67" s="380"/>
      <c r="C67" s="380"/>
      <c r="D67" s="380"/>
      <c r="E67" s="380"/>
      <c r="F67" s="381"/>
      <c r="G67" s="400" t="s">
        <v>84</v>
      </c>
      <c r="H67" s="403"/>
      <c r="I67" s="404"/>
      <c r="J67" s="404"/>
      <c r="K67" s="404"/>
      <c r="L67" s="404"/>
      <c r="M67" s="404"/>
      <c r="N67" s="404"/>
      <c r="O67" s="405"/>
      <c r="P67" s="403"/>
      <c r="Q67" s="404"/>
      <c r="R67" s="404"/>
      <c r="S67" s="404"/>
      <c r="T67" s="404"/>
      <c r="U67" s="404"/>
      <c r="V67" s="405"/>
      <c r="W67" s="409"/>
      <c r="X67" s="410"/>
      <c r="Y67" s="415" t="s">
        <v>62</v>
      </c>
      <c r="Z67" s="415"/>
      <c r="AA67" s="416"/>
      <c r="AB67" s="394" t="s">
        <v>85</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3.25" hidden="1" customHeight="1" x14ac:dyDescent="0.15">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64</v>
      </c>
      <c r="Z68" s="308"/>
      <c r="AA68" s="309"/>
      <c r="AB68" s="436" t="s">
        <v>85</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3.25" hidden="1" customHeight="1" x14ac:dyDescent="0.15">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65</v>
      </c>
      <c r="Z69" s="308"/>
      <c r="AA69" s="309"/>
      <c r="AB69" s="433" t="s">
        <v>86</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3.25" hidden="1" customHeight="1" x14ac:dyDescent="0.15">
      <c r="A70" s="379" t="s">
        <v>87</v>
      </c>
      <c r="B70" s="380"/>
      <c r="C70" s="380"/>
      <c r="D70" s="380"/>
      <c r="E70" s="380"/>
      <c r="F70" s="381"/>
      <c r="G70" s="401" t="s">
        <v>88</v>
      </c>
      <c r="H70" s="424"/>
      <c r="I70" s="424"/>
      <c r="J70" s="424"/>
      <c r="K70" s="424"/>
      <c r="L70" s="424"/>
      <c r="M70" s="424"/>
      <c r="N70" s="424"/>
      <c r="O70" s="424"/>
      <c r="P70" s="424"/>
      <c r="Q70" s="424"/>
      <c r="R70" s="424"/>
      <c r="S70" s="424"/>
      <c r="T70" s="424"/>
      <c r="U70" s="424"/>
      <c r="V70" s="424"/>
      <c r="W70" s="427" t="s">
        <v>89</v>
      </c>
      <c r="X70" s="428"/>
      <c r="Y70" s="415" t="s">
        <v>62</v>
      </c>
      <c r="Z70" s="415"/>
      <c r="AA70" s="416"/>
      <c r="AB70" s="394" t="s">
        <v>85</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3.25" hidden="1" customHeight="1" x14ac:dyDescent="0.15">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64</v>
      </c>
      <c r="Z71" s="308"/>
      <c r="AA71" s="309"/>
      <c r="AB71" s="436" t="s">
        <v>85</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3.25" hidden="1" customHeight="1" x14ac:dyDescent="0.15">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65</v>
      </c>
      <c r="Z72" s="308"/>
      <c r="AA72" s="309"/>
      <c r="AB72" s="433" t="s">
        <v>86</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18.75" hidden="1" customHeight="1" x14ac:dyDescent="0.15">
      <c r="A73" s="454" t="s">
        <v>81</v>
      </c>
      <c r="B73" s="455"/>
      <c r="C73" s="455"/>
      <c r="D73" s="455"/>
      <c r="E73" s="455"/>
      <c r="F73" s="456"/>
      <c r="G73" s="460"/>
      <c r="H73" s="439" t="s">
        <v>50</v>
      </c>
      <c r="I73" s="439"/>
      <c r="J73" s="439"/>
      <c r="K73" s="439"/>
      <c r="L73" s="439"/>
      <c r="M73" s="439"/>
      <c r="N73" s="439"/>
      <c r="O73" s="440"/>
      <c r="P73" s="438" t="s">
        <v>51</v>
      </c>
      <c r="Q73" s="439"/>
      <c r="R73" s="439"/>
      <c r="S73" s="439"/>
      <c r="T73" s="439"/>
      <c r="U73" s="439"/>
      <c r="V73" s="439"/>
      <c r="W73" s="439"/>
      <c r="X73" s="440"/>
      <c r="Y73" s="463"/>
      <c r="Z73" s="464"/>
      <c r="AA73" s="465"/>
      <c r="AB73" s="438" t="s">
        <v>52</v>
      </c>
      <c r="AC73" s="439"/>
      <c r="AD73" s="440"/>
      <c r="AE73" s="337" t="s">
        <v>83</v>
      </c>
      <c r="AF73" s="367"/>
      <c r="AG73" s="367"/>
      <c r="AH73" s="368"/>
      <c r="AI73" s="337" t="s">
        <v>28</v>
      </c>
      <c r="AJ73" s="367"/>
      <c r="AK73" s="367"/>
      <c r="AL73" s="368"/>
      <c r="AM73" s="336" t="s">
        <v>90</v>
      </c>
      <c r="AN73" s="336"/>
      <c r="AO73" s="336"/>
      <c r="AP73" s="337"/>
      <c r="AQ73" s="438" t="s">
        <v>56</v>
      </c>
      <c r="AR73" s="439"/>
      <c r="AS73" s="439"/>
      <c r="AT73" s="440"/>
      <c r="AU73" s="441" t="s">
        <v>57</v>
      </c>
      <c r="AV73" s="442"/>
      <c r="AW73" s="442"/>
      <c r="AX73" s="443"/>
    </row>
    <row r="74" spans="1:50" ht="18.75" hidden="1" customHeight="1" x14ac:dyDescent="0.15">
      <c r="A74" s="457"/>
      <c r="B74" s="458"/>
      <c r="C74" s="458"/>
      <c r="D74" s="458"/>
      <c r="E74" s="458"/>
      <c r="F74" s="459"/>
      <c r="G74" s="461"/>
      <c r="H74" s="332"/>
      <c r="I74" s="332"/>
      <c r="J74" s="332"/>
      <c r="K74" s="332"/>
      <c r="L74" s="332"/>
      <c r="M74" s="332"/>
      <c r="N74" s="332"/>
      <c r="O74" s="333"/>
      <c r="P74" s="462"/>
      <c r="Q74" s="332"/>
      <c r="R74" s="332"/>
      <c r="S74" s="332"/>
      <c r="T74" s="332"/>
      <c r="U74" s="332"/>
      <c r="V74" s="332"/>
      <c r="W74" s="332"/>
      <c r="X74" s="333"/>
      <c r="Y74" s="466"/>
      <c r="Z74" s="467"/>
      <c r="AA74" s="468"/>
      <c r="AB74" s="462"/>
      <c r="AC74" s="332"/>
      <c r="AD74" s="333"/>
      <c r="AE74" s="277"/>
      <c r="AF74" s="278"/>
      <c r="AG74" s="278"/>
      <c r="AH74" s="279"/>
      <c r="AI74" s="277"/>
      <c r="AJ74" s="278"/>
      <c r="AK74" s="278"/>
      <c r="AL74" s="279"/>
      <c r="AM74" s="325"/>
      <c r="AN74" s="325"/>
      <c r="AO74" s="325"/>
      <c r="AP74" s="277"/>
      <c r="AQ74" s="330"/>
      <c r="AR74" s="331"/>
      <c r="AS74" s="332" t="s">
        <v>58</v>
      </c>
      <c r="AT74" s="333"/>
      <c r="AU74" s="330"/>
      <c r="AV74" s="331"/>
      <c r="AW74" s="332" t="s">
        <v>91</v>
      </c>
      <c r="AX74" s="444"/>
    </row>
    <row r="75" spans="1:50" ht="23.25" hidden="1" customHeight="1" x14ac:dyDescent="0.15">
      <c r="A75" s="457"/>
      <c r="B75" s="458"/>
      <c r="C75" s="458"/>
      <c r="D75" s="458"/>
      <c r="E75" s="458"/>
      <c r="F75" s="459"/>
      <c r="G75" s="469" t="s">
        <v>84</v>
      </c>
      <c r="H75" s="289"/>
      <c r="I75" s="289"/>
      <c r="J75" s="289"/>
      <c r="K75" s="289"/>
      <c r="L75" s="289"/>
      <c r="M75" s="289"/>
      <c r="N75" s="289"/>
      <c r="O75" s="290"/>
      <c r="P75" s="289"/>
      <c r="Q75" s="289"/>
      <c r="R75" s="289"/>
      <c r="S75" s="289"/>
      <c r="T75" s="289"/>
      <c r="U75" s="289"/>
      <c r="V75" s="289"/>
      <c r="W75" s="289"/>
      <c r="X75" s="290"/>
      <c r="Y75" s="472" t="s">
        <v>62</v>
      </c>
      <c r="Z75" s="473"/>
      <c r="AA75" s="474"/>
      <c r="AB75" s="437"/>
      <c r="AC75" s="437"/>
      <c r="AD75" s="437"/>
      <c r="AE75" s="370"/>
      <c r="AF75" s="371"/>
      <c r="AG75" s="371"/>
      <c r="AH75" s="371"/>
      <c r="AI75" s="370"/>
      <c r="AJ75" s="371"/>
      <c r="AK75" s="371"/>
      <c r="AL75" s="371"/>
      <c r="AM75" s="370"/>
      <c r="AN75" s="371"/>
      <c r="AO75" s="371"/>
      <c r="AP75" s="371"/>
      <c r="AQ75" s="370"/>
      <c r="AR75" s="371"/>
      <c r="AS75" s="371"/>
      <c r="AT75" s="372"/>
      <c r="AU75" s="316"/>
      <c r="AV75" s="316"/>
      <c r="AW75" s="316"/>
      <c r="AX75" s="317"/>
    </row>
    <row r="76" spans="1:50" ht="23.25" hidden="1" customHeight="1" x14ac:dyDescent="0.15">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64</v>
      </c>
      <c r="Z76" s="494"/>
      <c r="AA76" s="495"/>
      <c r="AB76" s="496"/>
      <c r="AC76" s="496"/>
      <c r="AD76" s="496"/>
      <c r="AE76" s="370"/>
      <c r="AF76" s="371"/>
      <c r="AG76" s="371"/>
      <c r="AH76" s="371"/>
      <c r="AI76" s="370"/>
      <c r="AJ76" s="371"/>
      <c r="AK76" s="371"/>
      <c r="AL76" s="371"/>
      <c r="AM76" s="370"/>
      <c r="AN76" s="371"/>
      <c r="AO76" s="371"/>
      <c r="AP76" s="371"/>
      <c r="AQ76" s="370"/>
      <c r="AR76" s="371"/>
      <c r="AS76" s="371"/>
      <c r="AT76" s="372"/>
      <c r="AU76" s="316"/>
      <c r="AV76" s="316"/>
      <c r="AW76" s="316"/>
      <c r="AX76" s="317"/>
    </row>
    <row r="77" spans="1:50" ht="23.25" hidden="1" customHeight="1" x14ac:dyDescent="0.15">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65</v>
      </c>
      <c r="Z77" s="439"/>
      <c r="AA77" s="440"/>
      <c r="AB77" s="490" t="s">
        <v>92</v>
      </c>
      <c r="AC77" s="490"/>
      <c r="AD77" s="490"/>
      <c r="AE77" s="491"/>
      <c r="AF77" s="492"/>
      <c r="AG77" s="492"/>
      <c r="AH77" s="492"/>
      <c r="AI77" s="491"/>
      <c r="AJ77" s="492"/>
      <c r="AK77" s="492"/>
      <c r="AL77" s="492"/>
      <c r="AM77" s="491"/>
      <c r="AN77" s="492"/>
      <c r="AO77" s="492"/>
      <c r="AP77" s="492"/>
      <c r="AQ77" s="370"/>
      <c r="AR77" s="371"/>
      <c r="AS77" s="371"/>
      <c r="AT77" s="372"/>
      <c r="AU77" s="316"/>
      <c r="AV77" s="316"/>
      <c r="AW77" s="316"/>
      <c r="AX77" s="317"/>
    </row>
    <row r="78" spans="1:50" ht="69.75" hidden="1" customHeight="1" x14ac:dyDescent="0.15">
      <c r="A78" s="475" t="s">
        <v>93</v>
      </c>
      <c r="B78" s="476"/>
      <c r="C78" s="476"/>
      <c r="D78" s="476"/>
      <c r="E78" s="477" t="s">
        <v>94</v>
      </c>
      <c r="F78" s="478"/>
      <c r="G78" s="9" t="s">
        <v>88</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485" t="s">
        <v>95</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96</v>
      </c>
      <c r="AP79" s="488"/>
      <c r="AQ79" s="488"/>
      <c r="AR79" s="10" t="s">
        <v>97</v>
      </c>
      <c r="AS79" s="487"/>
      <c r="AT79" s="488"/>
      <c r="AU79" s="488"/>
      <c r="AV79" s="488"/>
      <c r="AW79" s="488"/>
      <c r="AX79" s="489"/>
    </row>
    <row r="80" spans="1:50" ht="18.75" hidden="1" customHeight="1" x14ac:dyDescent="0.15">
      <c r="A80" s="502" t="s">
        <v>98</v>
      </c>
      <c r="B80" s="505" t="s">
        <v>99</v>
      </c>
      <c r="C80" s="506"/>
      <c r="D80" s="506"/>
      <c r="E80" s="506"/>
      <c r="F80" s="507"/>
      <c r="G80" s="514" t="s">
        <v>100</v>
      </c>
      <c r="H80" s="514"/>
      <c r="I80" s="514"/>
      <c r="J80" s="514"/>
      <c r="K80" s="514"/>
      <c r="L80" s="514"/>
      <c r="M80" s="514"/>
      <c r="N80" s="514"/>
      <c r="O80" s="514"/>
      <c r="P80" s="514"/>
      <c r="Q80" s="514"/>
      <c r="R80" s="514"/>
      <c r="S80" s="514"/>
      <c r="T80" s="514"/>
      <c r="U80" s="514"/>
      <c r="V80" s="514"/>
      <c r="W80" s="514"/>
      <c r="X80" s="514"/>
      <c r="Y80" s="514"/>
      <c r="Z80" s="514"/>
      <c r="AA80" s="515"/>
      <c r="AB80" s="516" t="s">
        <v>101</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15">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5"/>
    </row>
    <row r="82" spans="1:60" ht="2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15">
      <c r="A85" s="503"/>
      <c r="B85" s="509" t="s">
        <v>102</v>
      </c>
      <c r="C85" s="509"/>
      <c r="D85" s="509"/>
      <c r="E85" s="509"/>
      <c r="F85" s="510"/>
      <c r="G85" s="530" t="s">
        <v>103</v>
      </c>
      <c r="H85" s="514"/>
      <c r="I85" s="514"/>
      <c r="J85" s="514"/>
      <c r="K85" s="514"/>
      <c r="L85" s="514"/>
      <c r="M85" s="514"/>
      <c r="N85" s="514"/>
      <c r="O85" s="515"/>
      <c r="P85" s="516" t="s">
        <v>104</v>
      </c>
      <c r="Q85" s="514"/>
      <c r="R85" s="514"/>
      <c r="S85" s="514"/>
      <c r="T85" s="514"/>
      <c r="U85" s="514"/>
      <c r="V85" s="514"/>
      <c r="W85" s="514"/>
      <c r="X85" s="515"/>
      <c r="Y85" s="531"/>
      <c r="Z85" s="532"/>
      <c r="AA85" s="533"/>
      <c r="AB85" s="497" t="s">
        <v>52</v>
      </c>
      <c r="AC85" s="498"/>
      <c r="AD85" s="499"/>
      <c r="AE85" s="337" t="s">
        <v>79</v>
      </c>
      <c r="AF85" s="367"/>
      <c r="AG85" s="367"/>
      <c r="AH85" s="368"/>
      <c r="AI85" s="337" t="s">
        <v>73</v>
      </c>
      <c r="AJ85" s="367"/>
      <c r="AK85" s="367"/>
      <c r="AL85" s="368"/>
      <c r="AM85" s="336" t="s">
        <v>105</v>
      </c>
      <c r="AN85" s="336"/>
      <c r="AO85" s="336"/>
      <c r="AP85" s="337"/>
      <c r="AQ85" s="438" t="s">
        <v>56</v>
      </c>
      <c r="AR85" s="439"/>
      <c r="AS85" s="439"/>
      <c r="AT85" s="440"/>
      <c r="AU85" s="500" t="s">
        <v>57</v>
      </c>
      <c r="AV85" s="500"/>
      <c r="AW85" s="500"/>
      <c r="AX85" s="501"/>
      <c r="AY85" s="11"/>
      <c r="AZ85" s="11"/>
      <c r="BA85" s="11"/>
      <c r="BB85" s="11"/>
      <c r="BC85" s="11"/>
    </row>
    <row r="86" spans="1:60" ht="18.75" hidden="1" customHeight="1" x14ac:dyDescent="0.15">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5"/>
      <c r="AN86" s="325"/>
      <c r="AO86" s="325"/>
      <c r="AP86" s="277"/>
      <c r="AQ86" s="398"/>
      <c r="AR86" s="334"/>
      <c r="AS86" s="332" t="s">
        <v>58</v>
      </c>
      <c r="AT86" s="333"/>
      <c r="AU86" s="334"/>
      <c r="AV86" s="334"/>
      <c r="AW86" s="264" t="s">
        <v>91</v>
      </c>
      <c r="AX86" s="335"/>
      <c r="AY86" s="11"/>
      <c r="AZ86" s="11"/>
      <c r="BA86" s="11"/>
      <c r="BB86" s="11"/>
      <c r="BC86" s="11"/>
      <c r="BD86" s="11"/>
      <c r="BE86" s="11"/>
      <c r="BF86" s="11"/>
      <c r="BG86" s="11"/>
      <c r="BH86" s="11"/>
    </row>
    <row r="87" spans="1:60" ht="23.25" hidden="1" customHeight="1" x14ac:dyDescent="0.15">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106</v>
      </c>
      <c r="Z87" s="538"/>
      <c r="AA87" s="539"/>
      <c r="AB87" s="323"/>
      <c r="AC87" s="323"/>
      <c r="AD87" s="323"/>
      <c r="AE87" s="319"/>
      <c r="AF87" s="316"/>
      <c r="AG87" s="316"/>
      <c r="AH87" s="316"/>
      <c r="AI87" s="319"/>
      <c r="AJ87" s="316"/>
      <c r="AK87" s="316"/>
      <c r="AL87" s="316"/>
      <c r="AM87" s="319"/>
      <c r="AN87" s="316"/>
      <c r="AO87" s="316"/>
      <c r="AP87" s="316"/>
      <c r="AQ87" s="370"/>
      <c r="AR87" s="371"/>
      <c r="AS87" s="371"/>
      <c r="AT87" s="372"/>
      <c r="AU87" s="316"/>
      <c r="AV87" s="316"/>
      <c r="AW87" s="316"/>
      <c r="AX87" s="317"/>
    </row>
    <row r="88" spans="1:60" ht="23.25" hidden="1" customHeight="1" x14ac:dyDescent="0.15">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64</v>
      </c>
      <c r="Z88" s="535"/>
      <c r="AA88" s="536"/>
      <c r="AB88" s="318"/>
      <c r="AC88" s="318"/>
      <c r="AD88" s="318"/>
      <c r="AE88" s="319"/>
      <c r="AF88" s="316"/>
      <c r="AG88" s="316"/>
      <c r="AH88" s="316"/>
      <c r="AI88" s="319"/>
      <c r="AJ88" s="316"/>
      <c r="AK88" s="316"/>
      <c r="AL88" s="316"/>
      <c r="AM88" s="319"/>
      <c r="AN88" s="316"/>
      <c r="AO88" s="316"/>
      <c r="AP88" s="316"/>
      <c r="AQ88" s="370"/>
      <c r="AR88" s="371"/>
      <c r="AS88" s="371"/>
      <c r="AT88" s="372"/>
      <c r="AU88" s="316"/>
      <c r="AV88" s="316"/>
      <c r="AW88" s="316"/>
      <c r="AX88" s="317"/>
      <c r="AY88" s="11"/>
      <c r="AZ88" s="11"/>
      <c r="BA88" s="11"/>
      <c r="BB88" s="11"/>
      <c r="BC88" s="11"/>
    </row>
    <row r="89" spans="1:60" ht="23.25" hidden="1" customHeight="1" x14ac:dyDescent="0.15">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65</v>
      </c>
      <c r="Z89" s="535"/>
      <c r="AA89" s="536"/>
      <c r="AB89" s="375" t="s">
        <v>107</v>
      </c>
      <c r="AC89" s="375"/>
      <c r="AD89" s="375"/>
      <c r="AE89" s="319"/>
      <c r="AF89" s="316"/>
      <c r="AG89" s="316"/>
      <c r="AH89" s="316"/>
      <c r="AI89" s="319"/>
      <c r="AJ89" s="316"/>
      <c r="AK89" s="316"/>
      <c r="AL89" s="316"/>
      <c r="AM89" s="319"/>
      <c r="AN89" s="316"/>
      <c r="AO89" s="316"/>
      <c r="AP89" s="316"/>
      <c r="AQ89" s="370"/>
      <c r="AR89" s="371"/>
      <c r="AS89" s="371"/>
      <c r="AT89" s="372"/>
      <c r="AU89" s="316"/>
      <c r="AV89" s="316"/>
      <c r="AW89" s="316"/>
      <c r="AX89" s="317"/>
      <c r="AY89" s="11"/>
      <c r="AZ89" s="11"/>
      <c r="BA89" s="11"/>
      <c r="BB89" s="11"/>
      <c r="BC89" s="11"/>
      <c r="BD89" s="11"/>
      <c r="BE89" s="11"/>
      <c r="BF89" s="11"/>
      <c r="BG89" s="11"/>
      <c r="BH89" s="11"/>
    </row>
    <row r="90" spans="1:60" ht="18.75" hidden="1" customHeight="1" x14ac:dyDescent="0.15">
      <c r="A90" s="503"/>
      <c r="B90" s="509" t="s">
        <v>108</v>
      </c>
      <c r="C90" s="509"/>
      <c r="D90" s="509"/>
      <c r="E90" s="509"/>
      <c r="F90" s="510"/>
      <c r="G90" s="530" t="s">
        <v>103</v>
      </c>
      <c r="H90" s="514"/>
      <c r="I90" s="514"/>
      <c r="J90" s="514"/>
      <c r="K90" s="514"/>
      <c r="L90" s="514"/>
      <c r="M90" s="514"/>
      <c r="N90" s="514"/>
      <c r="O90" s="515"/>
      <c r="P90" s="516" t="s">
        <v>104</v>
      </c>
      <c r="Q90" s="514"/>
      <c r="R90" s="514"/>
      <c r="S90" s="514"/>
      <c r="T90" s="514"/>
      <c r="U90" s="514"/>
      <c r="V90" s="514"/>
      <c r="W90" s="514"/>
      <c r="X90" s="515"/>
      <c r="Y90" s="531"/>
      <c r="Z90" s="532"/>
      <c r="AA90" s="533"/>
      <c r="AB90" s="497" t="s">
        <v>52</v>
      </c>
      <c r="AC90" s="498"/>
      <c r="AD90" s="499"/>
      <c r="AE90" s="337" t="s">
        <v>79</v>
      </c>
      <c r="AF90" s="367"/>
      <c r="AG90" s="367"/>
      <c r="AH90" s="368"/>
      <c r="AI90" s="337" t="s">
        <v>73</v>
      </c>
      <c r="AJ90" s="367"/>
      <c r="AK90" s="367"/>
      <c r="AL90" s="368"/>
      <c r="AM90" s="336" t="s">
        <v>74</v>
      </c>
      <c r="AN90" s="336"/>
      <c r="AO90" s="336"/>
      <c r="AP90" s="337"/>
      <c r="AQ90" s="438" t="s">
        <v>56</v>
      </c>
      <c r="AR90" s="439"/>
      <c r="AS90" s="439"/>
      <c r="AT90" s="440"/>
      <c r="AU90" s="500" t="s">
        <v>57</v>
      </c>
      <c r="AV90" s="500"/>
      <c r="AW90" s="500"/>
      <c r="AX90" s="501"/>
    </row>
    <row r="91" spans="1:60" ht="18.75" hidden="1" customHeight="1" x14ac:dyDescent="0.15">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5"/>
      <c r="AN91" s="325"/>
      <c r="AO91" s="325"/>
      <c r="AP91" s="277"/>
      <c r="AQ91" s="398"/>
      <c r="AR91" s="334"/>
      <c r="AS91" s="332" t="s">
        <v>58</v>
      </c>
      <c r="AT91" s="333"/>
      <c r="AU91" s="334"/>
      <c r="AV91" s="334"/>
      <c r="AW91" s="264" t="s">
        <v>109</v>
      </c>
      <c r="AX91" s="335"/>
      <c r="AY91" s="11"/>
      <c r="AZ91" s="11"/>
      <c r="BA91" s="11"/>
      <c r="BB91" s="11"/>
      <c r="BC91" s="11"/>
    </row>
    <row r="92" spans="1:60" ht="23.25" hidden="1" customHeight="1" x14ac:dyDescent="0.15">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106</v>
      </c>
      <c r="Z92" s="538"/>
      <c r="AA92" s="539"/>
      <c r="AB92" s="323"/>
      <c r="AC92" s="323"/>
      <c r="AD92" s="323"/>
      <c r="AE92" s="319"/>
      <c r="AF92" s="316"/>
      <c r="AG92" s="316"/>
      <c r="AH92" s="316"/>
      <c r="AI92" s="319"/>
      <c r="AJ92" s="316"/>
      <c r="AK92" s="316"/>
      <c r="AL92" s="316"/>
      <c r="AM92" s="319"/>
      <c r="AN92" s="316"/>
      <c r="AO92" s="316"/>
      <c r="AP92" s="316"/>
      <c r="AQ92" s="370"/>
      <c r="AR92" s="371"/>
      <c r="AS92" s="371"/>
      <c r="AT92" s="372"/>
      <c r="AU92" s="316"/>
      <c r="AV92" s="316"/>
      <c r="AW92" s="316"/>
      <c r="AX92" s="317"/>
      <c r="AY92" s="11"/>
      <c r="AZ92" s="11"/>
      <c r="BA92" s="11"/>
      <c r="BB92" s="11"/>
      <c r="BC92" s="11"/>
      <c r="BD92" s="11"/>
      <c r="BE92" s="11"/>
      <c r="BF92" s="11"/>
      <c r="BG92" s="11"/>
      <c r="BH92" s="11"/>
    </row>
    <row r="93" spans="1:60" ht="23.25" hidden="1" customHeight="1" x14ac:dyDescent="0.15">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64</v>
      </c>
      <c r="Z93" s="535"/>
      <c r="AA93" s="536"/>
      <c r="AB93" s="318"/>
      <c r="AC93" s="318"/>
      <c r="AD93" s="318"/>
      <c r="AE93" s="319"/>
      <c r="AF93" s="316"/>
      <c r="AG93" s="316"/>
      <c r="AH93" s="316"/>
      <c r="AI93" s="319"/>
      <c r="AJ93" s="316"/>
      <c r="AK93" s="316"/>
      <c r="AL93" s="316"/>
      <c r="AM93" s="319"/>
      <c r="AN93" s="316"/>
      <c r="AO93" s="316"/>
      <c r="AP93" s="316"/>
      <c r="AQ93" s="370"/>
      <c r="AR93" s="371"/>
      <c r="AS93" s="371"/>
      <c r="AT93" s="372"/>
      <c r="AU93" s="316"/>
      <c r="AV93" s="316"/>
      <c r="AW93" s="316"/>
      <c r="AX93" s="317"/>
    </row>
    <row r="94" spans="1:60" ht="23.25" hidden="1" customHeight="1" x14ac:dyDescent="0.15">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65</v>
      </c>
      <c r="Z94" s="535"/>
      <c r="AA94" s="536"/>
      <c r="AB94" s="375" t="s">
        <v>92</v>
      </c>
      <c r="AC94" s="375"/>
      <c r="AD94" s="375"/>
      <c r="AE94" s="319"/>
      <c r="AF94" s="316"/>
      <c r="AG94" s="316"/>
      <c r="AH94" s="316"/>
      <c r="AI94" s="319"/>
      <c r="AJ94" s="316"/>
      <c r="AK94" s="316"/>
      <c r="AL94" s="316"/>
      <c r="AM94" s="319"/>
      <c r="AN94" s="316"/>
      <c r="AO94" s="316"/>
      <c r="AP94" s="316"/>
      <c r="AQ94" s="370"/>
      <c r="AR94" s="371"/>
      <c r="AS94" s="371"/>
      <c r="AT94" s="372"/>
      <c r="AU94" s="316"/>
      <c r="AV94" s="316"/>
      <c r="AW94" s="316"/>
      <c r="AX94" s="317"/>
      <c r="AY94" s="11"/>
      <c r="AZ94" s="11"/>
      <c r="BA94" s="11"/>
      <c r="BB94" s="11"/>
      <c r="BC94" s="11"/>
    </row>
    <row r="95" spans="1:60" ht="18.75" hidden="1" customHeight="1" x14ac:dyDescent="0.15">
      <c r="A95" s="503"/>
      <c r="B95" s="509" t="s">
        <v>110</v>
      </c>
      <c r="C95" s="509"/>
      <c r="D95" s="509"/>
      <c r="E95" s="509"/>
      <c r="F95" s="510"/>
      <c r="G95" s="530" t="s">
        <v>103</v>
      </c>
      <c r="H95" s="514"/>
      <c r="I95" s="514"/>
      <c r="J95" s="514"/>
      <c r="K95" s="514"/>
      <c r="L95" s="514"/>
      <c r="M95" s="514"/>
      <c r="N95" s="514"/>
      <c r="O95" s="515"/>
      <c r="P95" s="516" t="s">
        <v>104</v>
      </c>
      <c r="Q95" s="514"/>
      <c r="R95" s="514"/>
      <c r="S95" s="514"/>
      <c r="T95" s="514"/>
      <c r="U95" s="514"/>
      <c r="V95" s="514"/>
      <c r="W95" s="514"/>
      <c r="X95" s="515"/>
      <c r="Y95" s="531"/>
      <c r="Z95" s="532"/>
      <c r="AA95" s="533"/>
      <c r="AB95" s="497" t="s">
        <v>52</v>
      </c>
      <c r="AC95" s="498"/>
      <c r="AD95" s="499"/>
      <c r="AE95" s="337" t="s">
        <v>79</v>
      </c>
      <c r="AF95" s="367"/>
      <c r="AG95" s="367"/>
      <c r="AH95" s="368"/>
      <c r="AI95" s="337" t="s">
        <v>73</v>
      </c>
      <c r="AJ95" s="367"/>
      <c r="AK95" s="367"/>
      <c r="AL95" s="368"/>
      <c r="AM95" s="336" t="s">
        <v>105</v>
      </c>
      <c r="AN95" s="336"/>
      <c r="AO95" s="336"/>
      <c r="AP95" s="337"/>
      <c r="AQ95" s="438" t="s">
        <v>56</v>
      </c>
      <c r="AR95" s="439"/>
      <c r="AS95" s="439"/>
      <c r="AT95" s="440"/>
      <c r="AU95" s="500" t="s">
        <v>57</v>
      </c>
      <c r="AV95" s="500"/>
      <c r="AW95" s="500"/>
      <c r="AX95" s="501"/>
      <c r="AY95" s="11"/>
      <c r="AZ95" s="11"/>
      <c r="BA95" s="11"/>
      <c r="BB95" s="11"/>
      <c r="BC95" s="11"/>
      <c r="BD95" s="11"/>
      <c r="BE95" s="11"/>
      <c r="BF95" s="11"/>
      <c r="BG95" s="11"/>
      <c r="BH95" s="11"/>
    </row>
    <row r="96" spans="1:60" ht="18.75" hidden="1" customHeight="1" x14ac:dyDescent="0.15">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5"/>
      <c r="AN96" s="325"/>
      <c r="AO96" s="325"/>
      <c r="AP96" s="277"/>
      <c r="AQ96" s="398"/>
      <c r="AR96" s="334"/>
      <c r="AS96" s="332" t="s">
        <v>58</v>
      </c>
      <c r="AT96" s="333"/>
      <c r="AU96" s="334"/>
      <c r="AV96" s="334"/>
      <c r="AW96" s="264" t="s">
        <v>111</v>
      </c>
      <c r="AX96" s="335"/>
    </row>
    <row r="97" spans="1:60" ht="23.25" hidden="1" customHeight="1" x14ac:dyDescent="0.15">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106</v>
      </c>
      <c r="Z97" s="538"/>
      <c r="AA97" s="539"/>
      <c r="AB97" s="557"/>
      <c r="AC97" s="558"/>
      <c r="AD97" s="559"/>
      <c r="AE97" s="319"/>
      <c r="AF97" s="316"/>
      <c r="AG97" s="316"/>
      <c r="AH97" s="395"/>
      <c r="AI97" s="319"/>
      <c r="AJ97" s="316"/>
      <c r="AK97" s="316"/>
      <c r="AL97" s="395"/>
      <c r="AM97" s="319"/>
      <c r="AN97" s="316"/>
      <c r="AO97" s="316"/>
      <c r="AP97" s="316"/>
      <c r="AQ97" s="370"/>
      <c r="AR97" s="371"/>
      <c r="AS97" s="371"/>
      <c r="AT97" s="372"/>
      <c r="AU97" s="316"/>
      <c r="AV97" s="316"/>
      <c r="AW97" s="316"/>
      <c r="AX97" s="317"/>
      <c r="AY97" s="11"/>
      <c r="AZ97" s="11"/>
      <c r="BA97" s="11"/>
      <c r="BB97" s="11"/>
      <c r="BC97" s="11"/>
    </row>
    <row r="98" spans="1:60" ht="23.25" hidden="1" customHeight="1" x14ac:dyDescent="0.15">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64</v>
      </c>
      <c r="Z98" s="535"/>
      <c r="AA98" s="536"/>
      <c r="AB98" s="549"/>
      <c r="AC98" s="550"/>
      <c r="AD98" s="551"/>
      <c r="AE98" s="319"/>
      <c r="AF98" s="316"/>
      <c r="AG98" s="316"/>
      <c r="AH98" s="395"/>
      <c r="AI98" s="319"/>
      <c r="AJ98" s="316"/>
      <c r="AK98" s="316"/>
      <c r="AL98" s="395"/>
      <c r="AM98" s="319"/>
      <c r="AN98" s="316"/>
      <c r="AO98" s="316"/>
      <c r="AP98" s="316"/>
      <c r="AQ98" s="370"/>
      <c r="AR98" s="371"/>
      <c r="AS98" s="371"/>
      <c r="AT98" s="372"/>
      <c r="AU98" s="316"/>
      <c r="AV98" s="316"/>
      <c r="AW98" s="316"/>
      <c r="AX98" s="317"/>
      <c r="AY98" s="11"/>
      <c r="AZ98" s="11"/>
      <c r="BA98" s="11"/>
      <c r="BB98" s="11"/>
      <c r="BC98" s="11"/>
      <c r="BD98" s="11"/>
      <c r="BE98" s="11"/>
      <c r="BF98" s="11"/>
      <c r="BG98" s="11"/>
      <c r="BH98" s="11"/>
    </row>
    <row r="99" spans="1:60" ht="23.25" hidden="1" customHeight="1" x14ac:dyDescent="0.15">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65</v>
      </c>
      <c r="Z99" s="561"/>
      <c r="AA99" s="562"/>
      <c r="AB99" s="563" t="s">
        <v>92</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112</v>
      </c>
      <c r="B100" s="590"/>
      <c r="C100" s="590"/>
      <c r="D100" s="590"/>
      <c r="E100" s="590"/>
      <c r="F100" s="591"/>
      <c r="G100" s="592" t="s">
        <v>113</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52</v>
      </c>
      <c r="AC100" s="594"/>
      <c r="AD100" s="594"/>
      <c r="AE100" s="595" t="s">
        <v>79</v>
      </c>
      <c r="AF100" s="596"/>
      <c r="AG100" s="596"/>
      <c r="AH100" s="597"/>
      <c r="AI100" s="595" t="s">
        <v>114</v>
      </c>
      <c r="AJ100" s="596"/>
      <c r="AK100" s="596"/>
      <c r="AL100" s="597"/>
      <c r="AM100" s="595" t="s">
        <v>77</v>
      </c>
      <c r="AN100" s="596"/>
      <c r="AO100" s="596"/>
      <c r="AP100" s="597"/>
      <c r="AQ100" s="584" t="s">
        <v>115</v>
      </c>
      <c r="AR100" s="585"/>
      <c r="AS100" s="585"/>
      <c r="AT100" s="586"/>
      <c r="AU100" s="584" t="s">
        <v>116</v>
      </c>
      <c r="AV100" s="585"/>
      <c r="AW100" s="585"/>
      <c r="AX100" s="587"/>
    </row>
    <row r="101" spans="1:60" ht="23.25" customHeight="1" x14ac:dyDescent="0.15">
      <c r="A101" s="570"/>
      <c r="B101" s="571"/>
      <c r="C101" s="571"/>
      <c r="D101" s="571"/>
      <c r="E101" s="571"/>
      <c r="F101" s="572"/>
      <c r="G101" s="289" t="s">
        <v>117</v>
      </c>
      <c r="H101" s="289"/>
      <c r="I101" s="289"/>
      <c r="J101" s="289"/>
      <c r="K101" s="289"/>
      <c r="L101" s="289"/>
      <c r="M101" s="289"/>
      <c r="N101" s="289"/>
      <c r="O101" s="289"/>
      <c r="P101" s="289"/>
      <c r="Q101" s="289"/>
      <c r="R101" s="289"/>
      <c r="S101" s="289"/>
      <c r="T101" s="289"/>
      <c r="U101" s="289"/>
      <c r="V101" s="289"/>
      <c r="W101" s="289"/>
      <c r="X101" s="290"/>
      <c r="Y101" s="588" t="s">
        <v>118</v>
      </c>
      <c r="Z101" s="125"/>
      <c r="AA101" s="126"/>
      <c r="AB101" s="323" t="s">
        <v>63</v>
      </c>
      <c r="AC101" s="323"/>
      <c r="AD101" s="323"/>
      <c r="AE101" s="319">
        <v>0</v>
      </c>
      <c r="AF101" s="316"/>
      <c r="AG101" s="316"/>
      <c r="AH101" s="395"/>
      <c r="AI101" s="319">
        <v>0</v>
      </c>
      <c r="AJ101" s="316"/>
      <c r="AK101" s="316"/>
      <c r="AL101" s="395"/>
      <c r="AM101" s="319">
        <v>0</v>
      </c>
      <c r="AN101" s="316"/>
      <c r="AO101" s="316"/>
      <c r="AP101" s="395"/>
      <c r="AQ101" s="319" t="s">
        <v>661</v>
      </c>
      <c r="AR101" s="316"/>
      <c r="AS101" s="316"/>
      <c r="AT101" s="395"/>
      <c r="AU101" s="319" t="s">
        <v>662</v>
      </c>
      <c r="AV101" s="316"/>
      <c r="AW101" s="316"/>
      <c r="AX101" s="395"/>
    </row>
    <row r="102" spans="1:60" ht="23.25" customHeight="1" x14ac:dyDescent="0.15">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119</v>
      </c>
      <c r="Z102" s="581"/>
      <c r="AA102" s="582"/>
      <c r="AB102" s="323" t="s">
        <v>63</v>
      </c>
      <c r="AC102" s="323"/>
      <c r="AD102" s="323"/>
      <c r="AE102" s="583">
        <v>13</v>
      </c>
      <c r="AF102" s="583"/>
      <c r="AG102" s="583"/>
      <c r="AH102" s="583"/>
      <c r="AI102" s="583">
        <v>12</v>
      </c>
      <c r="AJ102" s="583"/>
      <c r="AK102" s="583"/>
      <c r="AL102" s="583"/>
      <c r="AM102" s="583">
        <v>12</v>
      </c>
      <c r="AN102" s="583"/>
      <c r="AO102" s="583"/>
      <c r="AP102" s="583"/>
      <c r="AQ102" s="434" t="s">
        <v>659</v>
      </c>
      <c r="AR102" s="435"/>
      <c r="AS102" s="435"/>
      <c r="AT102" s="540"/>
      <c r="AU102" s="434" t="s">
        <v>657</v>
      </c>
      <c r="AV102" s="435"/>
      <c r="AW102" s="435"/>
      <c r="AX102" s="540"/>
    </row>
    <row r="103" spans="1:60" ht="31.5" hidden="1" customHeight="1" x14ac:dyDescent="0.15">
      <c r="A103" s="567" t="s">
        <v>112</v>
      </c>
      <c r="B103" s="568"/>
      <c r="C103" s="568"/>
      <c r="D103" s="568"/>
      <c r="E103" s="568"/>
      <c r="F103" s="569"/>
      <c r="G103" s="535" t="s">
        <v>113</v>
      </c>
      <c r="H103" s="535"/>
      <c r="I103" s="535"/>
      <c r="J103" s="535"/>
      <c r="K103" s="535"/>
      <c r="L103" s="535"/>
      <c r="M103" s="535"/>
      <c r="N103" s="535"/>
      <c r="O103" s="535"/>
      <c r="P103" s="535"/>
      <c r="Q103" s="535"/>
      <c r="R103" s="535"/>
      <c r="S103" s="535"/>
      <c r="T103" s="535"/>
      <c r="U103" s="535"/>
      <c r="V103" s="535"/>
      <c r="W103" s="535"/>
      <c r="X103" s="536"/>
      <c r="Y103" s="271"/>
      <c r="Z103" s="272"/>
      <c r="AA103" s="273"/>
      <c r="AB103" s="154" t="s">
        <v>52</v>
      </c>
      <c r="AC103" s="155"/>
      <c r="AD103" s="156"/>
      <c r="AE103" s="154" t="s">
        <v>79</v>
      </c>
      <c r="AF103" s="155"/>
      <c r="AG103" s="155"/>
      <c r="AH103" s="156"/>
      <c r="AI103" s="154" t="s">
        <v>73</v>
      </c>
      <c r="AJ103" s="155"/>
      <c r="AK103" s="155"/>
      <c r="AL103" s="156"/>
      <c r="AM103" s="154" t="s">
        <v>105</v>
      </c>
      <c r="AN103" s="155"/>
      <c r="AO103" s="155"/>
      <c r="AP103" s="156"/>
      <c r="AQ103" s="576" t="s">
        <v>115</v>
      </c>
      <c r="AR103" s="577"/>
      <c r="AS103" s="577"/>
      <c r="AT103" s="578"/>
      <c r="AU103" s="576" t="s">
        <v>116</v>
      </c>
      <c r="AV103" s="577"/>
      <c r="AW103" s="577"/>
      <c r="AX103" s="579"/>
    </row>
    <row r="104" spans="1:60" ht="23.25" hidden="1" customHeight="1" x14ac:dyDescent="0.15">
      <c r="A104" s="570"/>
      <c r="B104" s="571"/>
      <c r="C104" s="571"/>
      <c r="D104" s="571"/>
      <c r="E104" s="571"/>
      <c r="F104" s="572"/>
      <c r="G104" s="289"/>
      <c r="H104" s="289"/>
      <c r="I104" s="289"/>
      <c r="J104" s="289"/>
      <c r="K104" s="289"/>
      <c r="L104" s="289"/>
      <c r="M104" s="289"/>
      <c r="N104" s="289"/>
      <c r="O104" s="289"/>
      <c r="P104" s="289"/>
      <c r="Q104" s="289"/>
      <c r="R104" s="289"/>
      <c r="S104" s="289"/>
      <c r="T104" s="289"/>
      <c r="U104" s="289"/>
      <c r="V104" s="289"/>
      <c r="W104" s="289"/>
      <c r="X104" s="290"/>
      <c r="Y104" s="600" t="s">
        <v>118</v>
      </c>
      <c r="Z104" s="601"/>
      <c r="AA104" s="602"/>
      <c r="AB104" s="603"/>
      <c r="AC104" s="604"/>
      <c r="AD104" s="605"/>
      <c r="AE104" s="319"/>
      <c r="AF104" s="316"/>
      <c r="AG104" s="316"/>
      <c r="AH104" s="395"/>
      <c r="AI104" s="319"/>
      <c r="AJ104" s="316"/>
      <c r="AK104" s="316"/>
      <c r="AL104" s="395"/>
      <c r="AM104" s="319"/>
      <c r="AN104" s="316"/>
      <c r="AO104" s="316"/>
      <c r="AP104" s="395"/>
      <c r="AQ104" s="319"/>
      <c r="AR104" s="316"/>
      <c r="AS104" s="316"/>
      <c r="AT104" s="395"/>
      <c r="AU104" s="319"/>
      <c r="AV104" s="316"/>
      <c r="AW104" s="316"/>
      <c r="AX104" s="395"/>
    </row>
    <row r="105" spans="1:60" ht="23.25" hidden="1" customHeight="1" x14ac:dyDescent="0.15">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119</v>
      </c>
      <c r="Z105" s="598"/>
      <c r="AA105" s="599"/>
      <c r="AB105" s="557"/>
      <c r="AC105" s="558"/>
      <c r="AD105" s="559"/>
      <c r="AE105" s="583"/>
      <c r="AF105" s="583"/>
      <c r="AG105" s="583"/>
      <c r="AH105" s="583"/>
      <c r="AI105" s="583"/>
      <c r="AJ105" s="583"/>
      <c r="AK105" s="583"/>
      <c r="AL105" s="583"/>
      <c r="AM105" s="583"/>
      <c r="AN105" s="583"/>
      <c r="AO105" s="583"/>
      <c r="AP105" s="583"/>
      <c r="AQ105" s="319"/>
      <c r="AR105" s="316"/>
      <c r="AS105" s="316"/>
      <c r="AT105" s="395"/>
      <c r="AU105" s="434"/>
      <c r="AV105" s="435"/>
      <c r="AW105" s="435"/>
      <c r="AX105" s="540"/>
    </row>
    <row r="106" spans="1:60" ht="31.5" hidden="1" customHeight="1" x14ac:dyDescent="0.15">
      <c r="A106" s="567" t="s">
        <v>112</v>
      </c>
      <c r="B106" s="568"/>
      <c r="C106" s="568"/>
      <c r="D106" s="568"/>
      <c r="E106" s="568"/>
      <c r="F106" s="569"/>
      <c r="G106" s="535" t="s">
        <v>113</v>
      </c>
      <c r="H106" s="535"/>
      <c r="I106" s="535"/>
      <c r="J106" s="535"/>
      <c r="K106" s="535"/>
      <c r="L106" s="535"/>
      <c r="M106" s="535"/>
      <c r="N106" s="535"/>
      <c r="O106" s="535"/>
      <c r="P106" s="535"/>
      <c r="Q106" s="535"/>
      <c r="R106" s="535"/>
      <c r="S106" s="535"/>
      <c r="T106" s="535"/>
      <c r="U106" s="535"/>
      <c r="V106" s="535"/>
      <c r="W106" s="535"/>
      <c r="X106" s="536"/>
      <c r="Y106" s="271"/>
      <c r="Z106" s="272"/>
      <c r="AA106" s="273"/>
      <c r="AB106" s="154" t="s">
        <v>52</v>
      </c>
      <c r="AC106" s="155"/>
      <c r="AD106" s="156"/>
      <c r="AE106" s="154" t="s">
        <v>79</v>
      </c>
      <c r="AF106" s="155"/>
      <c r="AG106" s="155"/>
      <c r="AH106" s="156"/>
      <c r="AI106" s="154" t="s">
        <v>73</v>
      </c>
      <c r="AJ106" s="155"/>
      <c r="AK106" s="155"/>
      <c r="AL106" s="156"/>
      <c r="AM106" s="154" t="s">
        <v>74</v>
      </c>
      <c r="AN106" s="155"/>
      <c r="AO106" s="155"/>
      <c r="AP106" s="156"/>
      <c r="AQ106" s="576" t="s">
        <v>115</v>
      </c>
      <c r="AR106" s="577"/>
      <c r="AS106" s="577"/>
      <c r="AT106" s="578"/>
      <c r="AU106" s="576" t="s">
        <v>116</v>
      </c>
      <c r="AV106" s="577"/>
      <c r="AW106" s="577"/>
      <c r="AX106" s="579"/>
    </row>
    <row r="107" spans="1:60" ht="23.25" hidden="1" customHeight="1" x14ac:dyDescent="0.15">
      <c r="A107" s="570"/>
      <c r="B107" s="571"/>
      <c r="C107" s="571"/>
      <c r="D107" s="571"/>
      <c r="E107" s="571"/>
      <c r="F107" s="572"/>
      <c r="G107" s="289"/>
      <c r="H107" s="289"/>
      <c r="I107" s="289"/>
      <c r="J107" s="289"/>
      <c r="K107" s="289"/>
      <c r="L107" s="289"/>
      <c r="M107" s="289"/>
      <c r="N107" s="289"/>
      <c r="O107" s="289"/>
      <c r="P107" s="289"/>
      <c r="Q107" s="289"/>
      <c r="R107" s="289"/>
      <c r="S107" s="289"/>
      <c r="T107" s="289"/>
      <c r="U107" s="289"/>
      <c r="V107" s="289"/>
      <c r="W107" s="289"/>
      <c r="X107" s="290"/>
      <c r="Y107" s="600" t="s">
        <v>118</v>
      </c>
      <c r="Z107" s="601"/>
      <c r="AA107" s="602"/>
      <c r="AB107" s="603"/>
      <c r="AC107" s="604"/>
      <c r="AD107" s="605"/>
      <c r="AE107" s="583"/>
      <c r="AF107" s="583"/>
      <c r="AG107" s="583"/>
      <c r="AH107" s="583"/>
      <c r="AI107" s="583"/>
      <c r="AJ107" s="583"/>
      <c r="AK107" s="583"/>
      <c r="AL107" s="583"/>
      <c r="AM107" s="583"/>
      <c r="AN107" s="583"/>
      <c r="AO107" s="583"/>
      <c r="AP107" s="583"/>
      <c r="AQ107" s="319"/>
      <c r="AR107" s="316"/>
      <c r="AS107" s="316"/>
      <c r="AT107" s="395"/>
      <c r="AU107" s="319"/>
      <c r="AV107" s="316"/>
      <c r="AW107" s="316"/>
      <c r="AX107" s="395"/>
    </row>
    <row r="108" spans="1:60" ht="23.25" hidden="1" customHeight="1" x14ac:dyDescent="0.15">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119</v>
      </c>
      <c r="Z108" s="598"/>
      <c r="AA108" s="599"/>
      <c r="AB108" s="557"/>
      <c r="AC108" s="558"/>
      <c r="AD108" s="559"/>
      <c r="AE108" s="583"/>
      <c r="AF108" s="583"/>
      <c r="AG108" s="583"/>
      <c r="AH108" s="583"/>
      <c r="AI108" s="583"/>
      <c r="AJ108" s="583"/>
      <c r="AK108" s="583"/>
      <c r="AL108" s="583"/>
      <c r="AM108" s="583"/>
      <c r="AN108" s="583"/>
      <c r="AO108" s="583"/>
      <c r="AP108" s="583"/>
      <c r="AQ108" s="319"/>
      <c r="AR108" s="316"/>
      <c r="AS108" s="316"/>
      <c r="AT108" s="395"/>
      <c r="AU108" s="434"/>
      <c r="AV108" s="435"/>
      <c r="AW108" s="435"/>
      <c r="AX108" s="540"/>
    </row>
    <row r="109" spans="1:60" ht="31.5" hidden="1" customHeight="1" x14ac:dyDescent="0.15">
      <c r="A109" s="567" t="s">
        <v>112</v>
      </c>
      <c r="B109" s="568"/>
      <c r="C109" s="568"/>
      <c r="D109" s="568"/>
      <c r="E109" s="568"/>
      <c r="F109" s="569"/>
      <c r="G109" s="535" t="s">
        <v>113</v>
      </c>
      <c r="H109" s="535"/>
      <c r="I109" s="535"/>
      <c r="J109" s="535"/>
      <c r="K109" s="535"/>
      <c r="L109" s="535"/>
      <c r="M109" s="535"/>
      <c r="N109" s="535"/>
      <c r="O109" s="535"/>
      <c r="P109" s="535"/>
      <c r="Q109" s="535"/>
      <c r="R109" s="535"/>
      <c r="S109" s="535"/>
      <c r="T109" s="535"/>
      <c r="U109" s="535"/>
      <c r="V109" s="535"/>
      <c r="W109" s="535"/>
      <c r="X109" s="536"/>
      <c r="Y109" s="271"/>
      <c r="Z109" s="272"/>
      <c r="AA109" s="273"/>
      <c r="AB109" s="154" t="s">
        <v>52</v>
      </c>
      <c r="AC109" s="155"/>
      <c r="AD109" s="156"/>
      <c r="AE109" s="154" t="s">
        <v>79</v>
      </c>
      <c r="AF109" s="155"/>
      <c r="AG109" s="155"/>
      <c r="AH109" s="156"/>
      <c r="AI109" s="154" t="s">
        <v>73</v>
      </c>
      <c r="AJ109" s="155"/>
      <c r="AK109" s="155"/>
      <c r="AL109" s="156"/>
      <c r="AM109" s="154" t="s">
        <v>74</v>
      </c>
      <c r="AN109" s="155"/>
      <c r="AO109" s="155"/>
      <c r="AP109" s="156"/>
      <c r="AQ109" s="576" t="s">
        <v>115</v>
      </c>
      <c r="AR109" s="577"/>
      <c r="AS109" s="577"/>
      <c r="AT109" s="578"/>
      <c r="AU109" s="576" t="s">
        <v>116</v>
      </c>
      <c r="AV109" s="577"/>
      <c r="AW109" s="577"/>
      <c r="AX109" s="579"/>
    </row>
    <row r="110" spans="1:60" ht="23.25" hidden="1" customHeight="1" x14ac:dyDescent="0.15">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118</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3.25" hidden="1" customHeight="1" x14ac:dyDescent="0.15">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119</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31.5" hidden="1" customHeight="1" x14ac:dyDescent="0.15">
      <c r="A112" s="567" t="s">
        <v>112</v>
      </c>
      <c r="B112" s="568"/>
      <c r="C112" s="568"/>
      <c r="D112" s="568"/>
      <c r="E112" s="568"/>
      <c r="F112" s="569"/>
      <c r="G112" s="535" t="s">
        <v>113</v>
      </c>
      <c r="H112" s="535"/>
      <c r="I112" s="535"/>
      <c r="J112" s="535"/>
      <c r="K112" s="535"/>
      <c r="L112" s="535"/>
      <c r="M112" s="535"/>
      <c r="N112" s="535"/>
      <c r="O112" s="535"/>
      <c r="P112" s="535"/>
      <c r="Q112" s="535"/>
      <c r="R112" s="535"/>
      <c r="S112" s="535"/>
      <c r="T112" s="535"/>
      <c r="U112" s="535"/>
      <c r="V112" s="535"/>
      <c r="W112" s="535"/>
      <c r="X112" s="536"/>
      <c r="Y112" s="271"/>
      <c r="Z112" s="272"/>
      <c r="AA112" s="273"/>
      <c r="AB112" s="154" t="s">
        <v>52</v>
      </c>
      <c r="AC112" s="155"/>
      <c r="AD112" s="156"/>
      <c r="AE112" s="154" t="s">
        <v>79</v>
      </c>
      <c r="AF112" s="155"/>
      <c r="AG112" s="155"/>
      <c r="AH112" s="156"/>
      <c r="AI112" s="154" t="s">
        <v>73</v>
      </c>
      <c r="AJ112" s="155"/>
      <c r="AK112" s="155"/>
      <c r="AL112" s="156"/>
      <c r="AM112" s="154" t="s">
        <v>74</v>
      </c>
      <c r="AN112" s="155"/>
      <c r="AO112" s="155"/>
      <c r="AP112" s="156"/>
      <c r="AQ112" s="576" t="s">
        <v>115</v>
      </c>
      <c r="AR112" s="577"/>
      <c r="AS112" s="577"/>
      <c r="AT112" s="578"/>
      <c r="AU112" s="576" t="s">
        <v>116</v>
      </c>
      <c r="AV112" s="577"/>
      <c r="AW112" s="577"/>
      <c r="AX112" s="579"/>
    </row>
    <row r="113" spans="1:50" ht="23.25" hidden="1" customHeight="1" x14ac:dyDescent="0.15">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118</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3.25" hidden="1" customHeight="1" x14ac:dyDescent="0.15">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119</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15">
      <c r="A115" s="614" t="s">
        <v>120</v>
      </c>
      <c r="B115" s="615"/>
      <c r="C115" s="615"/>
      <c r="D115" s="615"/>
      <c r="E115" s="615"/>
      <c r="F115" s="616"/>
      <c r="G115" s="155" t="s">
        <v>121</v>
      </c>
      <c r="H115" s="155"/>
      <c r="I115" s="155"/>
      <c r="J115" s="155"/>
      <c r="K115" s="155"/>
      <c r="L115" s="155"/>
      <c r="M115" s="155"/>
      <c r="N115" s="155"/>
      <c r="O115" s="155"/>
      <c r="P115" s="155"/>
      <c r="Q115" s="155"/>
      <c r="R115" s="155"/>
      <c r="S115" s="155"/>
      <c r="T115" s="155"/>
      <c r="U115" s="155"/>
      <c r="V115" s="155"/>
      <c r="W115" s="155"/>
      <c r="X115" s="156"/>
      <c r="Y115" s="622"/>
      <c r="Z115" s="623"/>
      <c r="AA115" s="624"/>
      <c r="AB115" s="154" t="s">
        <v>52</v>
      </c>
      <c r="AC115" s="155"/>
      <c r="AD115" s="156"/>
      <c r="AE115" s="154" t="s">
        <v>79</v>
      </c>
      <c r="AF115" s="155"/>
      <c r="AG115" s="155"/>
      <c r="AH115" s="156"/>
      <c r="AI115" s="154" t="s">
        <v>73</v>
      </c>
      <c r="AJ115" s="155"/>
      <c r="AK115" s="155"/>
      <c r="AL115" s="156"/>
      <c r="AM115" s="154" t="s">
        <v>74</v>
      </c>
      <c r="AN115" s="155"/>
      <c r="AO115" s="155"/>
      <c r="AP115" s="156"/>
      <c r="AQ115" s="606" t="s">
        <v>122</v>
      </c>
      <c r="AR115" s="607"/>
      <c r="AS115" s="607"/>
      <c r="AT115" s="607"/>
      <c r="AU115" s="607"/>
      <c r="AV115" s="607"/>
      <c r="AW115" s="607"/>
      <c r="AX115" s="608"/>
    </row>
    <row r="116" spans="1:50" ht="23.25" customHeight="1" x14ac:dyDescent="0.15">
      <c r="A116" s="617"/>
      <c r="B116" s="618"/>
      <c r="C116" s="618"/>
      <c r="D116" s="618"/>
      <c r="E116" s="618"/>
      <c r="F116" s="619"/>
      <c r="G116" s="609" t="s">
        <v>123</v>
      </c>
      <c r="H116" s="609"/>
      <c r="I116" s="609"/>
      <c r="J116" s="609"/>
      <c r="K116" s="609"/>
      <c r="L116" s="609"/>
      <c r="M116" s="609"/>
      <c r="N116" s="609"/>
      <c r="O116" s="609"/>
      <c r="P116" s="609"/>
      <c r="Q116" s="609"/>
      <c r="R116" s="609"/>
      <c r="S116" s="609"/>
      <c r="T116" s="609"/>
      <c r="U116" s="609"/>
      <c r="V116" s="609"/>
      <c r="W116" s="609"/>
      <c r="X116" s="609"/>
      <c r="Y116" s="611" t="s">
        <v>120</v>
      </c>
      <c r="Z116" s="612"/>
      <c r="AA116" s="613"/>
      <c r="AB116" s="549" t="s">
        <v>124</v>
      </c>
      <c r="AC116" s="550"/>
      <c r="AD116" s="551"/>
      <c r="AE116" s="583" t="s">
        <v>35</v>
      </c>
      <c r="AF116" s="583"/>
      <c r="AG116" s="583"/>
      <c r="AH116" s="583"/>
      <c r="AI116" s="583" t="s">
        <v>35</v>
      </c>
      <c r="AJ116" s="583"/>
      <c r="AK116" s="583"/>
      <c r="AL116" s="583"/>
      <c r="AM116" s="583">
        <v>0</v>
      </c>
      <c r="AN116" s="583"/>
      <c r="AO116" s="583"/>
      <c r="AP116" s="583"/>
      <c r="AQ116" s="319" t="s">
        <v>657</v>
      </c>
      <c r="AR116" s="316"/>
      <c r="AS116" s="316"/>
      <c r="AT116" s="316"/>
      <c r="AU116" s="316"/>
      <c r="AV116" s="316"/>
      <c r="AW116" s="316"/>
      <c r="AX116" s="317"/>
    </row>
    <row r="117" spans="1:50" ht="46.5" customHeight="1" thickBot="1" x14ac:dyDescent="0.2">
      <c r="A117" s="620"/>
      <c r="B117" s="185"/>
      <c r="C117" s="185"/>
      <c r="D117" s="185"/>
      <c r="E117" s="185"/>
      <c r="F117" s="621"/>
      <c r="G117" s="610"/>
      <c r="H117" s="610"/>
      <c r="I117" s="610"/>
      <c r="J117" s="610"/>
      <c r="K117" s="610"/>
      <c r="L117" s="610"/>
      <c r="M117" s="610"/>
      <c r="N117" s="610"/>
      <c r="O117" s="610"/>
      <c r="P117" s="610"/>
      <c r="Q117" s="610"/>
      <c r="R117" s="610"/>
      <c r="S117" s="610"/>
      <c r="T117" s="610"/>
      <c r="U117" s="610"/>
      <c r="V117" s="610"/>
      <c r="W117" s="610"/>
      <c r="X117" s="610"/>
      <c r="Y117" s="320" t="s">
        <v>125</v>
      </c>
      <c r="Z117" s="581"/>
      <c r="AA117" s="582"/>
      <c r="AB117" s="625" t="s">
        <v>126</v>
      </c>
      <c r="AC117" s="626"/>
      <c r="AD117" s="627"/>
      <c r="AE117" s="628" t="s">
        <v>35</v>
      </c>
      <c r="AF117" s="628"/>
      <c r="AG117" s="628"/>
      <c r="AH117" s="628"/>
      <c r="AI117" s="628" t="s">
        <v>35</v>
      </c>
      <c r="AJ117" s="628"/>
      <c r="AK117" s="628"/>
      <c r="AL117" s="628"/>
      <c r="AM117" s="628" t="s">
        <v>712</v>
      </c>
      <c r="AN117" s="628"/>
      <c r="AO117" s="628"/>
      <c r="AP117" s="628"/>
      <c r="AQ117" s="628" t="s">
        <v>663</v>
      </c>
      <c r="AR117" s="628"/>
      <c r="AS117" s="628"/>
      <c r="AT117" s="628"/>
      <c r="AU117" s="628"/>
      <c r="AV117" s="628"/>
      <c r="AW117" s="628"/>
      <c r="AX117" s="630"/>
    </row>
    <row r="118" spans="1:50" ht="23.25" hidden="1" customHeight="1" x14ac:dyDescent="0.15">
      <c r="A118" s="614" t="s">
        <v>120</v>
      </c>
      <c r="B118" s="615"/>
      <c r="C118" s="615"/>
      <c r="D118" s="615"/>
      <c r="E118" s="615"/>
      <c r="F118" s="616"/>
      <c r="G118" s="155" t="s">
        <v>121</v>
      </c>
      <c r="H118" s="155"/>
      <c r="I118" s="155"/>
      <c r="J118" s="155"/>
      <c r="K118" s="155"/>
      <c r="L118" s="155"/>
      <c r="M118" s="155"/>
      <c r="N118" s="155"/>
      <c r="O118" s="155"/>
      <c r="P118" s="155"/>
      <c r="Q118" s="155"/>
      <c r="R118" s="155"/>
      <c r="S118" s="155"/>
      <c r="T118" s="155"/>
      <c r="U118" s="155"/>
      <c r="V118" s="155"/>
      <c r="W118" s="155"/>
      <c r="X118" s="156"/>
      <c r="Y118" s="622"/>
      <c r="Z118" s="623"/>
      <c r="AA118" s="624"/>
      <c r="AB118" s="154" t="s">
        <v>52</v>
      </c>
      <c r="AC118" s="155"/>
      <c r="AD118" s="156"/>
      <c r="AE118" s="154" t="s">
        <v>79</v>
      </c>
      <c r="AF118" s="155"/>
      <c r="AG118" s="155"/>
      <c r="AH118" s="156"/>
      <c r="AI118" s="154" t="s">
        <v>73</v>
      </c>
      <c r="AJ118" s="155"/>
      <c r="AK118" s="155"/>
      <c r="AL118" s="156"/>
      <c r="AM118" s="154" t="s">
        <v>74</v>
      </c>
      <c r="AN118" s="155"/>
      <c r="AO118" s="155"/>
      <c r="AP118" s="156"/>
      <c r="AQ118" s="606" t="s">
        <v>122</v>
      </c>
      <c r="AR118" s="607"/>
      <c r="AS118" s="607"/>
      <c r="AT118" s="607"/>
      <c r="AU118" s="607"/>
      <c r="AV118" s="607"/>
      <c r="AW118" s="607"/>
      <c r="AX118" s="608"/>
    </row>
    <row r="119" spans="1:50" ht="23.25" hidden="1" customHeight="1" x14ac:dyDescent="0.15">
      <c r="A119" s="617"/>
      <c r="B119" s="618"/>
      <c r="C119" s="618"/>
      <c r="D119" s="618"/>
      <c r="E119" s="618"/>
      <c r="F119" s="619"/>
      <c r="G119" s="609" t="s">
        <v>127</v>
      </c>
      <c r="H119" s="609"/>
      <c r="I119" s="609"/>
      <c r="J119" s="609"/>
      <c r="K119" s="609"/>
      <c r="L119" s="609"/>
      <c r="M119" s="609"/>
      <c r="N119" s="609"/>
      <c r="O119" s="609"/>
      <c r="P119" s="609"/>
      <c r="Q119" s="609"/>
      <c r="R119" s="609"/>
      <c r="S119" s="609"/>
      <c r="T119" s="609"/>
      <c r="U119" s="609"/>
      <c r="V119" s="609"/>
      <c r="W119" s="609"/>
      <c r="X119" s="609"/>
      <c r="Y119" s="611" t="s">
        <v>120</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46.5" hidden="1" customHeight="1" x14ac:dyDescent="0.15">
      <c r="A120" s="620"/>
      <c r="B120" s="185"/>
      <c r="C120" s="185"/>
      <c r="D120" s="185"/>
      <c r="E120" s="185"/>
      <c r="F120" s="621"/>
      <c r="G120" s="610"/>
      <c r="H120" s="610"/>
      <c r="I120" s="610"/>
      <c r="J120" s="610"/>
      <c r="K120" s="610"/>
      <c r="L120" s="610"/>
      <c r="M120" s="610"/>
      <c r="N120" s="610"/>
      <c r="O120" s="610"/>
      <c r="P120" s="610"/>
      <c r="Q120" s="610"/>
      <c r="R120" s="610"/>
      <c r="S120" s="610"/>
      <c r="T120" s="610"/>
      <c r="U120" s="610"/>
      <c r="V120" s="610"/>
      <c r="W120" s="610"/>
      <c r="X120" s="610"/>
      <c r="Y120" s="320" t="s">
        <v>125</v>
      </c>
      <c r="Z120" s="581"/>
      <c r="AA120" s="582"/>
      <c r="AB120" s="625" t="s">
        <v>128</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4" t="s">
        <v>120</v>
      </c>
      <c r="B121" s="615"/>
      <c r="C121" s="615"/>
      <c r="D121" s="615"/>
      <c r="E121" s="615"/>
      <c r="F121" s="616"/>
      <c r="G121" s="155" t="s">
        <v>121</v>
      </c>
      <c r="H121" s="155"/>
      <c r="I121" s="155"/>
      <c r="J121" s="155"/>
      <c r="K121" s="155"/>
      <c r="L121" s="155"/>
      <c r="M121" s="155"/>
      <c r="N121" s="155"/>
      <c r="O121" s="155"/>
      <c r="P121" s="155"/>
      <c r="Q121" s="155"/>
      <c r="R121" s="155"/>
      <c r="S121" s="155"/>
      <c r="T121" s="155"/>
      <c r="U121" s="155"/>
      <c r="V121" s="155"/>
      <c r="W121" s="155"/>
      <c r="X121" s="156"/>
      <c r="Y121" s="622"/>
      <c r="Z121" s="623"/>
      <c r="AA121" s="624"/>
      <c r="AB121" s="154" t="s">
        <v>52</v>
      </c>
      <c r="AC121" s="155"/>
      <c r="AD121" s="156"/>
      <c r="AE121" s="154" t="s">
        <v>79</v>
      </c>
      <c r="AF121" s="155"/>
      <c r="AG121" s="155"/>
      <c r="AH121" s="156"/>
      <c r="AI121" s="154" t="s">
        <v>73</v>
      </c>
      <c r="AJ121" s="155"/>
      <c r="AK121" s="155"/>
      <c r="AL121" s="156"/>
      <c r="AM121" s="154" t="s">
        <v>74</v>
      </c>
      <c r="AN121" s="155"/>
      <c r="AO121" s="155"/>
      <c r="AP121" s="156"/>
      <c r="AQ121" s="606" t="s">
        <v>122</v>
      </c>
      <c r="AR121" s="607"/>
      <c r="AS121" s="607"/>
      <c r="AT121" s="607"/>
      <c r="AU121" s="607"/>
      <c r="AV121" s="607"/>
      <c r="AW121" s="607"/>
      <c r="AX121" s="608"/>
    </row>
    <row r="122" spans="1:50" ht="23.25" hidden="1" customHeight="1" x14ac:dyDescent="0.15">
      <c r="A122" s="617"/>
      <c r="B122" s="618"/>
      <c r="C122" s="618"/>
      <c r="D122" s="618"/>
      <c r="E122" s="618"/>
      <c r="F122" s="619"/>
      <c r="G122" s="609" t="s">
        <v>129</v>
      </c>
      <c r="H122" s="609"/>
      <c r="I122" s="609"/>
      <c r="J122" s="609"/>
      <c r="K122" s="609"/>
      <c r="L122" s="609"/>
      <c r="M122" s="609"/>
      <c r="N122" s="609"/>
      <c r="O122" s="609"/>
      <c r="P122" s="609"/>
      <c r="Q122" s="609"/>
      <c r="R122" s="609"/>
      <c r="S122" s="609"/>
      <c r="T122" s="609"/>
      <c r="U122" s="609"/>
      <c r="V122" s="609"/>
      <c r="W122" s="609"/>
      <c r="X122" s="609"/>
      <c r="Y122" s="611" t="s">
        <v>120</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15">
      <c r="A123" s="620"/>
      <c r="B123" s="185"/>
      <c r="C123" s="185"/>
      <c r="D123" s="185"/>
      <c r="E123" s="185"/>
      <c r="F123" s="621"/>
      <c r="G123" s="610"/>
      <c r="H123" s="610"/>
      <c r="I123" s="610"/>
      <c r="J123" s="610"/>
      <c r="K123" s="610"/>
      <c r="L123" s="610"/>
      <c r="M123" s="610"/>
      <c r="N123" s="610"/>
      <c r="O123" s="610"/>
      <c r="P123" s="610"/>
      <c r="Q123" s="610"/>
      <c r="R123" s="610"/>
      <c r="S123" s="610"/>
      <c r="T123" s="610"/>
      <c r="U123" s="610"/>
      <c r="V123" s="610"/>
      <c r="W123" s="610"/>
      <c r="X123" s="610"/>
      <c r="Y123" s="320" t="s">
        <v>125</v>
      </c>
      <c r="Z123" s="581"/>
      <c r="AA123" s="582"/>
      <c r="AB123" s="625" t="s">
        <v>130</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120</v>
      </c>
      <c r="B124" s="615"/>
      <c r="C124" s="615"/>
      <c r="D124" s="615"/>
      <c r="E124" s="615"/>
      <c r="F124" s="616"/>
      <c r="G124" s="155" t="s">
        <v>121</v>
      </c>
      <c r="H124" s="155"/>
      <c r="I124" s="155"/>
      <c r="J124" s="155"/>
      <c r="K124" s="155"/>
      <c r="L124" s="155"/>
      <c r="M124" s="155"/>
      <c r="N124" s="155"/>
      <c r="O124" s="155"/>
      <c r="P124" s="155"/>
      <c r="Q124" s="155"/>
      <c r="R124" s="155"/>
      <c r="S124" s="155"/>
      <c r="T124" s="155"/>
      <c r="U124" s="155"/>
      <c r="V124" s="155"/>
      <c r="W124" s="155"/>
      <c r="X124" s="156"/>
      <c r="Y124" s="622"/>
      <c r="Z124" s="623"/>
      <c r="AA124" s="624"/>
      <c r="AB124" s="154" t="s">
        <v>52</v>
      </c>
      <c r="AC124" s="155"/>
      <c r="AD124" s="156"/>
      <c r="AE124" s="154" t="s">
        <v>79</v>
      </c>
      <c r="AF124" s="155"/>
      <c r="AG124" s="155"/>
      <c r="AH124" s="156"/>
      <c r="AI124" s="154" t="s">
        <v>73</v>
      </c>
      <c r="AJ124" s="155"/>
      <c r="AK124" s="155"/>
      <c r="AL124" s="156"/>
      <c r="AM124" s="154" t="s">
        <v>131</v>
      </c>
      <c r="AN124" s="155"/>
      <c r="AO124" s="155"/>
      <c r="AP124" s="156"/>
      <c r="AQ124" s="606" t="s">
        <v>122</v>
      </c>
      <c r="AR124" s="607"/>
      <c r="AS124" s="607"/>
      <c r="AT124" s="607"/>
      <c r="AU124" s="607"/>
      <c r="AV124" s="607"/>
      <c r="AW124" s="607"/>
      <c r="AX124" s="608"/>
    </row>
    <row r="125" spans="1:50" ht="23.25" hidden="1" customHeight="1" x14ac:dyDescent="0.15">
      <c r="A125" s="617"/>
      <c r="B125" s="618"/>
      <c r="C125" s="618"/>
      <c r="D125" s="618"/>
      <c r="E125" s="618"/>
      <c r="F125" s="619"/>
      <c r="G125" s="609" t="s">
        <v>129</v>
      </c>
      <c r="H125" s="609"/>
      <c r="I125" s="609"/>
      <c r="J125" s="609"/>
      <c r="K125" s="609"/>
      <c r="L125" s="609"/>
      <c r="M125" s="609"/>
      <c r="N125" s="609"/>
      <c r="O125" s="609"/>
      <c r="P125" s="609"/>
      <c r="Q125" s="609"/>
      <c r="R125" s="609"/>
      <c r="S125" s="609"/>
      <c r="T125" s="609"/>
      <c r="U125" s="609"/>
      <c r="V125" s="609"/>
      <c r="W125" s="609"/>
      <c r="X125" s="631"/>
      <c r="Y125" s="611" t="s">
        <v>120</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15">
      <c r="A126" s="620"/>
      <c r="B126" s="185"/>
      <c r="C126" s="185"/>
      <c r="D126" s="185"/>
      <c r="E126" s="185"/>
      <c r="F126" s="621"/>
      <c r="G126" s="610"/>
      <c r="H126" s="610"/>
      <c r="I126" s="610"/>
      <c r="J126" s="610"/>
      <c r="K126" s="610"/>
      <c r="L126" s="610"/>
      <c r="M126" s="610"/>
      <c r="N126" s="610"/>
      <c r="O126" s="610"/>
      <c r="P126" s="610"/>
      <c r="Q126" s="610"/>
      <c r="R126" s="610"/>
      <c r="S126" s="610"/>
      <c r="T126" s="610"/>
      <c r="U126" s="610"/>
      <c r="V126" s="610"/>
      <c r="W126" s="610"/>
      <c r="X126" s="632"/>
      <c r="Y126" s="320" t="s">
        <v>125</v>
      </c>
      <c r="Z126" s="581"/>
      <c r="AA126" s="582"/>
      <c r="AB126" s="625" t="s">
        <v>132</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9" t="s">
        <v>120</v>
      </c>
      <c r="B127" s="618"/>
      <c r="C127" s="618"/>
      <c r="D127" s="618"/>
      <c r="E127" s="618"/>
      <c r="F127" s="619"/>
      <c r="G127" s="278" t="s">
        <v>121</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52</v>
      </c>
      <c r="AC127" s="278"/>
      <c r="AD127" s="279"/>
      <c r="AE127" s="154" t="s">
        <v>79</v>
      </c>
      <c r="AF127" s="155"/>
      <c r="AG127" s="155"/>
      <c r="AH127" s="156"/>
      <c r="AI127" s="154" t="s">
        <v>73</v>
      </c>
      <c r="AJ127" s="155"/>
      <c r="AK127" s="155"/>
      <c r="AL127" s="156"/>
      <c r="AM127" s="154" t="s">
        <v>74</v>
      </c>
      <c r="AN127" s="155"/>
      <c r="AO127" s="155"/>
      <c r="AP127" s="156"/>
      <c r="AQ127" s="606" t="s">
        <v>122</v>
      </c>
      <c r="AR127" s="607"/>
      <c r="AS127" s="607"/>
      <c r="AT127" s="607"/>
      <c r="AU127" s="607"/>
      <c r="AV127" s="607"/>
      <c r="AW127" s="607"/>
      <c r="AX127" s="608"/>
    </row>
    <row r="128" spans="1:50" ht="23.25" hidden="1" customHeight="1" x14ac:dyDescent="0.15">
      <c r="A128" s="617"/>
      <c r="B128" s="618"/>
      <c r="C128" s="618"/>
      <c r="D128" s="618"/>
      <c r="E128" s="618"/>
      <c r="F128" s="619"/>
      <c r="G128" s="609" t="s">
        <v>133</v>
      </c>
      <c r="H128" s="609"/>
      <c r="I128" s="609"/>
      <c r="J128" s="609"/>
      <c r="K128" s="609"/>
      <c r="L128" s="609"/>
      <c r="M128" s="609"/>
      <c r="N128" s="609"/>
      <c r="O128" s="609"/>
      <c r="P128" s="609"/>
      <c r="Q128" s="609"/>
      <c r="R128" s="609"/>
      <c r="S128" s="609"/>
      <c r="T128" s="609"/>
      <c r="U128" s="609"/>
      <c r="V128" s="609"/>
      <c r="W128" s="609"/>
      <c r="X128" s="609"/>
      <c r="Y128" s="611" t="s">
        <v>120</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x14ac:dyDescent="0.15">
      <c r="A129" s="620"/>
      <c r="B129" s="185"/>
      <c r="C129" s="185"/>
      <c r="D129" s="185"/>
      <c r="E129" s="185"/>
      <c r="F129" s="621"/>
      <c r="G129" s="610"/>
      <c r="H129" s="610"/>
      <c r="I129" s="610"/>
      <c r="J129" s="610"/>
      <c r="K129" s="610"/>
      <c r="L129" s="610"/>
      <c r="M129" s="610"/>
      <c r="N129" s="610"/>
      <c r="O129" s="610"/>
      <c r="P129" s="610"/>
      <c r="Q129" s="610"/>
      <c r="R129" s="610"/>
      <c r="S129" s="610"/>
      <c r="T129" s="610"/>
      <c r="U129" s="610"/>
      <c r="V129" s="610"/>
      <c r="W129" s="610"/>
      <c r="X129" s="610"/>
      <c r="Y129" s="320" t="s">
        <v>125</v>
      </c>
      <c r="Z129" s="581"/>
      <c r="AA129" s="582"/>
      <c r="AB129" s="625" t="s">
        <v>132</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134</v>
      </c>
      <c r="B130" s="717"/>
      <c r="C130" s="716" t="s">
        <v>135</v>
      </c>
      <c r="D130" s="717"/>
      <c r="E130" s="687" t="s">
        <v>136</v>
      </c>
      <c r="F130" s="688"/>
      <c r="G130" s="633" t="s">
        <v>137</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4"/>
      <c r="C131" s="645"/>
      <c r="D131" s="704"/>
      <c r="E131" s="689" t="s">
        <v>138</v>
      </c>
      <c r="F131" s="690"/>
      <c r="G131" s="447" t="s">
        <v>139</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15">
      <c r="A132" s="731"/>
      <c r="B132" s="704"/>
      <c r="C132" s="645"/>
      <c r="D132" s="704"/>
      <c r="E132" s="643" t="s">
        <v>140</v>
      </c>
      <c r="F132" s="644"/>
      <c r="G132" s="637" t="s">
        <v>141</v>
      </c>
      <c r="H132" s="339"/>
      <c r="I132" s="339"/>
      <c r="J132" s="339"/>
      <c r="K132" s="339"/>
      <c r="L132" s="339"/>
      <c r="M132" s="339"/>
      <c r="N132" s="339"/>
      <c r="O132" s="339"/>
      <c r="P132" s="339"/>
      <c r="Q132" s="339"/>
      <c r="R132" s="339"/>
      <c r="S132" s="339"/>
      <c r="T132" s="339"/>
      <c r="U132" s="339"/>
      <c r="V132" s="339"/>
      <c r="W132" s="339"/>
      <c r="X132" s="340"/>
      <c r="Y132" s="466"/>
      <c r="Z132" s="467"/>
      <c r="AA132" s="468"/>
      <c r="AB132" s="338" t="s">
        <v>52</v>
      </c>
      <c r="AC132" s="339"/>
      <c r="AD132" s="340"/>
      <c r="AE132" s="672" t="s">
        <v>79</v>
      </c>
      <c r="AF132" s="672"/>
      <c r="AG132" s="672"/>
      <c r="AH132" s="672"/>
      <c r="AI132" s="672" t="s">
        <v>73</v>
      </c>
      <c r="AJ132" s="672"/>
      <c r="AK132" s="672"/>
      <c r="AL132" s="672"/>
      <c r="AM132" s="672" t="s">
        <v>74</v>
      </c>
      <c r="AN132" s="672"/>
      <c r="AO132" s="672"/>
      <c r="AP132" s="338"/>
      <c r="AQ132" s="338" t="s">
        <v>56</v>
      </c>
      <c r="AR132" s="339"/>
      <c r="AS132" s="339"/>
      <c r="AT132" s="340"/>
      <c r="AU132" s="669" t="s">
        <v>142</v>
      </c>
      <c r="AV132" s="669"/>
      <c r="AW132" s="669"/>
      <c r="AX132" s="670"/>
    </row>
    <row r="133" spans="1:50" ht="18.75" customHeight="1" x14ac:dyDescent="0.15">
      <c r="A133" s="731"/>
      <c r="B133" s="704"/>
      <c r="C133" s="645"/>
      <c r="D133" s="704"/>
      <c r="E133" s="645"/>
      <c r="F133" s="646"/>
      <c r="G133" s="638"/>
      <c r="H133" s="332"/>
      <c r="I133" s="332"/>
      <c r="J133" s="332"/>
      <c r="K133" s="332"/>
      <c r="L133" s="332"/>
      <c r="M133" s="332"/>
      <c r="N133" s="332"/>
      <c r="O133" s="332"/>
      <c r="P133" s="332"/>
      <c r="Q133" s="332"/>
      <c r="R133" s="332"/>
      <c r="S133" s="332"/>
      <c r="T133" s="332"/>
      <c r="U133" s="332"/>
      <c r="V133" s="332"/>
      <c r="W133" s="332"/>
      <c r="X133" s="333"/>
      <c r="Y133" s="531"/>
      <c r="Z133" s="532"/>
      <c r="AA133" s="533"/>
      <c r="AB133" s="462"/>
      <c r="AC133" s="332"/>
      <c r="AD133" s="333"/>
      <c r="AE133" s="673"/>
      <c r="AF133" s="673"/>
      <c r="AG133" s="673"/>
      <c r="AH133" s="673"/>
      <c r="AI133" s="673"/>
      <c r="AJ133" s="673"/>
      <c r="AK133" s="673"/>
      <c r="AL133" s="673"/>
      <c r="AM133" s="673"/>
      <c r="AN133" s="673"/>
      <c r="AO133" s="673"/>
      <c r="AP133" s="462"/>
      <c r="AQ133" s="398"/>
      <c r="AR133" s="334"/>
      <c r="AS133" s="332" t="s">
        <v>58</v>
      </c>
      <c r="AT133" s="333"/>
      <c r="AU133" s="331"/>
      <c r="AV133" s="331"/>
      <c r="AW133" s="332" t="s">
        <v>78</v>
      </c>
      <c r="AX133" s="444"/>
    </row>
    <row r="134" spans="1:50" ht="39.75" customHeight="1" x14ac:dyDescent="0.15">
      <c r="A134" s="731"/>
      <c r="B134" s="704"/>
      <c r="C134" s="645"/>
      <c r="D134" s="704"/>
      <c r="E134" s="645"/>
      <c r="F134" s="646"/>
      <c r="G134" s="445" t="s">
        <v>35</v>
      </c>
      <c r="H134" s="289"/>
      <c r="I134" s="289"/>
      <c r="J134" s="289"/>
      <c r="K134" s="289"/>
      <c r="L134" s="289"/>
      <c r="M134" s="289"/>
      <c r="N134" s="289"/>
      <c r="O134" s="289"/>
      <c r="P134" s="289"/>
      <c r="Q134" s="289"/>
      <c r="R134" s="289"/>
      <c r="S134" s="289"/>
      <c r="T134" s="289"/>
      <c r="U134" s="289"/>
      <c r="V134" s="289"/>
      <c r="W134" s="289"/>
      <c r="X134" s="290"/>
      <c r="Y134" s="472" t="s">
        <v>143</v>
      </c>
      <c r="Z134" s="473"/>
      <c r="AA134" s="474"/>
      <c r="AB134" s="671" t="s">
        <v>35</v>
      </c>
      <c r="AC134" s="496"/>
      <c r="AD134" s="496"/>
      <c r="AE134" s="667" t="s">
        <v>35</v>
      </c>
      <c r="AF134" s="371"/>
      <c r="AG134" s="371"/>
      <c r="AH134" s="371"/>
      <c r="AI134" s="667" t="s">
        <v>35</v>
      </c>
      <c r="AJ134" s="371"/>
      <c r="AK134" s="371"/>
      <c r="AL134" s="371"/>
      <c r="AM134" s="667" t="s">
        <v>35</v>
      </c>
      <c r="AN134" s="371"/>
      <c r="AO134" s="371"/>
      <c r="AP134" s="371"/>
      <c r="AQ134" s="667" t="s">
        <v>35</v>
      </c>
      <c r="AR134" s="371"/>
      <c r="AS134" s="371"/>
      <c r="AT134" s="371"/>
      <c r="AU134" s="667" t="s">
        <v>35</v>
      </c>
      <c r="AV134" s="371"/>
      <c r="AW134" s="371"/>
      <c r="AX134" s="371"/>
    </row>
    <row r="135" spans="1:50" ht="39.75" customHeight="1" x14ac:dyDescent="0.15">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64</v>
      </c>
      <c r="Z135" s="494"/>
      <c r="AA135" s="495"/>
      <c r="AB135" s="668" t="s">
        <v>35</v>
      </c>
      <c r="AC135" s="437"/>
      <c r="AD135" s="437"/>
      <c r="AE135" s="667" t="s">
        <v>35</v>
      </c>
      <c r="AF135" s="371"/>
      <c r="AG135" s="371"/>
      <c r="AH135" s="371"/>
      <c r="AI135" s="667" t="s">
        <v>35</v>
      </c>
      <c r="AJ135" s="371"/>
      <c r="AK135" s="371"/>
      <c r="AL135" s="371"/>
      <c r="AM135" s="667" t="s">
        <v>35</v>
      </c>
      <c r="AN135" s="371"/>
      <c r="AO135" s="371"/>
      <c r="AP135" s="371"/>
      <c r="AQ135" s="667" t="s">
        <v>35</v>
      </c>
      <c r="AR135" s="371"/>
      <c r="AS135" s="371"/>
      <c r="AT135" s="371"/>
      <c r="AU135" s="667" t="s">
        <v>35</v>
      </c>
      <c r="AV135" s="371"/>
      <c r="AW135" s="371"/>
      <c r="AX135" s="371"/>
    </row>
    <row r="136" spans="1:50" ht="18.75" hidden="1" customHeight="1" x14ac:dyDescent="0.15">
      <c r="A136" s="731"/>
      <c r="B136" s="704"/>
      <c r="C136" s="645"/>
      <c r="D136" s="704"/>
      <c r="E136" s="645"/>
      <c r="F136" s="646"/>
      <c r="G136" s="637" t="s">
        <v>141</v>
      </c>
      <c r="H136" s="339"/>
      <c r="I136" s="339"/>
      <c r="J136" s="339"/>
      <c r="K136" s="339"/>
      <c r="L136" s="339"/>
      <c r="M136" s="339"/>
      <c r="N136" s="339"/>
      <c r="O136" s="339"/>
      <c r="P136" s="339"/>
      <c r="Q136" s="339"/>
      <c r="R136" s="339"/>
      <c r="S136" s="339"/>
      <c r="T136" s="339"/>
      <c r="U136" s="339"/>
      <c r="V136" s="339"/>
      <c r="W136" s="339"/>
      <c r="X136" s="340"/>
      <c r="Y136" s="466"/>
      <c r="Z136" s="467"/>
      <c r="AA136" s="468"/>
      <c r="AB136" s="338" t="s">
        <v>52</v>
      </c>
      <c r="AC136" s="339"/>
      <c r="AD136" s="340"/>
      <c r="AE136" s="672" t="s">
        <v>79</v>
      </c>
      <c r="AF136" s="672"/>
      <c r="AG136" s="672"/>
      <c r="AH136" s="672"/>
      <c r="AI136" s="672" t="s">
        <v>73</v>
      </c>
      <c r="AJ136" s="672"/>
      <c r="AK136" s="672"/>
      <c r="AL136" s="672"/>
      <c r="AM136" s="672" t="s">
        <v>131</v>
      </c>
      <c r="AN136" s="672"/>
      <c r="AO136" s="672"/>
      <c r="AP136" s="338"/>
      <c r="AQ136" s="338" t="s">
        <v>56</v>
      </c>
      <c r="AR136" s="339"/>
      <c r="AS136" s="339"/>
      <c r="AT136" s="340"/>
      <c r="AU136" s="669" t="s">
        <v>142</v>
      </c>
      <c r="AV136" s="669"/>
      <c r="AW136" s="669"/>
      <c r="AX136" s="670"/>
    </row>
    <row r="137" spans="1:50" ht="18.75" hidden="1" customHeight="1" x14ac:dyDescent="0.15">
      <c r="A137" s="731"/>
      <c r="B137" s="704"/>
      <c r="C137" s="645"/>
      <c r="D137" s="704"/>
      <c r="E137" s="645"/>
      <c r="F137" s="646"/>
      <c r="G137" s="638"/>
      <c r="H137" s="332"/>
      <c r="I137" s="332"/>
      <c r="J137" s="332"/>
      <c r="K137" s="332"/>
      <c r="L137" s="332"/>
      <c r="M137" s="332"/>
      <c r="N137" s="332"/>
      <c r="O137" s="332"/>
      <c r="P137" s="332"/>
      <c r="Q137" s="332"/>
      <c r="R137" s="332"/>
      <c r="S137" s="332"/>
      <c r="T137" s="332"/>
      <c r="U137" s="332"/>
      <c r="V137" s="332"/>
      <c r="W137" s="332"/>
      <c r="X137" s="333"/>
      <c r="Y137" s="531"/>
      <c r="Z137" s="532"/>
      <c r="AA137" s="533"/>
      <c r="AB137" s="462"/>
      <c r="AC137" s="332"/>
      <c r="AD137" s="333"/>
      <c r="AE137" s="673"/>
      <c r="AF137" s="673"/>
      <c r="AG137" s="673"/>
      <c r="AH137" s="673"/>
      <c r="AI137" s="673"/>
      <c r="AJ137" s="673"/>
      <c r="AK137" s="673"/>
      <c r="AL137" s="673"/>
      <c r="AM137" s="673"/>
      <c r="AN137" s="673"/>
      <c r="AO137" s="673"/>
      <c r="AP137" s="462"/>
      <c r="AQ137" s="398"/>
      <c r="AR137" s="334"/>
      <c r="AS137" s="332" t="s">
        <v>58</v>
      </c>
      <c r="AT137" s="333"/>
      <c r="AU137" s="331"/>
      <c r="AV137" s="331"/>
      <c r="AW137" s="332" t="s">
        <v>78</v>
      </c>
      <c r="AX137" s="444"/>
    </row>
    <row r="138" spans="1:50" ht="39.75" hidden="1" customHeight="1" x14ac:dyDescent="0.15">
      <c r="A138" s="731"/>
      <c r="B138" s="704"/>
      <c r="C138" s="645"/>
      <c r="D138" s="704"/>
      <c r="E138" s="645"/>
      <c r="F138" s="646"/>
      <c r="G138" s="445" t="s">
        <v>660</v>
      </c>
      <c r="H138" s="289"/>
      <c r="I138" s="289"/>
      <c r="J138" s="289"/>
      <c r="K138" s="289"/>
      <c r="L138" s="289"/>
      <c r="M138" s="289"/>
      <c r="N138" s="289"/>
      <c r="O138" s="289"/>
      <c r="P138" s="289"/>
      <c r="Q138" s="289"/>
      <c r="R138" s="289"/>
      <c r="S138" s="289"/>
      <c r="T138" s="289"/>
      <c r="U138" s="289"/>
      <c r="V138" s="289"/>
      <c r="W138" s="289"/>
      <c r="X138" s="290"/>
      <c r="Y138" s="472" t="s">
        <v>143</v>
      </c>
      <c r="Z138" s="473"/>
      <c r="AA138" s="474"/>
      <c r="AB138" s="671" t="s">
        <v>35</v>
      </c>
      <c r="AC138" s="496"/>
      <c r="AD138" s="496"/>
      <c r="AE138" s="667" t="s">
        <v>35</v>
      </c>
      <c r="AF138" s="371"/>
      <c r="AG138" s="371"/>
      <c r="AH138" s="371"/>
      <c r="AI138" s="667" t="s">
        <v>35</v>
      </c>
      <c r="AJ138" s="371"/>
      <c r="AK138" s="371"/>
      <c r="AL138" s="371"/>
      <c r="AM138" s="667" t="s">
        <v>35</v>
      </c>
      <c r="AN138" s="371"/>
      <c r="AO138" s="371"/>
      <c r="AP138" s="371"/>
      <c r="AQ138" s="667" t="s">
        <v>35</v>
      </c>
      <c r="AR138" s="371"/>
      <c r="AS138" s="371"/>
      <c r="AT138" s="371"/>
      <c r="AU138" s="667" t="s">
        <v>35</v>
      </c>
      <c r="AV138" s="371"/>
      <c r="AW138" s="371"/>
      <c r="AX138" s="371"/>
    </row>
    <row r="139" spans="1:50" ht="39.75" hidden="1" customHeight="1" x14ac:dyDescent="0.15">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64</v>
      </c>
      <c r="Z139" s="494"/>
      <c r="AA139" s="495"/>
      <c r="AB139" s="671" t="s">
        <v>35</v>
      </c>
      <c r="AC139" s="496"/>
      <c r="AD139" s="496"/>
      <c r="AE139" s="667" t="s">
        <v>35</v>
      </c>
      <c r="AF139" s="371"/>
      <c r="AG139" s="371"/>
      <c r="AH139" s="371"/>
      <c r="AI139" s="667" t="s">
        <v>35</v>
      </c>
      <c r="AJ139" s="371"/>
      <c r="AK139" s="371"/>
      <c r="AL139" s="371"/>
      <c r="AM139" s="667" t="s">
        <v>35</v>
      </c>
      <c r="AN139" s="371"/>
      <c r="AO139" s="371"/>
      <c r="AP139" s="371"/>
      <c r="AQ139" s="667" t="s">
        <v>35</v>
      </c>
      <c r="AR139" s="371"/>
      <c r="AS139" s="371"/>
      <c r="AT139" s="371"/>
      <c r="AU139" s="667" t="s">
        <v>35</v>
      </c>
      <c r="AV139" s="371"/>
      <c r="AW139" s="371"/>
      <c r="AX139" s="371"/>
    </row>
    <row r="140" spans="1:50" ht="18.75" hidden="1" customHeight="1" x14ac:dyDescent="0.15">
      <c r="A140" s="731"/>
      <c r="B140" s="704"/>
      <c r="C140" s="645"/>
      <c r="D140" s="704"/>
      <c r="E140" s="645"/>
      <c r="F140" s="646"/>
      <c r="G140" s="637" t="s">
        <v>141</v>
      </c>
      <c r="H140" s="339"/>
      <c r="I140" s="339"/>
      <c r="J140" s="339"/>
      <c r="K140" s="339"/>
      <c r="L140" s="339"/>
      <c r="M140" s="339"/>
      <c r="N140" s="339"/>
      <c r="O140" s="339"/>
      <c r="P140" s="339"/>
      <c r="Q140" s="339"/>
      <c r="R140" s="339"/>
      <c r="S140" s="339"/>
      <c r="T140" s="339"/>
      <c r="U140" s="339"/>
      <c r="V140" s="339"/>
      <c r="W140" s="339"/>
      <c r="X140" s="340"/>
      <c r="Y140" s="466"/>
      <c r="Z140" s="467"/>
      <c r="AA140" s="468"/>
      <c r="AB140" s="338" t="s">
        <v>52</v>
      </c>
      <c r="AC140" s="339"/>
      <c r="AD140" s="340"/>
      <c r="AE140" s="672" t="s">
        <v>79</v>
      </c>
      <c r="AF140" s="672"/>
      <c r="AG140" s="672"/>
      <c r="AH140" s="672"/>
      <c r="AI140" s="672" t="s">
        <v>28</v>
      </c>
      <c r="AJ140" s="672"/>
      <c r="AK140" s="672"/>
      <c r="AL140" s="672"/>
      <c r="AM140" s="672" t="s">
        <v>131</v>
      </c>
      <c r="AN140" s="672"/>
      <c r="AO140" s="672"/>
      <c r="AP140" s="338"/>
      <c r="AQ140" s="338" t="s">
        <v>56</v>
      </c>
      <c r="AR140" s="339"/>
      <c r="AS140" s="339"/>
      <c r="AT140" s="340"/>
      <c r="AU140" s="669" t="s">
        <v>142</v>
      </c>
      <c r="AV140" s="669"/>
      <c r="AW140" s="669"/>
      <c r="AX140" s="670"/>
    </row>
    <row r="141" spans="1:50" ht="18.75" hidden="1" customHeight="1" x14ac:dyDescent="0.15">
      <c r="A141" s="731"/>
      <c r="B141" s="704"/>
      <c r="C141" s="645"/>
      <c r="D141" s="704"/>
      <c r="E141" s="645"/>
      <c r="F141" s="646"/>
      <c r="G141" s="638"/>
      <c r="H141" s="332"/>
      <c r="I141" s="332"/>
      <c r="J141" s="332"/>
      <c r="K141" s="332"/>
      <c r="L141" s="332"/>
      <c r="M141" s="332"/>
      <c r="N141" s="332"/>
      <c r="O141" s="332"/>
      <c r="P141" s="332"/>
      <c r="Q141" s="332"/>
      <c r="R141" s="332"/>
      <c r="S141" s="332"/>
      <c r="T141" s="332"/>
      <c r="U141" s="332"/>
      <c r="V141" s="332"/>
      <c r="W141" s="332"/>
      <c r="X141" s="333"/>
      <c r="Y141" s="531"/>
      <c r="Z141" s="532"/>
      <c r="AA141" s="533"/>
      <c r="AB141" s="462"/>
      <c r="AC141" s="332"/>
      <c r="AD141" s="333"/>
      <c r="AE141" s="673"/>
      <c r="AF141" s="673"/>
      <c r="AG141" s="673"/>
      <c r="AH141" s="673"/>
      <c r="AI141" s="673"/>
      <c r="AJ141" s="673"/>
      <c r="AK141" s="673"/>
      <c r="AL141" s="673"/>
      <c r="AM141" s="673"/>
      <c r="AN141" s="673"/>
      <c r="AO141" s="673"/>
      <c r="AP141" s="462"/>
      <c r="AQ141" s="398"/>
      <c r="AR141" s="334"/>
      <c r="AS141" s="332" t="s">
        <v>58</v>
      </c>
      <c r="AT141" s="333"/>
      <c r="AU141" s="331"/>
      <c r="AV141" s="331"/>
      <c r="AW141" s="332" t="s">
        <v>91</v>
      </c>
      <c r="AX141" s="444"/>
    </row>
    <row r="142" spans="1:50" ht="39.75" hidden="1" customHeight="1" x14ac:dyDescent="0.15">
      <c r="A142" s="731"/>
      <c r="B142" s="704"/>
      <c r="C142" s="645"/>
      <c r="D142" s="704"/>
      <c r="E142" s="645"/>
      <c r="F142" s="646"/>
      <c r="G142" s="445"/>
      <c r="H142" s="289"/>
      <c r="I142" s="289"/>
      <c r="J142" s="289"/>
      <c r="K142" s="289"/>
      <c r="L142" s="289"/>
      <c r="M142" s="289"/>
      <c r="N142" s="289"/>
      <c r="O142" s="289"/>
      <c r="P142" s="289"/>
      <c r="Q142" s="289"/>
      <c r="R142" s="289"/>
      <c r="S142" s="289"/>
      <c r="T142" s="289"/>
      <c r="U142" s="289"/>
      <c r="V142" s="289"/>
      <c r="W142" s="289"/>
      <c r="X142" s="290"/>
      <c r="Y142" s="472" t="s">
        <v>143</v>
      </c>
      <c r="Z142" s="473"/>
      <c r="AA142" s="474"/>
      <c r="AB142" s="671"/>
      <c r="AC142" s="496"/>
      <c r="AD142" s="496"/>
      <c r="AE142" s="667"/>
      <c r="AF142" s="371"/>
      <c r="AG142" s="371"/>
      <c r="AH142" s="371"/>
      <c r="AI142" s="667"/>
      <c r="AJ142" s="371"/>
      <c r="AK142" s="371"/>
      <c r="AL142" s="371"/>
      <c r="AM142" s="667"/>
      <c r="AN142" s="371"/>
      <c r="AO142" s="371"/>
      <c r="AP142" s="371"/>
      <c r="AQ142" s="667"/>
      <c r="AR142" s="371"/>
      <c r="AS142" s="371"/>
      <c r="AT142" s="371"/>
      <c r="AU142" s="667"/>
      <c r="AV142" s="371"/>
      <c r="AW142" s="371"/>
      <c r="AX142" s="674"/>
    </row>
    <row r="143" spans="1:50" ht="39.75" hidden="1" customHeight="1" x14ac:dyDescent="0.15">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64</v>
      </c>
      <c r="Z143" s="494"/>
      <c r="AA143" s="495"/>
      <c r="AB143" s="668"/>
      <c r="AC143" s="437"/>
      <c r="AD143" s="437"/>
      <c r="AE143" s="667"/>
      <c r="AF143" s="371"/>
      <c r="AG143" s="371"/>
      <c r="AH143" s="371"/>
      <c r="AI143" s="667"/>
      <c r="AJ143" s="371"/>
      <c r="AK143" s="371"/>
      <c r="AL143" s="371"/>
      <c r="AM143" s="667"/>
      <c r="AN143" s="371"/>
      <c r="AO143" s="371"/>
      <c r="AP143" s="371"/>
      <c r="AQ143" s="667"/>
      <c r="AR143" s="371"/>
      <c r="AS143" s="371"/>
      <c r="AT143" s="371"/>
      <c r="AU143" s="667"/>
      <c r="AV143" s="371"/>
      <c r="AW143" s="371"/>
      <c r="AX143" s="674"/>
    </row>
    <row r="144" spans="1:50" ht="18.75" hidden="1" customHeight="1" x14ac:dyDescent="0.15">
      <c r="A144" s="731"/>
      <c r="B144" s="704"/>
      <c r="C144" s="645"/>
      <c r="D144" s="704"/>
      <c r="E144" s="645"/>
      <c r="F144" s="646"/>
      <c r="G144" s="637" t="s">
        <v>141</v>
      </c>
      <c r="H144" s="339"/>
      <c r="I144" s="339"/>
      <c r="J144" s="339"/>
      <c r="K144" s="339"/>
      <c r="L144" s="339"/>
      <c r="M144" s="339"/>
      <c r="N144" s="339"/>
      <c r="O144" s="339"/>
      <c r="P144" s="339"/>
      <c r="Q144" s="339"/>
      <c r="R144" s="339"/>
      <c r="S144" s="339"/>
      <c r="T144" s="339"/>
      <c r="U144" s="339"/>
      <c r="V144" s="339"/>
      <c r="W144" s="339"/>
      <c r="X144" s="340"/>
      <c r="Y144" s="466"/>
      <c r="Z144" s="467"/>
      <c r="AA144" s="468"/>
      <c r="AB144" s="338" t="s">
        <v>52</v>
      </c>
      <c r="AC144" s="339"/>
      <c r="AD144" s="340"/>
      <c r="AE144" s="672" t="s">
        <v>27</v>
      </c>
      <c r="AF144" s="672"/>
      <c r="AG144" s="672"/>
      <c r="AH144" s="672"/>
      <c r="AI144" s="672" t="s">
        <v>73</v>
      </c>
      <c r="AJ144" s="672"/>
      <c r="AK144" s="672"/>
      <c r="AL144" s="672"/>
      <c r="AM144" s="672" t="s">
        <v>74</v>
      </c>
      <c r="AN144" s="672"/>
      <c r="AO144" s="672"/>
      <c r="AP144" s="338"/>
      <c r="AQ144" s="338" t="s">
        <v>56</v>
      </c>
      <c r="AR144" s="339"/>
      <c r="AS144" s="339"/>
      <c r="AT144" s="340"/>
      <c r="AU144" s="669" t="s">
        <v>142</v>
      </c>
      <c r="AV144" s="669"/>
      <c r="AW144" s="669"/>
      <c r="AX144" s="670"/>
    </row>
    <row r="145" spans="1:50" ht="18.75" hidden="1" customHeight="1" x14ac:dyDescent="0.15">
      <c r="A145" s="731"/>
      <c r="B145" s="704"/>
      <c r="C145" s="645"/>
      <c r="D145" s="704"/>
      <c r="E145" s="645"/>
      <c r="F145" s="646"/>
      <c r="G145" s="638"/>
      <c r="H145" s="332"/>
      <c r="I145" s="332"/>
      <c r="J145" s="332"/>
      <c r="K145" s="332"/>
      <c r="L145" s="332"/>
      <c r="M145" s="332"/>
      <c r="N145" s="332"/>
      <c r="O145" s="332"/>
      <c r="P145" s="332"/>
      <c r="Q145" s="332"/>
      <c r="R145" s="332"/>
      <c r="S145" s="332"/>
      <c r="T145" s="332"/>
      <c r="U145" s="332"/>
      <c r="V145" s="332"/>
      <c r="W145" s="332"/>
      <c r="X145" s="333"/>
      <c r="Y145" s="531"/>
      <c r="Z145" s="532"/>
      <c r="AA145" s="533"/>
      <c r="AB145" s="462"/>
      <c r="AC145" s="332"/>
      <c r="AD145" s="333"/>
      <c r="AE145" s="673"/>
      <c r="AF145" s="673"/>
      <c r="AG145" s="673"/>
      <c r="AH145" s="673"/>
      <c r="AI145" s="673"/>
      <c r="AJ145" s="673"/>
      <c r="AK145" s="673"/>
      <c r="AL145" s="673"/>
      <c r="AM145" s="673"/>
      <c r="AN145" s="673"/>
      <c r="AO145" s="673"/>
      <c r="AP145" s="462"/>
      <c r="AQ145" s="398"/>
      <c r="AR145" s="334"/>
      <c r="AS145" s="332" t="s">
        <v>58</v>
      </c>
      <c r="AT145" s="333"/>
      <c r="AU145" s="331"/>
      <c r="AV145" s="331"/>
      <c r="AW145" s="332" t="s">
        <v>91</v>
      </c>
      <c r="AX145" s="444"/>
    </row>
    <row r="146" spans="1:50" ht="39.75" hidden="1" customHeight="1" x14ac:dyDescent="0.15">
      <c r="A146" s="731"/>
      <c r="B146" s="704"/>
      <c r="C146" s="645"/>
      <c r="D146" s="704"/>
      <c r="E146" s="645"/>
      <c r="F146" s="646"/>
      <c r="G146" s="445"/>
      <c r="H146" s="289"/>
      <c r="I146" s="289"/>
      <c r="J146" s="289"/>
      <c r="K146" s="289"/>
      <c r="L146" s="289"/>
      <c r="M146" s="289"/>
      <c r="N146" s="289"/>
      <c r="O146" s="289"/>
      <c r="P146" s="289"/>
      <c r="Q146" s="289"/>
      <c r="R146" s="289"/>
      <c r="S146" s="289"/>
      <c r="T146" s="289"/>
      <c r="U146" s="289"/>
      <c r="V146" s="289"/>
      <c r="W146" s="289"/>
      <c r="X146" s="290"/>
      <c r="Y146" s="472" t="s">
        <v>143</v>
      </c>
      <c r="Z146" s="473"/>
      <c r="AA146" s="474"/>
      <c r="AB146" s="671"/>
      <c r="AC146" s="496"/>
      <c r="AD146" s="496"/>
      <c r="AE146" s="667"/>
      <c r="AF146" s="371"/>
      <c r="AG146" s="371"/>
      <c r="AH146" s="371"/>
      <c r="AI146" s="667"/>
      <c r="AJ146" s="371"/>
      <c r="AK146" s="371"/>
      <c r="AL146" s="371"/>
      <c r="AM146" s="667"/>
      <c r="AN146" s="371"/>
      <c r="AO146" s="371"/>
      <c r="AP146" s="371"/>
      <c r="AQ146" s="667"/>
      <c r="AR146" s="371"/>
      <c r="AS146" s="371"/>
      <c r="AT146" s="371"/>
      <c r="AU146" s="667"/>
      <c r="AV146" s="371"/>
      <c r="AW146" s="371"/>
      <c r="AX146" s="674"/>
    </row>
    <row r="147" spans="1:50" ht="39.75" hidden="1" customHeight="1" x14ac:dyDescent="0.15">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64</v>
      </c>
      <c r="Z147" s="494"/>
      <c r="AA147" s="495"/>
      <c r="AB147" s="668"/>
      <c r="AC147" s="437"/>
      <c r="AD147" s="437"/>
      <c r="AE147" s="667"/>
      <c r="AF147" s="371"/>
      <c r="AG147" s="371"/>
      <c r="AH147" s="371"/>
      <c r="AI147" s="667"/>
      <c r="AJ147" s="371"/>
      <c r="AK147" s="371"/>
      <c r="AL147" s="371"/>
      <c r="AM147" s="667"/>
      <c r="AN147" s="371"/>
      <c r="AO147" s="371"/>
      <c r="AP147" s="371"/>
      <c r="AQ147" s="667"/>
      <c r="AR147" s="371"/>
      <c r="AS147" s="371"/>
      <c r="AT147" s="371"/>
      <c r="AU147" s="667"/>
      <c r="AV147" s="371"/>
      <c r="AW147" s="371"/>
      <c r="AX147" s="674"/>
    </row>
    <row r="148" spans="1:50" ht="18.75" hidden="1" customHeight="1" x14ac:dyDescent="0.15">
      <c r="A148" s="731"/>
      <c r="B148" s="704"/>
      <c r="C148" s="645"/>
      <c r="D148" s="704"/>
      <c r="E148" s="645"/>
      <c r="F148" s="646"/>
      <c r="G148" s="637" t="s">
        <v>141</v>
      </c>
      <c r="H148" s="339"/>
      <c r="I148" s="339"/>
      <c r="J148" s="339"/>
      <c r="K148" s="339"/>
      <c r="L148" s="339"/>
      <c r="M148" s="339"/>
      <c r="N148" s="339"/>
      <c r="O148" s="339"/>
      <c r="P148" s="339"/>
      <c r="Q148" s="339"/>
      <c r="R148" s="339"/>
      <c r="S148" s="339"/>
      <c r="T148" s="339"/>
      <c r="U148" s="339"/>
      <c r="V148" s="339"/>
      <c r="W148" s="339"/>
      <c r="X148" s="340"/>
      <c r="Y148" s="466"/>
      <c r="Z148" s="467"/>
      <c r="AA148" s="468"/>
      <c r="AB148" s="338" t="s">
        <v>52</v>
      </c>
      <c r="AC148" s="339"/>
      <c r="AD148" s="340"/>
      <c r="AE148" s="672" t="s">
        <v>27</v>
      </c>
      <c r="AF148" s="672"/>
      <c r="AG148" s="672"/>
      <c r="AH148" s="672"/>
      <c r="AI148" s="672" t="s">
        <v>73</v>
      </c>
      <c r="AJ148" s="672"/>
      <c r="AK148" s="672"/>
      <c r="AL148" s="672"/>
      <c r="AM148" s="672" t="s">
        <v>74</v>
      </c>
      <c r="AN148" s="672"/>
      <c r="AO148" s="672"/>
      <c r="AP148" s="338"/>
      <c r="AQ148" s="338" t="s">
        <v>56</v>
      </c>
      <c r="AR148" s="339"/>
      <c r="AS148" s="339"/>
      <c r="AT148" s="340"/>
      <c r="AU148" s="669" t="s">
        <v>142</v>
      </c>
      <c r="AV148" s="669"/>
      <c r="AW148" s="669"/>
      <c r="AX148" s="670"/>
    </row>
    <row r="149" spans="1:50" ht="18.75" hidden="1" customHeight="1" x14ac:dyDescent="0.15">
      <c r="A149" s="731"/>
      <c r="B149" s="704"/>
      <c r="C149" s="645"/>
      <c r="D149" s="704"/>
      <c r="E149" s="645"/>
      <c r="F149" s="646"/>
      <c r="G149" s="638"/>
      <c r="H149" s="332"/>
      <c r="I149" s="332"/>
      <c r="J149" s="332"/>
      <c r="K149" s="332"/>
      <c r="L149" s="332"/>
      <c r="M149" s="332"/>
      <c r="N149" s="332"/>
      <c r="O149" s="332"/>
      <c r="P149" s="332"/>
      <c r="Q149" s="332"/>
      <c r="R149" s="332"/>
      <c r="S149" s="332"/>
      <c r="T149" s="332"/>
      <c r="U149" s="332"/>
      <c r="V149" s="332"/>
      <c r="W149" s="332"/>
      <c r="X149" s="333"/>
      <c r="Y149" s="531"/>
      <c r="Z149" s="532"/>
      <c r="AA149" s="533"/>
      <c r="AB149" s="462"/>
      <c r="AC149" s="332"/>
      <c r="AD149" s="333"/>
      <c r="AE149" s="673"/>
      <c r="AF149" s="673"/>
      <c r="AG149" s="673"/>
      <c r="AH149" s="673"/>
      <c r="AI149" s="673"/>
      <c r="AJ149" s="673"/>
      <c r="AK149" s="673"/>
      <c r="AL149" s="673"/>
      <c r="AM149" s="673"/>
      <c r="AN149" s="673"/>
      <c r="AO149" s="673"/>
      <c r="AP149" s="462"/>
      <c r="AQ149" s="398"/>
      <c r="AR149" s="334"/>
      <c r="AS149" s="332" t="s">
        <v>58</v>
      </c>
      <c r="AT149" s="333"/>
      <c r="AU149" s="331"/>
      <c r="AV149" s="331"/>
      <c r="AW149" s="332" t="s">
        <v>109</v>
      </c>
      <c r="AX149" s="444"/>
    </row>
    <row r="150" spans="1:50" ht="39.75" hidden="1" customHeight="1" x14ac:dyDescent="0.15">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143</v>
      </c>
      <c r="Z150" s="473"/>
      <c r="AA150" s="474"/>
      <c r="AB150" s="671"/>
      <c r="AC150" s="496"/>
      <c r="AD150" s="496"/>
      <c r="AE150" s="667"/>
      <c r="AF150" s="371"/>
      <c r="AG150" s="371"/>
      <c r="AH150" s="371"/>
      <c r="AI150" s="667"/>
      <c r="AJ150" s="371"/>
      <c r="AK150" s="371"/>
      <c r="AL150" s="371"/>
      <c r="AM150" s="667"/>
      <c r="AN150" s="371"/>
      <c r="AO150" s="371"/>
      <c r="AP150" s="371"/>
      <c r="AQ150" s="667"/>
      <c r="AR150" s="371"/>
      <c r="AS150" s="371"/>
      <c r="AT150" s="371"/>
      <c r="AU150" s="667"/>
      <c r="AV150" s="371"/>
      <c r="AW150" s="371"/>
      <c r="AX150" s="674"/>
    </row>
    <row r="151" spans="1:50" ht="39.75" hidden="1" customHeight="1" x14ac:dyDescent="0.15">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64</v>
      </c>
      <c r="Z151" s="494"/>
      <c r="AA151" s="495"/>
      <c r="AB151" s="668"/>
      <c r="AC151" s="437"/>
      <c r="AD151" s="437"/>
      <c r="AE151" s="667"/>
      <c r="AF151" s="371"/>
      <c r="AG151" s="371"/>
      <c r="AH151" s="371"/>
      <c r="AI151" s="667"/>
      <c r="AJ151" s="371"/>
      <c r="AK151" s="371"/>
      <c r="AL151" s="371"/>
      <c r="AM151" s="667"/>
      <c r="AN151" s="371"/>
      <c r="AO151" s="371"/>
      <c r="AP151" s="371"/>
      <c r="AQ151" s="667"/>
      <c r="AR151" s="371"/>
      <c r="AS151" s="371"/>
      <c r="AT151" s="371"/>
      <c r="AU151" s="667"/>
      <c r="AV151" s="371"/>
      <c r="AW151" s="371"/>
      <c r="AX151" s="674"/>
    </row>
    <row r="152" spans="1:50" ht="22.5" hidden="1" customHeight="1" x14ac:dyDescent="0.15">
      <c r="A152" s="731"/>
      <c r="B152" s="704"/>
      <c r="C152" s="645"/>
      <c r="D152" s="704"/>
      <c r="E152" s="645"/>
      <c r="F152" s="646"/>
      <c r="G152" s="649" t="s">
        <v>144</v>
      </c>
      <c r="H152" s="439"/>
      <c r="I152" s="439"/>
      <c r="J152" s="439"/>
      <c r="K152" s="439"/>
      <c r="L152" s="439"/>
      <c r="M152" s="439"/>
      <c r="N152" s="439"/>
      <c r="O152" s="439"/>
      <c r="P152" s="440"/>
      <c r="Q152" s="438" t="s">
        <v>145</v>
      </c>
      <c r="R152" s="439"/>
      <c r="S152" s="439"/>
      <c r="T152" s="439"/>
      <c r="U152" s="439"/>
      <c r="V152" s="439"/>
      <c r="W152" s="439"/>
      <c r="X152" s="439"/>
      <c r="Y152" s="439"/>
      <c r="Z152" s="439"/>
      <c r="AA152" s="439"/>
      <c r="AB152" s="650" t="s">
        <v>146</v>
      </c>
      <c r="AC152" s="439"/>
      <c r="AD152" s="440"/>
      <c r="AE152" s="438" t="s">
        <v>147</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hidden="1" customHeight="1" x14ac:dyDescent="0.15">
      <c r="A153" s="731"/>
      <c r="B153" s="704"/>
      <c r="C153" s="645"/>
      <c r="D153" s="704"/>
      <c r="E153" s="645"/>
      <c r="F153" s="646"/>
      <c r="G153" s="638"/>
      <c r="H153" s="332"/>
      <c r="I153" s="332"/>
      <c r="J153" s="332"/>
      <c r="K153" s="332"/>
      <c r="L153" s="332"/>
      <c r="M153" s="332"/>
      <c r="N153" s="332"/>
      <c r="O153" s="332"/>
      <c r="P153" s="333"/>
      <c r="Q153" s="462"/>
      <c r="R153" s="332"/>
      <c r="S153" s="332"/>
      <c r="T153" s="332"/>
      <c r="U153" s="332"/>
      <c r="V153" s="332"/>
      <c r="W153" s="332"/>
      <c r="X153" s="332"/>
      <c r="Y153" s="332"/>
      <c r="Z153" s="332"/>
      <c r="AA153" s="332"/>
      <c r="AB153" s="651"/>
      <c r="AC153" s="332"/>
      <c r="AD153" s="333"/>
      <c r="AE153" s="462"/>
      <c r="AF153" s="332"/>
      <c r="AG153" s="332"/>
      <c r="AH153" s="332"/>
      <c r="AI153" s="332"/>
      <c r="AJ153" s="332"/>
      <c r="AK153" s="332"/>
      <c r="AL153" s="332"/>
      <c r="AM153" s="332"/>
      <c r="AN153" s="332"/>
      <c r="AO153" s="332"/>
      <c r="AP153" s="332"/>
      <c r="AQ153" s="332"/>
      <c r="AR153" s="332"/>
      <c r="AS153" s="332"/>
      <c r="AT153" s="332"/>
      <c r="AU153" s="332"/>
      <c r="AV153" s="332"/>
      <c r="AW153" s="332"/>
      <c r="AX153" s="444"/>
    </row>
    <row r="154" spans="1:50" ht="22.5" hidden="1" customHeight="1" x14ac:dyDescent="0.15">
      <c r="A154" s="731"/>
      <c r="B154" s="704"/>
      <c r="C154" s="645"/>
      <c r="D154" s="704"/>
      <c r="E154" s="645"/>
      <c r="F154" s="646"/>
      <c r="G154" s="445" t="s">
        <v>666</v>
      </c>
      <c r="H154" s="289"/>
      <c r="I154" s="289"/>
      <c r="J154" s="289"/>
      <c r="K154" s="289"/>
      <c r="L154" s="289"/>
      <c r="M154" s="289"/>
      <c r="N154" s="289"/>
      <c r="O154" s="289"/>
      <c r="P154" s="290"/>
      <c r="Q154" s="655" t="s">
        <v>667</v>
      </c>
      <c r="R154" s="289"/>
      <c r="S154" s="289"/>
      <c r="T154" s="289"/>
      <c r="U154" s="289"/>
      <c r="V154" s="289"/>
      <c r="W154" s="289"/>
      <c r="X154" s="289"/>
      <c r="Y154" s="289"/>
      <c r="Z154" s="289"/>
      <c r="AA154" s="656"/>
      <c r="AB154" s="661" t="s">
        <v>667</v>
      </c>
      <c r="AC154" s="662"/>
      <c r="AD154" s="662"/>
      <c r="AE154" s="482" t="s">
        <v>667</v>
      </c>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hidden="1" customHeight="1" x14ac:dyDescent="0.15">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hidden="1" customHeight="1" x14ac:dyDescent="0.15">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148</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hidden="1" customHeight="1" x14ac:dyDescent="0.15">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t="s">
        <v>667</v>
      </c>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2.5" hidden="1" customHeight="1" x14ac:dyDescent="0.15">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hidden="1" customHeight="1" x14ac:dyDescent="0.15">
      <c r="A159" s="731"/>
      <c r="B159" s="704"/>
      <c r="C159" s="645"/>
      <c r="D159" s="704"/>
      <c r="E159" s="645"/>
      <c r="F159" s="646"/>
      <c r="G159" s="649" t="s">
        <v>144</v>
      </c>
      <c r="H159" s="439"/>
      <c r="I159" s="439"/>
      <c r="J159" s="439"/>
      <c r="K159" s="439"/>
      <c r="L159" s="439"/>
      <c r="M159" s="439"/>
      <c r="N159" s="439"/>
      <c r="O159" s="439"/>
      <c r="P159" s="440"/>
      <c r="Q159" s="438" t="s">
        <v>145</v>
      </c>
      <c r="R159" s="439"/>
      <c r="S159" s="439"/>
      <c r="T159" s="439"/>
      <c r="U159" s="439"/>
      <c r="V159" s="439"/>
      <c r="W159" s="439"/>
      <c r="X159" s="439"/>
      <c r="Y159" s="439"/>
      <c r="Z159" s="439"/>
      <c r="AA159" s="439"/>
      <c r="AB159" s="650" t="s">
        <v>146</v>
      </c>
      <c r="AC159" s="439"/>
      <c r="AD159" s="440"/>
      <c r="AE159" s="441" t="s">
        <v>147</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hidden="1" customHeight="1" x14ac:dyDescent="0.15">
      <c r="A160" s="731"/>
      <c r="B160" s="704"/>
      <c r="C160" s="645"/>
      <c r="D160" s="704"/>
      <c r="E160" s="645"/>
      <c r="F160" s="646"/>
      <c r="G160" s="638"/>
      <c r="H160" s="332"/>
      <c r="I160" s="332"/>
      <c r="J160" s="332"/>
      <c r="K160" s="332"/>
      <c r="L160" s="332"/>
      <c r="M160" s="332"/>
      <c r="N160" s="332"/>
      <c r="O160" s="332"/>
      <c r="P160" s="333"/>
      <c r="Q160" s="462"/>
      <c r="R160" s="332"/>
      <c r="S160" s="332"/>
      <c r="T160" s="332"/>
      <c r="U160" s="332"/>
      <c r="V160" s="332"/>
      <c r="W160" s="332"/>
      <c r="X160" s="332"/>
      <c r="Y160" s="332"/>
      <c r="Z160" s="332"/>
      <c r="AA160" s="332"/>
      <c r="AB160" s="651"/>
      <c r="AC160" s="332"/>
      <c r="AD160" s="333"/>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hidden="1" customHeight="1" x14ac:dyDescent="0.15">
      <c r="A161" s="731"/>
      <c r="B161" s="704"/>
      <c r="C161" s="645"/>
      <c r="D161" s="704"/>
      <c r="E161" s="645"/>
      <c r="F161" s="646"/>
      <c r="G161" s="445" t="s">
        <v>668</v>
      </c>
      <c r="H161" s="289"/>
      <c r="I161" s="289"/>
      <c r="J161" s="289"/>
      <c r="K161" s="289"/>
      <c r="L161" s="289"/>
      <c r="M161" s="289"/>
      <c r="N161" s="289"/>
      <c r="O161" s="289"/>
      <c r="P161" s="290"/>
      <c r="Q161" s="655" t="s">
        <v>669</v>
      </c>
      <c r="R161" s="289"/>
      <c r="S161" s="289"/>
      <c r="T161" s="289"/>
      <c r="U161" s="289"/>
      <c r="V161" s="289"/>
      <c r="W161" s="289"/>
      <c r="X161" s="289"/>
      <c r="Y161" s="289"/>
      <c r="Z161" s="289"/>
      <c r="AA161" s="656"/>
      <c r="AB161" s="661" t="s">
        <v>667</v>
      </c>
      <c r="AC161" s="662"/>
      <c r="AD161" s="662"/>
      <c r="AE161" s="482" t="s">
        <v>670</v>
      </c>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hidden="1" customHeight="1" x14ac:dyDescent="0.15">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hidden="1" customHeight="1" x14ac:dyDescent="0.15">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148</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22.5" hidden="1" customHeight="1" x14ac:dyDescent="0.15">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t="s">
        <v>671</v>
      </c>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2.5" hidden="1" customHeight="1" x14ac:dyDescent="0.15">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2.5" hidden="1" customHeight="1" x14ac:dyDescent="0.15">
      <c r="A166" s="731"/>
      <c r="B166" s="704"/>
      <c r="C166" s="645"/>
      <c r="D166" s="704"/>
      <c r="E166" s="645"/>
      <c r="F166" s="646"/>
      <c r="G166" s="649" t="s">
        <v>144</v>
      </c>
      <c r="H166" s="439"/>
      <c r="I166" s="439"/>
      <c r="J166" s="439"/>
      <c r="K166" s="439"/>
      <c r="L166" s="439"/>
      <c r="M166" s="439"/>
      <c r="N166" s="439"/>
      <c r="O166" s="439"/>
      <c r="P166" s="440"/>
      <c r="Q166" s="438" t="s">
        <v>145</v>
      </c>
      <c r="R166" s="439"/>
      <c r="S166" s="439"/>
      <c r="T166" s="439"/>
      <c r="U166" s="439"/>
      <c r="V166" s="439"/>
      <c r="W166" s="439"/>
      <c r="X166" s="439"/>
      <c r="Y166" s="439"/>
      <c r="Z166" s="439"/>
      <c r="AA166" s="439"/>
      <c r="AB166" s="650" t="s">
        <v>146</v>
      </c>
      <c r="AC166" s="439"/>
      <c r="AD166" s="440"/>
      <c r="AE166" s="441" t="s">
        <v>147</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2.5" hidden="1" customHeight="1" x14ac:dyDescent="0.15">
      <c r="A167" s="731"/>
      <c r="B167" s="704"/>
      <c r="C167" s="645"/>
      <c r="D167" s="704"/>
      <c r="E167" s="645"/>
      <c r="F167" s="646"/>
      <c r="G167" s="638"/>
      <c r="H167" s="332"/>
      <c r="I167" s="332"/>
      <c r="J167" s="332"/>
      <c r="K167" s="332"/>
      <c r="L167" s="332"/>
      <c r="M167" s="332"/>
      <c r="N167" s="332"/>
      <c r="O167" s="332"/>
      <c r="P167" s="333"/>
      <c r="Q167" s="462"/>
      <c r="R167" s="332"/>
      <c r="S167" s="332"/>
      <c r="T167" s="332"/>
      <c r="U167" s="332"/>
      <c r="V167" s="332"/>
      <c r="W167" s="332"/>
      <c r="X167" s="332"/>
      <c r="Y167" s="332"/>
      <c r="Z167" s="332"/>
      <c r="AA167" s="332"/>
      <c r="AB167" s="651"/>
      <c r="AC167" s="332"/>
      <c r="AD167" s="333"/>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2.5" hidden="1" customHeight="1" x14ac:dyDescent="0.15">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2.5" hidden="1" customHeight="1" x14ac:dyDescent="0.15">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5.5" hidden="1" customHeight="1" x14ac:dyDescent="0.15">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148</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2.5" hidden="1" customHeight="1" x14ac:dyDescent="0.15">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2.5" hidden="1" customHeight="1" x14ac:dyDescent="0.15">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2.5" hidden="1" customHeight="1" x14ac:dyDescent="0.15">
      <c r="A173" s="731"/>
      <c r="B173" s="704"/>
      <c r="C173" s="645"/>
      <c r="D173" s="704"/>
      <c r="E173" s="645"/>
      <c r="F173" s="646"/>
      <c r="G173" s="649" t="s">
        <v>144</v>
      </c>
      <c r="H173" s="439"/>
      <c r="I173" s="439"/>
      <c r="J173" s="439"/>
      <c r="K173" s="439"/>
      <c r="L173" s="439"/>
      <c r="M173" s="439"/>
      <c r="N173" s="439"/>
      <c r="O173" s="439"/>
      <c r="P173" s="440"/>
      <c r="Q173" s="438" t="s">
        <v>145</v>
      </c>
      <c r="R173" s="439"/>
      <c r="S173" s="439"/>
      <c r="T173" s="439"/>
      <c r="U173" s="439"/>
      <c r="V173" s="439"/>
      <c r="W173" s="439"/>
      <c r="X173" s="439"/>
      <c r="Y173" s="439"/>
      <c r="Z173" s="439"/>
      <c r="AA173" s="439"/>
      <c r="AB173" s="650" t="s">
        <v>146</v>
      </c>
      <c r="AC173" s="439"/>
      <c r="AD173" s="440"/>
      <c r="AE173" s="441" t="s">
        <v>147</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2.5" hidden="1" customHeight="1" x14ac:dyDescent="0.15">
      <c r="A174" s="731"/>
      <c r="B174" s="704"/>
      <c r="C174" s="645"/>
      <c r="D174" s="704"/>
      <c r="E174" s="645"/>
      <c r="F174" s="646"/>
      <c r="G174" s="638"/>
      <c r="H174" s="332"/>
      <c r="I174" s="332"/>
      <c r="J174" s="332"/>
      <c r="K174" s="332"/>
      <c r="L174" s="332"/>
      <c r="M174" s="332"/>
      <c r="N174" s="332"/>
      <c r="O174" s="332"/>
      <c r="P174" s="333"/>
      <c r="Q174" s="462"/>
      <c r="R174" s="332"/>
      <c r="S174" s="332"/>
      <c r="T174" s="332"/>
      <c r="U174" s="332"/>
      <c r="V174" s="332"/>
      <c r="W174" s="332"/>
      <c r="X174" s="332"/>
      <c r="Y174" s="332"/>
      <c r="Z174" s="332"/>
      <c r="AA174" s="332"/>
      <c r="AB174" s="651"/>
      <c r="AC174" s="332"/>
      <c r="AD174" s="333"/>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2.5" hidden="1" customHeight="1" x14ac:dyDescent="0.15">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2.5" hidden="1" customHeight="1" x14ac:dyDescent="0.15">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5.5" hidden="1" customHeight="1" x14ac:dyDescent="0.15">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148</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2.5" hidden="1" customHeight="1" x14ac:dyDescent="0.15">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2.5" hidden="1" customHeight="1" x14ac:dyDescent="0.15">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2.5" hidden="1" customHeight="1" x14ac:dyDescent="0.15">
      <c r="A180" s="731"/>
      <c r="B180" s="704"/>
      <c r="C180" s="645"/>
      <c r="D180" s="704"/>
      <c r="E180" s="645"/>
      <c r="F180" s="646"/>
      <c r="G180" s="649" t="s">
        <v>144</v>
      </c>
      <c r="H180" s="439"/>
      <c r="I180" s="439"/>
      <c r="J180" s="439"/>
      <c r="K180" s="439"/>
      <c r="L180" s="439"/>
      <c r="M180" s="439"/>
      <c r="N180" s="439"/>
      <c r="O180" s="439"/>
      <c r="P180" s="440"/>
      <c r="Q180" s="438" t="s">
        <v>145</v>
      </c>
      <c r="R180" s="439"/>
      <c r="S180" s="439"/>
      <c r="T180" s="439"/>
      <c r="U180" s="439"/>
      <c r="V180" s="439"/>
      <c r="W180" s="439"/>
      <c r="X180" s="439"/>
      <c r="Y180" s="439"/>
      <c r="Z180" s="439"/>
      <c r="AA180" s="439"/>
      <c r="AB180" s="650" t="s">
        <v>146</v>
      </c>
      <c r="AC180" s="439"/>
      <c r="AD180" s="440"/>
      <c r="AE180" s="441" t="s">
        <v>147</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2.5" hidden="1" customHeight="1" x14ac:dyDescent="0.15">
      <c r="A181" s="731"/>
      <c r="B181" s="704"/>
      <c r="C181" s="645"/>
      <c r="D181" s="704"/>
      <c r="E181" s="645"/>
      <c r="F181" s="646"/>
      <c r="G181" s="638"/>
      <c r="H181" s="332"/>
      <c r="I181" s="332"/>
      <c r="J181" s="332"/>
      <c r="K181" s="332"/>
      <c r="L181" s="332"/>
      <c r="M181" s="332"/>
      <c r="N181" s="332"/>
      <c r="O181" s="332"/>
      <c r="P181" s="333"/>
      <c r="Q181" s="462"/>
      <c r="R181" s="332"/>
      <c r="S181" s="332"/>
      <c r="T181" s="332"/>
      <c r="U181" s="332"/>
      <c r="V181" s="332"/>
      <c r="W181" s="332"/>
      <c r="X181" s="332"/>
      <c r="Y181" s="332"/>
      <c r="Z181" s="332"/>
      <c r="AA181" s="332"/>
      <c r="AB181" s="651"/>
      <c r="AC181" s="332"/>
      <c r="AD181" s="333"/>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2.5" hidden="1" customHeight="1" x14ac:dyDescent="0.15">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2.5" hidden="1" customHeight="1" x14ac:dyDescent="0.15">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5.5" hidden="1" customHeight="1" x14ac:dyDescent="0.15">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148</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2.5" hidden="1" customHeight="1" x14ac:dyDescent="0.15">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15">
      <c r="A187" s="731"/>
      <c r="B187" s="704"/>
      <c r="C187" s="645"/>
      <c r="D187" s="704"/>
      <c r="E187" s="683" t="s">
        <v>149</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15">
      <c r="A188" s="731"/>
      <c r="B188" s="704"/>
      <c r="C188" s="645"/>
      <c r="D188" s="704"/>
      <c r="E188" s="655" t="s">
        <v>150</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24.75" customHeight="1" x14ac:dyDescent="0.15">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45" hidden="1" customHeight="1" x14ac:dyDescent="0.15">
      <c r="A190" s="731"/>
      <c r="B190" s="704"/>
      <c r="C190" s="645"/>
      <c r="D190" s="704"/>
      <c r="E190" s="687" t="s">
        <v>136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31"/>
      <c r="B191" s="704"/>
      <c r="C191" s="645"/>
      <c r="D191" s="704"/>
      <c r="E191" s="689" t="s">
        <v>151</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18.75" hidden="1" customHeight="1" x14ac:dyDescent="0.15">
      <c r="A192" s="731"/>
      <c r="B192" s="704"/>
      <c r="C192" s="645"/>
      <c r="D192" s="704"/>
      <c r="E192" s="643" t="s">
        <v>140</v>
      </c>
      <c r="F192" s="644"/>
      <c r="G192" s="637" t="s">
        <v>141</v>
      </c>
      <c r="H192" s="339"/>
      <c r="I192" s="339"/>
      <c r="J192" s="339"/>
      <c r="K192" s="339"/>
      <c r="L192" s="339"/>
      <c r="M192" s="339"/>
      <c r="N192" s="339"/>
      <c r="O192" s="339"/>
      <c r="P192" s="339"/>
      <c r="Q192" s="339"/>
      <c r="R192" s="339"/>
      <c r="S192" s="339"/>
      <c r="T192" s="339"/>
      <c r="U192" s="339"/>
      <c r="V192" s="339"/>
      <c r="W192" s="339"/>
      <c r="X192" s="340"/>
      <c r="Y192" s="466"/>
      <c r="Z192" s="467"/>
      <c r="AA192" s="468"/>
      <c r="AB192" s="338" t="s">
        <v>52</v>
      </c>
      <c r="AC192" s="339"/>
      <c r="AD192" s="340"/>
      <c r="AE192" s="672" t="s">
        <v>79</v>
      </c>
      <c r="AF192" s="672"/>
      <c r="AG192" s="672"/>
      <c r="AH192" s="672"/>
      <c r="AI192" s="672" t="s">
        <v>73</v>
      </c>
      <c r="AJ192" s="672"/>
      <c r="AK192" s="672"/>
      <c r="AL192" s="672"/>
      <c r="AM192" s="672" t="s">
        <v>74</v>
      </c>
      <c r="AN192" s="672"/>
      <c r="AO192" s="672"/>
      <c r="AP192" s="338"/>
      <c r="AQ192" s="338" t="s">
        <v>56</v>
      </c>
      <c r="AR192" s="339"/>
      <c r="AS192" s="339"/>
      <c r="AT192" s="340"/>
      <c r="AU192" s="669" t="s">
        <v>142</v>
      </c>
      <c r="AV192" s="669"/>
      <c r="AW192" s="669"/>
      <c r="AX192" s="670"/>
    </row>
    <row r="193" spans="1:50" ht="18.75" hidden="1" customHeight="1" x14ac:dyDescent="0.15">
      <c r="A193" s="731"/>
      <c r="B193" s="704"/>
      <c r="C193" s="645"/>
      <c r="D193" s="704"/>
      <c r="E193" s="645"/>
      <c r="F193" s="646"/>
      <c r="G193" s="638"/>
      <c r="H193" s="332"/>
      <c r="I193" s="332"/>
      <c r="J193" s="332"/>
      <c r="K193" s="332"/>
      <c r="L193" s="332"/>
      <c r="M193" s="332"/>
      <c r="N193" s="332"/>
      <c r="O193" s="332"/>
      <c r="P193" s="332"/>
      <c r="Q193" s="332"/>
      <c r="R193" s="332"/>
      <c r="S193" s="332"/>
      <c r="T193" s="332"/>
      <c r="U193" s="332"/>
      <c r="V193" s="332"/>
      <c r="W193" s="332"/>
      <c r="X193" s="333"/>
      <c r="Y193" s="531"/>
      <c r="Z193" s="532"/>
      <c r="AA193" s="533"/>
      <c r="AB193" s="462"/>
      <c r="AC193" s="332"/>
      <c r="AD193" s="333"/>
      <c r="AE193" s="673"/>
      <c r="AF193" s="673"/>
      <c r="AG193" s="673"/>
      <c r="AH193" s="673"/>
      <c r="AI193" s="673"/>
      <c r="AJ193" s="673"/>
      <c r="AK193" s="673"/>
      <c r="AL193" s="673"/>
      <c r="AM193" s="673"/>
      <c r="AN193" s="673"/>
      <c r="AO193" s="673"/>
      <c r="AP193" s="462"/>
      <c r="AQ193" s="398"/>
      <c r="AR193" s="334"/>
      <c r="AS193" s="332" t="s">
        <v>58</v>
      </c>
      <c r="AT193" s="333"/>
      <c r="AU193" s="331"/>
      <c r="AV193" s="331"/>
      <c r="AW193" s="332" t="s">
        <v>109</v>
      </c>
      <c r="AX193" s="444"/>
    </row>
    <row r="194" spans="1:50" ht="39.75" hidden="1" customHeight="1" x14ac:dyDescent="0.15">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143</v>
      </c>
      <c r="Z194" s="473"/>
      <c r="AA194" s="474"/>
      <c r="AB194" s="671"/>
      <c r="AC194" s="496"/>
      <c r="AD194" s="496"/>
      <c r="AE194" s="667"/>
      <c r="AF194" s="371"/>
      <c r="AG194" s="371"/>
      <c r="AH194" s="371"/>
      <c r="AI194" s="667"/>
      <c r="AJ194" s="371"/>
      <c r="AK194" s="371"/>
      <c r="AL194" s="371"/>
      <c r="AM194" s="667"/>
      <c r="AN194" s="371"/>
      <c r="AO194" s="371"/>
      <c r="AP194" s="371"/>
      <c r="AQ194" s="667"/>
      <c r="AR194" s="371"/>
      <c r="AS194" s="371"/>
      <c r="AT194" s="371"/>
      <c r="AU194" s="667"/>
      <c r="AV194" s="371"/>
      <c r="AW194" s="371"/>
      <c r="AX194" s="674"/>
    </row>
    <row r="195" spans="1:50" ht="39.75" hidden="1" customHeight="1" x14ac:dyDescent="0.15">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64</v>
      </c>
      <c r="Z195" s="494"/>
      <c r="AA195" s="495"/>
      <c r="AB195" s="668"/>
      <c r="AC195" s="437"/>
      <c r="AD195" s="437"/>
      <c r="AE195" s="667"/>
      <c r="AF195" s="371"/>
      <c r="AG195" s="371"/>
      <c r="AH195" s="371"/>
      <c r="AI195" s="667"/>
      <c r="AJ195" s="371"/>
      <c r="AK195" s="371"/>
      <c r="AL195" s="371"/>
      <c r="AM195" s="667"/>
      <c r="AN195" s="371"/>
      <c r="AO195" s="371"/>
      <c r="AP195" s="371"/>
      <c r="AQ195" s="667"/>
      <c r="AR195" s="371"/>
      <c r="AS195" s="371"/>
      <c r="AT195" s="371"/>
      <c r="AU195" s="667"/>
      <c r="AV195" s="371"/>
      <c r="AW195" s="371"/>
      <c r="AX195" s="674"/>
    </row>
    <row r="196" spans="1:50" ht="18.75" hidden="1" customHeight="1" x14ac:dyDescent="0.15">
      <c r="A196" s="731"/>
      <c r="B196" s="704"/>
      <c r="C196" s="645"/>
      <c r="D196" s="704"/>
      <c r="E196" s="645"/>
      <c r="F196" s="646"/>
      <c r="G196" s="637" t="s">
        <v>141</v>
      </c>
      <c r="H196" s="339"/>
      <c r="I196" s="339"/>
      <c r="J196" s="339"/>
      <c r="K196" s="339"/>
      <c r="L196" s="339"/>
      <c r="M196" s="339"/>
      <c r="N196" s="339"/>
      <c r="O196" s="339"/>
      <c r="P196" s="339"/>
      <c r="Q196" s="339"/>
      <c r="R196" s="339"/>
      <c r="S196" s="339"/>
      <c r="T196" s="339"/>
      <c r="U196" s="339"/>
      <c r="V196" s="339"/>
      <c r="W196" s="339"/>
      <c r="X196" s="340"/>
      <c r="Y196" s="466"/>
      <c r="Z196" s="467"/>
      <c r="AA196" s="468"/>
      <c r="AB196" s="338" t="s">
        <v>52</v>
      </c>
      <c r="AC196" s="339"/>
      <c r="AD196" s="340"/>
      <c r="AE196" s="672" t="s">
        <v>83</v>
      </c>
      <c r="AF196" s="672"/>
      <c r="AG196" s="672"/>
      <c r="AH196" s="672"/>
      <c r="AI196" s="672" t="s">
        <v>73</v>
      </c>
      <c r="AJ196" s="672"/>
      <c r="AK196" s="672"/>
      <c r="AL196" s="672"/>
      <c r="AM196" s="672" t="s">
        <v>74</v>
      </c>
      <c r="AN196" s="672"/>
      <c r="AO196" s="672"/>
      <c r="AP196" s="338"/>
      <c r="AQ196" s="338" t="s">
        <v>56</v>
      </c>
      <c r="AR196" s="339"/>
      <c r="AS196" s="339"/>
      <c r="AT196" s="340"/>
      <c r="AU196" s="669" t="s">
        <v>142</v>
      </c>
      <c r="AV196" s="669"/>
      <c r="AW196" s="669"/>
      <c r="AX196" s="670"/>
    </row>
    <row r="197" spans="1:50" ht="18.75" hidden="1" customHeight="1" x14ac:dyDescent="0.15">
      <c r="A197" s="731"/>
      <c r="B197" s="704"/>
      <c r="C197" s="645"/>
      <c r="D197" s="704"/>
      <c r="E197" s="645"/>
      <c r="F197" s="646"/>
      <c r="G197" s="638"/>
      <c r="H197" s="332"/>
      <c r="I197" s="332"/>
      <c r="J197" s="332"/>
      <c r="K197" s="332"/>
      <c r="L197" s="332"/>
      <c r="M197" s="332"/>
      <c r="N197" s="332"/>
      <c r="O197" s="332"/>
      <c r="P197" s="332"/>
      <c r="Q197" s="332"/>
      <c r="R197" s="332"/>
      <c r="S197" s="332"/>
      <c r="T197" s="332"/>
      <c r="U197" s="332"/>
      <c r="V197" s="332"/>
      <c r="W197" s="332"/>
      <c r="X197" s="333"/>
      <c r="Y197" s="531"/>
      <c r="Z197" s="532"/>
      <c r="AA197" s="533"/>
      <c r="AB197" s="462"/>
      <c r="AC197" s="332"/>
      <c r="AD197" s="333"/>
      <c r="AE197" s="673"/>
      <c r="AF197" s="673"/>
      <c r="AG197" s="673"/>
      <c r="AH197" s="673"/>
      <c r="AI197" s="673"/>
      <c r="AJ197" s="673"/>
      <c r="AK197" s="673"/>
      <c r="AL197" s="673"/>
      <c r="AM197" s="673"/>
      <c r="AN197" s="673"/>
      <c r="AO197" s="673"/>
      <c r="AP197" s="462"/>
      <c r="AQ197" s="398"/>
      <c r="AR197" s="334"/>
      <c r="AS197" s="332" t="s">
        <v>58</v>
      </c>
      <c r="AT197" s="333"/>
      <c r="AU197" s="331"/>
      <c r="AV197" s="331"/>
      <c r="AW197" s="332" t="s">
        <v>152</v>
      </c>
      <c r="AX197" s="444"/>
    </row>
    <row r="198" spans="1:50" ht="39.75" hidden="1" customHeight="1" x14ac:dyDescent="0.15">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143</v>
      </c>
      <c r="Z198" s="473"/>
      <c r="AA198" s="474"/>
      <c r="AB198" s="671"/>
      <c r="AC198" s="496"/>
      <c r="AD198" s="496"/>
      <c r="AE198" s="667"/>
      <c r="AF198" s="371"/>
      <c r="AG198" s="371"/>
      <c r="AH198" s="371"/>
      <c r="AI198" s="667"/>
      <c r="AJ198" s="371"/>
      <c r="AK198" s="371"/>
      <c r="AL198" s="371"/>
      <c r="AM198" s="667"/>
      <c r="AN198" s="371"/>
      <c r="AO198" s="371"/>
      <c r="AP198" s="371"/>
      <c r="AQ198" s="667"/>
      <c r="AR198" s="371"/>
      <c r="AS198" s="371"/>
      <c r="AT198" s="371"/>
      <c r="AU198" s="667"/>
      <c r="AV198" s="371"/>
      <c r="AW198" s="371"/>
      <c r="AX198" s="674"/>
    </row>
    <row r="199" spans="1:50" ht="39.75" hidden="1" customHeight="1" x14ac:dyDescent="0.15">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64</v>
      </c>
      <c r="Z199" s="494"/>
      <c r="AA199" s="495"/>
      <c r="AB199" s="668"/>
      <c r="AC199" s="437"/>
      <c r="AD199" s="437"/>
      <c r="AE199" s="667"/>
      <c r="AF199" s="371"/>
      <c r="AG199" s="371"/>
      <c r="AH199" s="371"/>
      <c r="AI199" s="667"/>
      <c r="AJ199" s="371"/>
      <c r="AK199" s="371"/>
      <c r="AL199" s="371"/>
      <c r="AM199" s="667"/>
      <c r="AN199" s="371"/>
      <c r="AO199" s="371"/>
      <c r="AP199" s="371"/>
      <c r="AQ199" s="667"/>
      <c r="AR199" s="371"/>
      <c r="AS199" s="371"/>
      <c r="AT199" s="371"/>
      <c r="AU199" s="667"/>
      <c r="AV199" s="371"/>
      <c r="AW199" s="371"/>
      <c r="AX199" s="674"/>
    </row>
    <row r="200" spans="1:50" ht="18.75" hidden="1" customHeight="1" x14ac:dyDescent="0.15">
      <c r="A200" s="731"/>
      <c r="B200" s="704"/>
      <c r="C200" s="645"/>
      <c r="D200" s="704"/>
      <c r="E200" s="645"/>
      <c r="F200" s="646"/>
      <c r="G200" s="637" t="s">
        <v>141</v>
      </c>
      <c r="H200" s="339"/>
      <c r="I200" s="339"/>
      <c r="J200" s="339"/>
      <c r="K200" s="339"/>
      <c r="L200" s="339"/>
      <c r="M200" s="339"/>
      <c r="N200" s="339"/>
      <c r="O200" s="339"/>
      <c r="P200" s="339"/>
      <c r="Q200" s="339"/>
      <c r="R200" s="339"/>
      <c r="S200" s="339"/>
      <c r="T200" s="339"/>
      <c r="U200" s="339"/>
      <c r="V200" s="339"/>
      <c r="W200" s="339"/>
      <c r="X200" s="340"/>
      <c r="Y200" s="466"/>
      <c r="Z200" s="467"/>
      <c r="AA200" s="468"/>
      <c r="AB200" s="338" t="s">
        <v>52</v>
      </c>
      <c r="AC200" s="339"/>
      <c r="AD200" s="340"/>
      <c r="AE200" s="672" t="s">
        <v>79</v>
      </c>
      <c r="AF200" s="672"/>
      <c r="AG200" s="672"/>
      <c r="AH200" s="672"/>
      <c r="AI200" s="672" t="s">
        <v>73</v>
      </c>
      <c r="AJ200" s="672"/>
      <c r="AK200" s="672"/>
      <c r="AL200" s="672"/>
      <c r="AM200" s="672" t="s">
        <v>74</v>
      </c>
      <c r="AN200" s="672"/>
      <c r="AO200" s="672"/>
      <c r="AP200" s="338"/>
      <c r="AQ200" s="338" t="s">
        <v>56</v>
      </c>
      <c r="AR200" s="339"/>
      <c r="AS200" s="339"/>
      <c r="AT200" s="340"/>
      <c r="AU200" s="669" t="s">
        <v>142</v>
      </c>
      <c r="AV200" s="669"/>
      <c r="AW200" s="669"/>
      <c r="AX200" s="670"/>
    </row>
    <row r="201" spans="1:50" ht="18.75" hidden="1" customHeight="1" x14ac:dyDescent="0.15">
      <c r="A201" s="731"/>
      <c r="B201" s="704"/>
      <c r="C201" s="645"/>
      <c r="D201" s="704"/>
      <c r="E201" s="645"/>
      <c r="F201" s="646"/>
      <c r="G201" s="638"/>
      <c r="H201" s="332"/>
      <c r="I201" s="332"/>
      <c r="J201" s="332"/>
      <c r="K201" s="332"/>
      <c r="L201" s="332"/>
      <c r="M201" s="332"/>
      <c r="N201" s="332"/>
      <c r="O201" s="332"/>
      <c r="P201" s="332"/>
      <c r="Q201" s="332"/>
      <c r="R201" s="332"/>
      <c r="S201" s="332"/>
      <c r="T201" s="332"/>
      <c r="U201" s="332"/>
      <c r="V201" s="332"/>
      <c r="W201" s="332"/>
      <c r="X201" s="333"/>
      <c r="Y201" s="531"/>
      <c r="Z201" s="532"/>
      <c r="AA201" s="533"/>
      <c r="AB201" s="462"/>
      <c r="AC201" s="332"/>
      <c r="AD201" s="333"/>
      <c r="AE201" s="673"/>
      <c r="AF201" s="673"/>
      <c r="AG201" s="673"/>
      <c r="AH201" s="673"/>
      <c r="AI201" s="673"/>
      <c r="AJ201" s="673"/>
      <c r="AK201" s="673"/>
      <c r="AL201" s="673"/>
      <c r="AM201" s="673"/>
      <c r="AN201" s="673"/>
      <c r="AO201" s="673"/>
      <c r="AP201" s="462"/>
      <c r="AQ201" s="398"/>
      <c r="AR201" s="334"/>
      <c r="AS201" s="332" t="s">
        <v>58</v>
      </c>
      <c r="AT201" s="333"/>
      <c r="AU201" s="331"/>
      <c r="AV201" s="331"/>
      <c r="AW201" s="332" t="s">
        <v>91</v>
      </c>
      <c r="AX201" s="444"/>
    </row>
    <row r="202" spans="1:50" ht="39.75" hidden="1" customHeight="1" x14ac:dyDescent="0.15">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143</v>
      </c>
      <c r="Z202" s="473"/>
      <c r="AA202" s="474"/>
      <c r="AB202" s="671"/>
      <c r="AC202" s="496"/>
      <c r="AD202" s="496"/>
      <c r="AE202" s="667"/>
      <c r="AF202" s="371"/>
      <c r="AG202" s="371"/>
      <c r="AH202" s="371"/>
      <c r="AI202" s="667"/>
      <c r="AJ202" s="371"/>
      <c r="AK202" s="371"/>
      <c r="AL202" s="371"/>
      <c r="AM202" s="667"/>
      <c r="AN202" s="371"/>
      <c r="AO202" s="371"/>
      <c r="AP202" s="371"/>
      <c r="AQ202" s="667"/>
      <c r="AR202" s="371"/>
      <c r="AS202" s="371"/>
      <c r="AT202" s="371"/>
      <c r="AU202" s="667"/>
      <c r="AV202" s="371"/>
      <c r="AW202" s="371"/>
      <c r="AX202" s="674"/>
    </row>
    <row r="203" spans="1:50" ht="39.75" hidden="1" customHeight="1" x14ac:dyDescent="0.15">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64</v>
      </c>
      <c r="Z203" s="494"/>
      <c r="AA203" s="495"/>
      <c r="AB203" s="668"/>
      <c r="AC203" s="437"/>
      <c r="AD203" s="437"/>
      <c r="AE203" s="667"/>
      <c r="AF203" s="371"/>
      <c r="AG203" s="371"/>
      <c r="AH203" s="371"/>
      <c r="AI203" s="667"/>
      <c r="AJ203" s="371"/>
      <c r="AK203" s="371"/>
      <c r="AL203" s="371"/>
      <c r="AM203" s="667"/>
      <c r="AN203" s="371"/>
      <c r="AO203" s="371"/>
      <c r="AP203" s="371"/>
      <c r="AQ203" s="667"/>
      <c r="AR203" s="371"/>
      <c r="AS203" s="371"/>
      <c r="AT203" s="371"/>
      <c r="AU203" s="667"/>
      <c r="AV203" s="371"/>
      <c r="AW203" s="371"/>
      <c r="AX203" s="674"/>
    </row>
    <row r="204" spans="1:50" ht="18.75" hidden="1" customHeight="1" x14ac:dyDescent="0.15">
      <c r="A204" s="731"/>
      <c r="B204" s="704"/>
      <c r="C204" s="645"/>
      <c r="D204" s="704"/>
      <c r="E204" s="645"/>
      <c r="F204" s="646"/>
      <c r="G204" s="637" t="s">
        <v>141</v>
      </c>
      <c r="H204" s="339"/>
      <c r="I204" s="339"/>
      <c r="J204" s="339"/>
      <c r="K204" s="339"/>
      <c r="L204" s="339"/>
      <c r="M204" s="339"/>
      <c r="N204" s="339"/>
      <c r="O204" s="339"/>
      <c r="P204" s="339"/>
      <c r="Q204" s="339"/>
      <c r="R204" s="339"/>
      <c r="S204" s="339"/>
      <c r="T204" s="339"/>
      <c r="U204" s="339"/>
      <c r="V204" s="339"/>
      <c r="W204" s="339"/>
      <c r="X204" s="340"/>
      <c r="Y204" s="466"/>
      <c r="Z204" s="467"/>
      <c r="AA204" s="468"/>
      <c r="AB204" s="338" t="s">
        <v>52</v>
      </c>
      <c r="AC204" s="339"/>
      <c r="AD204" s="340"/>
      <c r="AE204" s="672" t="s">
        <v>79</v>
      </c>
      <c r="AF204" s="672"/>
      <c r="AG204" s="672"/>
      <c r="AH204" s="672"/>
      <c r="AI204" s="672" t="s">
        <v>73</v>
      </c>
      <c r="AJ204" s="672"/>
      <c r="AK204" s="672"/>
      <c r="AL204" s="672"/>
      <c r="AM204" s="672" t="s">
        <v>77</v>
      </c>
      <c r="AN204" s="672"/>
      <c r="AO204" s="672"/>
      <c r="AP204" s="338"/>
      <c r="AQ204" s="338" t="s">
        <v>56</v>
      </c>
      <c r="AR204" s="339"/>
      <c r="AS204" s="339"/>
      <c r="AT204" s="340"/>
      <c r="AU204" s="669" t="s">
        <v>142</v>
      </c>
      <c r="AV204" s="669"/>
      <c r="AW204" s="669"/>
      <c r="AX204" s="670"/>
    </row>
    <row r="205" spans="1:50" ht="18.75" hidden="1" customHeight="1" x14ac:dyDescent="0.15">
      <c r="A205" s="731"/>
      <c r="B205" s="704"/>
      <c r="C205" s="645"/>
      <c r="D205" s="704"/>
      <c r="E205" s="645"/>
      <c r="F205" s="646"/>
      <c r="G205" s="638"/>
      <c r="H205" s="332"/>
      <c r="I205" s="332"/>
      <c r="J205" s="332"/>
      <c r="K205" s="332"/>
      <c r="L205" s="332"/>
      <c r="M205" s="332"/>
      <c r="N205" s="332"/>
      <c r="O205" s="332"/>
      <c r="P205" s="332"/>
      <c r="Q205" s="332"/>
      <c r="R205" s="332"/>
      <c r="S205" s="332"/>
      <c r="T205" s="332"/>
      <c r="U205" s="332"/>
      <c r="V205" s="332"/>
      <c r="W205" s="332"/>
      <c r="X205" s="333"/>
      <c r="Y205" s="531"/>
      <c r="Z205" s="532"/>
      <c r="AA205" s="533"/>
      <c r="AB205" s="462"/>
      <c r="AC205" s="332"/>
      <c r="AD205" s="333"/>
      <c r="AE205" s="673"/>
      <c r="AF205" s="673"/>
      <c r="AG205" s="673"/>
      <c r="AH205" s="673"/>
      <c r="AI205" s="673"/>
      <c r="AJ205" s="673"/>
      <c r="AK205" s="673"/>
      <c r="AL205" s="673"/>
      <c r="AM205" s="673"/>
      <c r="AN205" s="673"/>
      <c r="AO205" s="673"/>
      <c r="AP205" s="462"/>
      <c r="AQ205" s="398"/>
      <c r="AR205" s="334"/>
      <c r="AS205" s="332" t="s">
        <v>58</v>
      </c>
      <c r="AT205" s="333"/>
      <c r="AU205" s="331"/>
      <c r="AV205" s="331"/>
      <c r="AW205" s="332" t="s">
        <v>152</v>
      </c>
      <c r="AX205" s="444"/>
    </row>
    <row r="206" spans="1:50" ht="39.75" hidden="1" customHeight="1" x14ac:dyDescent="0.15">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143</v>
      </c>
      <c r="Z206" s="473"/>
      <c r="AA206" s="474"/>
      <c r="AB206" s="671"/>
      <c r="AC206" s="496"/>
      <c r="AD206" s="496"/>
      <c r="AE206" s="667"/>
      <c r="AF206" s="371"/>
      <c r="AG206" s="371"/>
      <c r="AH206" s="371"/>
      <c r="AI206" s="667"/>
      <c r="AJ206" s="371"/>
      <c r="AK206" s="371"/>
      <c r="AL206" s="371"/>
      <c r="AM206" s="667"/>
      <c r="AN206" s="371"/>
      <c r="AO206" s="371"/>
      <c r="AP206" s="371"/>
      <c r="AQ206" s="667"/>
      <c r="AR206" s="371"/>
      <c r="AS206" s="371"/>
      <c r="AT206" s="371"/>
      <c r="AU206" s="667"/>
      <c r="AV206" s="371"/>
      <c r="AW206" s="371"/>
      <c r="AX206" s="674"/>
    </row>
    <row r="207" spans="1:50" ht="39.75" hidden="1" customHeight="1" x14ac:dyDescent="0.15">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64</v>
      </c>
      <c r="Z207" s="494"/>
      <c r="AA207" s="495"/>
      <c r="AB207" s="668"/>
      <c r="AC207" s="437"/>
      <c r="AD207" s="437"/>
      <c r="AE207" s="667"/>
      <c r="AF207" s="371"/>
      <c r="AG207" s="371"/>
      <c r="AH207" s="371"/>
      <c r="AI207" s="667"/>
      <c r="AJ207" s="371"/>
      <c r="AK207" s="371"/>
      <c r="AL207" s="371"/>
      <c r="AM207" s="667"/>
      <c r="AN207" s="371"/>
      <c r="AO207" s="371"/>
      <c r="AP207" s="371"/>
      <c r="AQ207" s="667"/>
      <c r="AR207" s="371"/>
      <c r="AS207" s="371"/>
      <c r="AT207" s="371"/>
      <c r="AU207" s="667"/>
      <c r="AV207" s="371"/>
      <c r="AW207" s="371"/>
      <c r="AX207" s="674"/>
    </row>
    <row r="208" spans="1:50" ht="18.75" hidden="1" customHeight="1" x14ac:dyDescent="0.15">
      <c r="A208" s="731"/>
      <c r="B208" s="704"/>
      <c r="C208" s="645"/>
      <c r="D208" s="704"/>
      <c r="E208" s="645"/>
      <c r="F208" s="646"/>
      <c r="G208" s="637" t="s">
        <v>141</v>
      </c>
      <c r="H208" s="339"/>
      <c r="I208" s="339"/>
      <c r="J208" s="339"/>
      <c r="K208" s="339"/>
      <c r="L208" s="339"/>
      <c r="M208" s="339"/>
      <c r="N208" s="339"/>
      <c r="O208" s="339"/>
      <c r="P208" s="339"/>
      <c r="Q208" s="339"/>
      <c r="R208" s="339"/>
      <c r="S208" s="339"/>
      <c r="T208" s="339"/>
      <c r="U208" s="339"/>
      <c r="V208" s="339"/>
      <c r="W208" s="339"/>
      <c r="X208" s="340"/>
      <c r="Y208" s="466"/>
      <c r="Z208" s="467"/>
      <c r="AA208" s="468"/>
      <c r="AB208" s="338" t="s">
        <v>52</v>
      </c>
      <c r="AC208" s="339"/>
      <c r="AD208" s="340"/>
      <c r="AE208" s="672" t="s">
        <v>79</v>
      </c>
      <c r="AF208" s="672"/>
      <c r="AG208" s="672"/>
      <c r="AH208" s="672"/>
      <c r="AI208" s="672" t="s">
        <v>153</v>
      </c>
      <c r="AJ208" s="672"/>
      <c r="AK208" s="672"/>
      <c r="AL208" s="672"/>
      <c r="AM208" s="672" t="s">
        <v>77</v>
      </c>
      <c r="AN208" s="672"/>
      <c r="AO208" s="672"/>
      <c r="AP208" s="338"/>
      <c r="AQ208" s="338" t="s">
        <v>56</v>
      </c>
      <c r="AR208" s="339"/>
      <c r="AS208" s="339"/>
      <c r="AT208" s="340"/>
      <c r="AU208" s="669" t="s">
        <v>142</v>
      </c>
      <c r="AV208" s="669"/>
      <c r="AW208" s="669"/>
      <c r="AX208" s="670"/>
    </row>
    <row r="209" spans="1:50" ht="18.75" hidden="1" customHeight="1" x14ac:dyDescent="0.15">
      <c r="A209" s="731"/>
      <c r="B209" s="704"/>
      <c r="C209" s="645"/>
      <c r="D209" s="704"/>
      <c r="E209" s="645"/>
      <c r="F209" s="646"/>
      <c r="G209" s="638"/>
      <c r="H209" s="332"/>
      <c r="I209" s="332"/>
      <c r="J209" s="332"/>
      <c r="K209" s="332"/>
      <c r="L209" s="332"/>
      <c r="M209" s="332"/>
      <c r="N209" s="332"/>
      <c r="O209" s="332"/>
      <c r="P209" s="332"/>
      <c r="Q209" s="332"/>
      <c r="R209" s="332"/>
      <c r="S209" s="332"/>
      <c r="T209" s="332"/>
      <c r="U209" s="332"/>
      <c r="V209" s="332"/>
      <c r="W209" s="332"/>
      <c r="X209" s="333"/>
      <c r="Y209" s="531"/>
      <c r="Z209" s="532"/>
      <c r="AA209" s="533"/>
      <c r="AB209" s="462"/>
      <c r="AC209" s="332"/>
      <c r="AD209" s="333"/>
      <c r="AE209" s="673"/>
      <c r="AF209" s="673"/>
      <c r="AG209" s="673"/>
      <c r="AH209" s="673"/>
      <c r="AI209" s="673"/>
      <c r="AJ209" s="673"/>
      <c r="AK209" s="673"/>
      <c r="AL209" s="673"/>
      <c r="AM209" s="673"/>
      <c r="AN209" s="673"/>
      <c r="AO209" s="673"/>
      <c r="AP209" s="462"/>
      <c r="AQ209" s="398"/>
      <c r="AR209" s="334"/>
      <c r="AS209" s="332" t="s">
        <v>58</v>
      </c>
      <c r="AT209" s="333"/>
      <c r="AU209" s="331"/>
      <c r="AV209" s="331"/>
      <c r="AW209" s="332" t="s">
        <v>78</v>
      </c>
      <c r="AX209" s="444"/>
    </row>
    <row r="210" spans="1:50" ht="39.75" hidden="1" customHeight="1" x14ac:dyDescent="0.15">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143</v>
      </c>
      <c r="Z210" s="473"/>
      <c r="AA210" s="474"/>
      <c r="AB210" s="671"/>
      <c r="AC210" s="496"/>
      <c r="AD210" s="496"/>
      <c r="AE210" s="667"/>
      <c r="AF210" s="371"/>
      <c r="AG210" s="371"/>
      <c r="AH210" s="371"/>
      <c r="AI210" s="667"/>
      <c r="AJ210" s="371"/>
      <c r="AK210" s="371"/>
      <c r="AL210" s="371"/>
      <c r="AM210" s="667"/>
      <c r="AN210" s="371"/>
      <c r="AO210" s="371"/>
      <c r="AP210" s="371"/>
      <c r="AQ210" s="667"/>
      <c r="AR210" s="371"/>
      <c r="AS210" s="371"/>
      <c r="AT210" s="371"/>
      <c r="AU210" s="667"/>
      <c r="AV210" s="371"/>
      <c r="AW210" s="371"/>
      <c r="AX210" s="674"/>
    </row>
    <row r="211" spans="1:50" ht="39.75" hidden="1" customHeight="1" x14ac:dyDescent="0.15">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64</v>
      </c>
      <c r="Z211" s="494"/>
      <c r="AA211" s="495"/>
      <c r="AB211" s="668"/>
      <c r="AC211" s="437"/>
      <c r="AD211" s="437"/>
      <c r="AE211" s="667"/>
      <c r="AF211" s="371"/>
      <c r="AG211" s="371"/>
      <c r="AH211" s="371"/>
      <c r="AI211" s="667"/>
      <c r="AJ211" s="371"/>
      <c r="AK211" s="371"/>
      <c r="AL211" s="371"/>
      <c r="AM211" s="667"/>
      <c r="AN211" s="371"/>
      <c r="AO211" s="371"/>
      <c r="AP211" s="371"/>
      <c r="AQ211" s="667"/>
      <c r="AR211" s="371"/>
      <c r="AS211" s="371"/>
      <c r="AT211" s="371"/>
      <c r="AU211" s="667"/>
      <c r="AV211" s="371"/>
      <c r="AW211" s="371"/>
      <c r="AX211" s="674"/>
    </row>
    <row r="212" spans="1:50" ht="22.5" hidden="1" customHeight="1" x14ac:dyDescent="0.15">
      <c r="A212" s="731"/>
      <c r="B212" s="704"/>
      <c r="C212" s="645"/>
      <c r="D212" s="704"/>
      <c r="E212" s="645"/>
      <c r="F212" s="646"/>
      <c r="G212" s="649" t="s">
        <v>144</v>
      </c>
      <c r="H212" s="439"/>
      <c r="I212" s="439"/>
      <c r="J212" s="439"/>
      <c r="K212" s="439"/>
      <c r="L212" s="439"/>
      <c r="M212" s="439"/>
      <c r="N212" s="439"/>
      <c r="O212" s="439"/>
      <c r="P212" s="440"/>
      <c r="Q212" s="438" t="s">
        <v>145</v>
      </c>
      <c r="R212" s="439"/>
      <c r="S212" s="439"/>
      <c r="T212" s="439"/>
      <c r="U212" s="439"/>
      <c r="V212" s="439"/>
      <c r="W212" s="439"/>
      <c r="X212" s="439"/>
      <c r="Y212" s="439"/>
      <c r="Z212" s="439"/>
      <c r="AA212" s="439"/>
      <c r="AB212" s="650" t="s">
        <v>154</v>
      </c>
      <c r="AC212" s="439"/>
      <c r="AD212" s="440"/>
      <c r="AE212" s="438" t="s">
        <v>147</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2.5" hidden="1" customHeight="1" x14ac:dyDescent="0.15">
      <c r="A213" s="731"/>
      <c r="B213" s="704"/>
      <c r="C213" s="645"/>
      <c r="D213" s="704"/>
      <c r="E213" s="645"/>
      <c r="F213" s="646"/>
      <c r="G213" s="638"/>
      <c r="H213" s="332"/>
      <c r="I213" s="332"/>
      <c r="J213" s="332"/>
      <c r="K213" s="332"/>
      <c r="L213" s="332"/>
      <c r="M213" s="332"/>
      <c r="N213" s="332"/>
      <c r="O213" s="332"/>
      <c r="P213" s="333"/>
      <c r="Q213" s="462"/>
      <c r="R213" s="332"/>
      <c r="S213" s="332"/>
      <c r="T213" s="332"/>
      <c r="U213" s="332"/>
      <c r="V213" s="332"/>
      <c r="W213" s="332"/>
      <c r="X213" s="332"/>
      <c r="Y213" s="332"/>
      <c r="Z213" s="332"/>
      <c r="AA213" s="332"/>
      <c r="AB213" s="651"/>
      <c r="AC213" s="332"/>
      <c r="AD213" s="333"/>
      <c r="AE213" s="462"/>
      <c r="AF213" s="332"/>
      <c r="AG213" s="332"/>
      <c r="AH213" s="332"/>
      <c r="AI213" s="332"/>
      <c r="AJ213" s="332"/>
      <c r="AK213" s="332"/>
      <c r="AL213" s="332"/>
      <c r="AM213" s="332"/>
      <c r="AN213" s="332"/>
      <c r="AO213" s="332"/>
      <c r="AP213" s="332"/>
      <c r="AQ213" s="332"/>
      <c r="AR213" s="332"/>
      <c r="AS213" s="332"/>
      <c r="AT213" s="332"/>
      <c r="AU213" s="332"/>
      <c r="AV213" s="332"/>
      <c r="AW213" s="332"/>
      <c r="AX213" s="444"/>
    </row>
    <row r="214" spans="1:50" ht="22.5" hidden="1" customHeight="1" x14ac:dyDescent="0.15">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2.5" hidden="1" customHeight="1" x14ac:dyDescent="0.15">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5.5" hidden="1" customHeight="1" x14ac:dyDescent="0.15">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148</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15">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2.5" hidden="1" customHeight="1" x14ac:dyDescent="0.15">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2.5" hidden="1" customHeight="1" x14ac:dyDescent="0.15">
      <c r="A219" s="731"/>
      <c r="B219" s="704"/>
      <c r="C219" s="645"/>
      <c r="D219" s="704"/>
      <c r="E219" s="645"/>
      <c r="F219" s="646"/>
      <c r="G219" s="649" t="s">
        <v>144</v>
      </c>
      <c r="H219" s="439"/>
      <c r="I219" s="439"/>
      <c r="J219" s="439"/>
      <c r="K219" s="439"/>
      <c r="L219" s="439"/>
      <c r="M219" s="439"/>
      <c r="N219" s="439"/>
      <c r="O219" s="439"/>
      <c r="P219" s="440"/>
      <c r="Q219" s="438" t="s">
        <v>145</v>
      </c>
      <c r="R219" s="439"/>
      <c r="S219" s="439"/>
      <c r="T219" s="439"/>
      <c r="U219" s="439"/>
      <c r="V219" s="439"/>
      <c r="W219" s="439"/>
      <c r="X219" s="439"/>
      <c r="Y219" s="439"/>
      <c r="Z219" s="439"/>
      <c r="AA219" s="439"/>
      <c r="AB219" s="650" t="s">
        <v>146</v>
      </c>
      <c r="AC219" s="439"/>
      <c r="AD219" s="440"/>
      <c r="AE219" s="441" t="s">
        <v>147</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2.5" hidden="1" customHeight="1" x14ac:dyDescent="0.15">
      <c r="A220" s="731"/>
      <c r="B220" s="704"/>
      <c r="C220" s="645"/>
      <c r="D220" s="704"/>
      <c r="E220" s="645"/>
      <c r="F220" s="646"/>
      <c r="G220" s="638"/>
      <c r="H220" s="332"/>
      <c r="I220" s="332"/>
      <c r="J220" s="332"/>
      <c r="K220" s="332"/>
      <c r="L220" s="332"/>
      <c r="M220" s="332"/>
      <c r="N220" s="332"/>
      <c r="O220" s="332"/>
      <c r="P220" s="333"/>
      <c r="Q220" s="462"/>
      <c r="R220" s="332"/>
      <c r="S220" s="332"/>
      <c r="T220" s="332"/>
      <c r="U220" s="332"/>
      <c r="V220" s="332"/>
      <c r="W220" s="332"/>
      <c r="X220" s="332"/>
      <c r="Y220" s="332"/>
      <c r="Z220" s="332"/>
      <c r="AA220" s="332"/>
      <c r="AB220" s="651"/>
      <c r="AC220" s="332"/>
      <c r="AD220" s="333"/>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15">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2.5" hidden="1" customHeight="1" x14ac:dyDescent="0.15">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5.5" hidden="1" customHeight="1" x14ac:dyDescent="0.15">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148</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15">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2.5" hidden="1" customHeight="1" x14ac:dyDescent="0.15">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2.5" hidden="1" customHeight="1" x14ac:dyDescent="0.15">
      <c r="A226" s="731"/>
      <c r="B226" s="704"/>
      <c r="C226" s="645"/>
      <c r="D226" s="704"/>
      <c r="E226" s="645"/>
      <c r="F226" s="646"/>
      <c r="G226" s="649" t="s">
        <v>144</v>
      </c>
      <c r="H226" s="439"/>
      <c r="I226" s="439"/>
      <c r="J226" s="439"/>
      <c r="K226" s="439"/>
      <c r="L226" s="439"/>
      <c r="M226" s="439"/>
      <c r="N226" s="439"/>
      <c r="O226" s="439"/>
      <c r="P226" s="440"/>
      <c r="Q226" s="438" t="s">
        <v>145</v>
      </c>
      <c r="R226" s="439"/>
      <c r="S226" s="439"/>
      <c r="T226" s="439"/>
      <c r="U226" s="439"/>
      <c r="V226" s="439"/>
      <c r="W226" s="439"/>
      <c r="X226" s="439"/>
      <c r="Y226" s="439"/>
      <c r="Z226" s="439"/>
      <c r="AA226" s="439"/>
      <c r="AB226" s="650" t="s">
        <v>146</v>
      </c>
      <c r="AC226" s="439"/>
      <c r="AD226" s="440"/>
      <c r="AE226" s="441" t="s">
        <v>147</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2.5" hidden="1" customHeight="1" x14ac:dyDescent="0.15">
      <c r="A227" s="731"/>
      <c r="B227" s="704"/>
      <c r="C227" s="645"/>
      <c r="D227" s="704"/>
      <c r="E227" s="645"/>
      <c r="F227" s="646"/>
      <c r="G227" s="638"/>
      <c r="H227" s="332"/>
      <c r="I227" s="332"/>
      <c r="J227" s="332"/>
      <c r="K227" s="332"/>
      <c r="L227" s="332"/>
      <c r="M227" s="332"/>
      <c r="N227" s="332"/>
      <c r="O227" s="332"/>
      <c r="P227" s="333"/>
      <c r="Q227" s="462"/>
      <c r="R227" s="332"/>
      <c r="S227" s="332"/>
      <c r="T227" s="332"/>
      <c r="U227" s="332"/>
      <c r="V227" s="332"/>
      <c r="W227" s="332"/>
      <c r="X227" s="332"/>
      <c r="Y227" s="332"/>
      <c r="Z227" s="332"/>
      <c r="AA227" s="332"/>
      <c r="AB227" s="651"/>
      <c r="AC227" s="332"/>
      <c r="AD227" s="333"/>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15">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2.5" hidden="1" customHeight="1" x14ac:dyDescent="0.15">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5.5" hidden="1" customHeight="1" x14ac:dyDescent="0.15">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148</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15">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2.5" hidden="1" customHeight="1" x14ac:dyDescent="0.15">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2.5" hidden="1" customHeight="1" x14ac:dyDescent="0.15">
      <c r="A233" s="731"/>
      <c r="B233" s="704"/>
      <c r="C233" s="645"/>
      <c r="D233" s="704"/>
      <c r="E233" s="645"/>
      <c r="F233" s="646"/>
      <c r="G233" s="649" t="s">
        <v>144</v>
      </c>
      <c r="H233" s="439"/>
      <c r="I233" s="439"/>
      <c r="J233" s="439"/>
      <c r="K233" s="439"/>
      <c r="L233" s="439"/>
      <c r="M233" s="439"/>
      <c r="N233" s="439"/>
      <c r="O233" s="439"/>
      <c r="P233" s="440"/>
      <c r="Q233" s="438" t="s">
        <v>145</v>
      </c>
      <c r="R233" s="439"/>
      <c r="S233" s="439"/>
      <c r="T233" s="439"/>
      <c r="U233" s="439"/>
      <c r="V233" s="439"/>
      <c r="W233" s="439"/>
      <c r="X233" s="439"/>
      <c r="Y233" s="439"/>
      <c r="Z233" s="439"/>
      <c r="AA233" s="439"/>
      <c r="AB233" s="650" t="s">
        <v>146</v>
      </c>
      <c r="AC233" s="439"/>
      <c r="AD233" s="440"/>
      <c r="AE233" s="441" t="s">
        <v>147</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2.5" hidden="1" customHeight="1" x14ac:dyDescent="0.15">
      <c r="A234" s="731"/>
      <c r="B234" s="704"/>
      <c r="C234" s="645"/>
      <c r="D234" s="704"/>
      <c r="E234" s="645"/>
      <c r="F234" s="646"/>
      <c r="G234" s="638"/>
      <c r="H234" s="332"/>
      <c r="I234" s="332"/>
      <c r="J234" s="332"/>
      <c r="K234" s="332"/>
      <c r="L234" s="332"/>
      <c r="M234" s="332"/>
      <c r="N234" s="332"/>
      <c r="O234" s="332"/>
      <c r="P234" s="333"/>
      <c r="Q234" s="462"/>
      <c r="R234" s="332"/>
      <c r="S234" s="332"/>
      <c r="T234" s="332"/>
      <c r="U234" s="332"/>
      <c r="V234" s="332"/>
      <c r="W234" s="332"/>
      <c r="X234" s="332"/>
      <c r="Y234" s="332"/>
      <c r="Z234" s="332"/>
      <c r="AA234" s="332"/>
      <c r="AB234" s="651"/>
      <c r="AC234" s="332"/>
      <c r="AD234" s="333"/>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15">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2.5" hidden="1" customHeight="1" x14ac:dyDescent="0.15">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5.5" hidden="1" customHeight="1" x14ac:dyDescent="0.15">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148</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15">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2.5" hidden="1" customHeight="1" x14ac:dyDescent="0.15">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2.5" hidden="1" customHeight="1" x14ac:dyDescent="0.15">
      <c r="A240" s="731"/>
      <c r="B240" s="704"/>
      <c r="C240" s="645"/>
      <c r="D240" s="704"/>
      <c r="E240" s="645"/>
      <c r="F240" s="646"/>
      <c r="G240" s="649" t="s">
        <v>144</v>
      </c>
      <c r="H240" s="439"/>
      <c r="I240" s="439"/>
      <c r="J240" s="439"/>
      <c r="K240" s="439"/>
      <c r="L240" s="439"/>
      <c r="M240" s="439"/>
      <c r="N240" s="439"/>
      <c r="O240" s="439"/>
      <c r="P240" s="440"/>
      <c r="Q240" s="438" t="s">
        <v>145</v>
      </c>
      <c r="R240" s="439"/>
      <c r="S240" s="439"/>
      <c r="T240" s="439"/>
      <c r="U240" s="439"/>
      <c r="V240" s="439"/>
      <c r="W240" s="439"/>
      <c r="X240" s="439"/>
      <c r="Y240" s="439"/>
      <c r="Z240" s="439"/>
      <c r="AA240" s="439"/>
      <c r="AB240" s="650" t="s">
        <v>146</v>
      </c>
      <c r="AC240" s="439"/>
      <c r="AD240" s="440"/>
      <c r="AE240" s="441" t="s">
        <v>147</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2.5" hidden="1" customHeight="1" x14ac:dyDescent="0.15">
      <c r="A241" s="731"/>
      <c r="B241" s="704"/>
      <c r="C241" s="645"/>
      <c r="D241" s="704"/>
      <c r="E241" s="645"/>
      <c r="F241" s="646"/>
      <c r="G241" s="638"/>
      <c r="H241" s="332"/>
      <c r="I241" s="332"/>
      <c r="J241" s="332"/>
      <c r="K241" s="332"/>
      <c r="L241" s="332"/>
      <c r="M241" s="332"/>
      <c r="N241" s="332"/>
      <c r="O241" s="332"/>
      <c r="P241" s="333"/>
      <c r="Q241" s="462"/>
      <c r="R241" s="332"/>
      <c r="S241" s="332"/>
      <c r="T241" s="332"/>
      <c r="U241" s="332"/>
      <c r="V241" s="332"/>
      <c r="W241" s="332"/>
      <c r="X241" s="332"/>
      <c r="Y241" s="332"/>
      <c r="Z241" s="332"/>
      <c r="AA241" s="332"/>
      <c r="AB241" s="651"/>
      <c r="AC241" s="332"/>
      <c r="AD241" s="333"/>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15">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2.5" hidden="1" customHeight="1" x14ac:dyDescent="0.15">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5.5" hidden="1" customHeight="1" x14ac:dyDescent="0.15">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148</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2.5" hidden="1" customHeight="1" x14ac:dyDescent="0.15">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3.25" hidden="1" customHeight="1" x14ac:dyDescent="0.15">
      <c r="A247" s="731"/>
      <c r="B247" s="704"/>
      <c r="C247" s="645"/>
      <c r="D247" s="704"/>
      <c r="E247" s="683" t="s">
        <v>149</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15">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4.75" hidden="1" customHeight="1" x14ac:dyDescent="0.15">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45" hidden="1" customHeight="1" x14ac:dyDescent="0.15">
      <c r="A250" s="731"/>
      <c r="B250" s="704"/>
      <c r="C250" s="645"/>
      <c r="D250" s="704"/>
      <c r="E250" s="687" t="s">
        <v>136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31"/>
      <c r="B251" s="704"/>
      <c r="C251" s="645"/>
      <c r="D251" s="704"/>
      <c r="E251" s="689" t="s">
        <v>151</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18.75" hidden="1" customHeight="1" x14ac:dyDescent="0.15">
      <c r="A252" s="731"/>
      <c r="B252" s="704"/>
      <c r="C252" s="645"/>
      <c r="D252" s="704"/>
      <c r="E252" s="643" t="s">
        <v>140</v>
      </c>
      <c r="F252" s="644"/>
      <c r="G252" s="637" t="s">
        <v>141</v>
      </c>
      <c r="H252" s="339"/>
      <c r="I252" s="339"/>
      <c r="J252" s="339"/>
      <c r="K252" s="339"/>
      <c r="L252" s="339"/>
      <c r="M252" s="339"/>
      <c r="N252" s="339"/>
      <c r="O252" s="339"/>
      <c r="P252" s="339"/>
      <c r="Q252" s="339"/>
      <c r="R252" s="339"/>
      <c r="S252" s="339"/>
      <c r="T252" s="339"/>
      <c r="U252" s="339"/>
      <c r="V252" s="339"/>
      <c r="W252" s="339"/>
      <c r="X252" s="340"/>
      <c r="Y252" s="466"/>
      <c r="Z252" s="467"/>
      <c r="AA252" s="468"/>
      <c r="AB252" s="338" t="s">
        <v>52</v>
      </c>
      <c r="AC252" s="339"/>
      <c r="AD252" s="340"/>
      <c r="AE252" s="672" t="s">
        <v>79</v>
      </c>
      <c r="AF252" s="672"/>
      <c r="AG252" s="672"/>
      <c r="AH252" s="672"/>
      <c r="AI252" s="672" t="s">
        <v>73</v>
      </c>
      <c r="AJ252" s="672"/>
      <c r="AK252" s="672"/>
      <c r="AL252" s="672"/>
      <c r="AM252" s="672" t="s">
        <v>74</v>
      </c>
      <c r="AN252" s="672"/>
      <c r="AO252" s="672"/>
      <c r="AP252" s="338"/>
      <c r="AQ252" s="338" t="s">
        <v>56</v>
      </c>
      <c r="AR252" s="339"/>
      <c r="AS252" s="339"/>
      <c r="AT252" s="340"/>
      <c r="AU252" s="669" t="s">
        <v>142</v>
      </c>
      <c r="AV252" s="669"/>
      <c r="AW252" s="669"/>
      <c r="AX252" s="670"/>
    </row>
    <row r="253" spans="1:50" ht="18.75" hidden="1" customHeight="1" x14ac:dyDescent="0.15">
      <c r="A253" s="731"/>
      <c r="B253" s="704"/>
      <c r="C253" s="645"/>
      <c r="D253" s="704"/>
      <c r="E253" s="645"/>
      <c r="F253" s="646"/>
      <c r="G253" s="638"/>
      <c r="H253" s="332"/>
      <c r="I253" s="332"/>
      <c r="J253" s="332"/>
      <c r="K253" s="332"/>
      <c r="L253" s="332"/>
      <c r="M253" s="332"/>
      <c r="N253" s="332"/>
      <c r="O253" s="332"/>
      <c r="P253" s="332"/>
      <c r="Q253" s="332"/>
      <c r="R253" s="332"/>
      <c r="S253" s="332"/>
      <c r="T253" s="332"/>
      <c r="U253" s="332"/>
      <c r="V253" s="332"/>
      <c r="W253" s="332"/>
      <c r="X253" s="333"/>
      <c r="Y253" s="531"/>
      <c r="Z253" s="532"/>
      <c r="AA253" s="533"/>
      <c r="AB253" s="462"/>
      <c r="AC253" s="332"/>
      <c r="AD253" s="333"/>
      <c r="AE253" s="673"/>
      <c r="AF253" s="673"/>
      <c r="AG253" s="673"/>
      <c r="AH253" s="673"/>
      <c r="AI253" s="673"/>
      <c r="AJ253" s="673"/>
      <c r="AK253" s="673"/>
      <c r="AL253" s="673"/>
      <c r="AM253" s="673"/>
      <c r="AN253" s="673"/>
      <c r="AO253" s="673"/>
      <c r="AP253" s="462"/>
      <c r="AQ253" s="398"/>
      <c r="AR253" s="334"/>
      <c r="AS253" s="332" t="s">
        <v>58</v>
      </c>
      <c r="AT253" s="333"/>
      <c r="AU253" s="331"/>
      <c r="AV253" s="331"/>
      <c r="AW253" s="332" t="s">
        <v>155</v>
      </c>
      <c r="AX253" s="444"/>
    </row>
    <row r="254" spans="1:50" ht="39.75" hidden="1" customHeight="1" x14ac:dyDescent="0.15">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143</v>
      </c>
      <c r="Z254" s="473"/>
      <c r="AA254" s="474"/>
      <c r="AB254" s="671"/>
      <c r="AC254" s="496"/>
      <c r="AD254" s="496"/>
      <c r="AE254" s="667"/>
      <c r="AF254" s="371"/>
      <c r="AG254" s="371"/>
      <c r="AH254" s="371"/>
      <c r="AI254" s="667"/>
      <c r="AJ254" s="371"/>
      <c r="AK254" s="371"/>
      <c r="AL254" s="371"/>
      <c r="AM254" s="667"/>
      <c r="AN254" s="371"/>
      <c r="AO254" s="371"/>
      <c r="AP254" s="371"/>
      <c r="AQ254" s="667"/>
      <c r="AR254" s="371"/>
      <c r="AS254" s="371"/>
      <c r="AT254" s="371"/>
      <c r="AU254" s="667"/>
      <c r="AV254" s="371"/>
      <c r="AW254" s="371"/>
      <c r="AX254" s="674"/>
    </row>
    <row r="255" spans="1:50" ht="39.75" hidden="1" customHeight="1" x14ac:dyDescent="0.15">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64</v>
      </c>
      <c r="Z255" s="494"/>
      <c r="AA255" s="495"/>
      <c r="AB255" s="668"/>
      <c r="AC255" s="437"/>
      <c r="AD255" s="437"/>
      <c r="AE255" s="667"/>
      <c r="AF255" s="371"/>
      <c r="AG255" s="371"/>
      <c r="AH255" s="371"/>
      <c r="AI255" s="667"/>
      <c r="AJ255" s="371"/>
      <c r="AK255" s="371"/>
      <c r="AL255" s="371"/>
      <c r="AM255" s="667"/>
      <c r="AN255" s="371"/>
      <c r="AO255" s="371"/>
      <c r="AP255" s="371"/>
      <c r="AQ255" s="667"/>
      <c r="AR255" s="371"/>
      <c r="AS255" s="371"/>
      <c r="AT255" s="371"/>
      <c r="AU255" s="667"/>
      <c r="AV255" s="371"/>
      <c r="AW255" s="371"/>
      <c r="AX255" s="674"/>
    </row>
    <row r="256" spans="1:50" ht="18.75" hidden="1" customHeight="1" x14ac:dyDescent="0.15">
      <c r="A256" s="731"/>
      <c r="B256" s="704"/>
      <c r="C256" s="645"/>
      <c r="D256" s="704"/>
      <c r="E256" s="645"/>
      <c r="F256" s="646"/>
      <c r="G256" s="637" t="s">
        <v>141</v>
      </c>
      <c r="H256" s="339"/>
      <c r="I256" s="339"/>
      <c r="J256" s="339"/>
      <c r="K256" s="339"/>
      <c r="L256" s="339"/>
      <c r="M256" s="339"/>
      <c r="N256" s="339"/>
      <c r="O256" s="339"/>
      <c r="P256" s="339"/>
      <c r="Q256" s="339"/>
      <c r="R256" s="339"/>
      <c r="S256" s="339"/>
      <c r="T256" s="339"/>
      <c r="U256" s="339"/>
      <c r="V256" s="339"/>
      <c r="W256" s="339"/>
      <c r="X256" s="340"/>
      <c r="Y256" s="466"/>
      <c r="Z256" s="467"/>
      <c r="AA256" s="468"/>
      <c r="AB256" s="338" t="s">
        <v>52</v>
      </c>
      <c r="AC256" s="339"/>
      <c r="AD256" s="340"/>
      <c r="AE256" s="672" t="s">
        <v>79</v>
      </c>
      <c r="AF256" s="672"/>
      <c r="AG256" s="672"/>
      <c r="AH256" s="672"/>
      <c r="AI256" s="672" t="s">
        <v>73</v>
      </c>
      <c r="AJ256" s="672"/>
      <c r="AK256" s="672"/>
      <c r="AL256" s="672"/>
      <c r="AM256" s="672" t="s">
        <v>74</v>
      </c>
      <c r="AN256" s="672"/>
      <c r="AO256" s="672"/>
      <c r="AP256" s="338"/>
      <c r="AQ256" s="338" t="s">
        <v>56</v>
      </c>
      <c r="AR256" s="339"/>
      <c r="AS256" s="339"/>
      <c r="AT256" s="340"/>
      <c r="AU256" s="669" t="s">
        <v>142</v>
      </c>
      <c r="AV256" s="669"/>
      <c r="AW256" s="669"/>
      <c r="AX256" s="670"/>
    </row>
    <row r="257" spans="1:50" ht="18.75" hidden="1" customHeight="1" x14ac:dyDescent="0.15">
      <c r="A257" s="731"/>
      <c r="B257" s="704"/>
      <c r="C257" s="645"/>
      <c r="D257" s="704"/>
      <c r="E257" s="645"/>
      <c r="F257" s="646"/>
      <c r="G257" s="638"/>
      <c r="H257" s="332"/>
      <c r="I257" s="332"/>
      <c r="J257" s="332"/>
      <c r="K257" s="332"/>
      <c r="L257" s="332"/>
      <c r="M257" s="332"/>
      <c r="N257" s="332"/>
      <c r="O257" s="332"/>
      <c r="P257" s="332"/>
      <c r="Q257" s="332"/>
      <c r="R257" s="332"/>
      <c r="S257" s="332"/>
      <c r="T257" s="332"/>
      <c r="U257" s="332"/>
      <c r="V257" s="332"/>
      <c r="W257" s="332"/>
      <c r="X257" s="333"/>
      <c r="Y257" s="531"/>
      <c r="Z257" s="532"/>
      <c r="AA257" s="533"/>
      <c r="AB257" s="462"/>
      <c r="AC257" s="332"/>
      <c r="AD257" s="333"/>
      <c r="AE257" s="673"/>
      <c r="AF257" s="673"/>
      <c r="AG257" s="673"/>
      <c r="AH257" s="673"/>
      <c r="AI257" s="673"/>
      <c r="AJ257" s="673"/>
      <c r="AK257" s="673"/>
      <c r="AL257" s="673"/>
      <c r="AM257" s="673"/>
      <c r="AN257" s="673"/>
      <c r="AO257" s="673"/>
      <c r="AP257" s="462"/>
      <c r="AQ257" s="398"/>
      <c r="AR257" s="334"/>
      <c r="AS257" s="332" t="s">
        <v>58</v>
      </c>
      <c r="AT257" s="333"/>
      <c r="AU257" s="331"/>
      <c r="AV257" s="331"/>
      <c r="AW257" s="332" t="s">
        <v>91</v>
      </c>
      <c r="AX257" s="444"/>
    </row>
    <row r="258" spans="1:50" ht="39.75" hidden="1" customHeight="1" x14ac:dyDescent="0.15">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143</v>
      </c>
      <c r="Z258" s="473"/>
      <c r="AA258" s="474"/>
      <c r="AB258" s="671"/>
      <c r="AC258" s="496"/>
      <c r="AD258" s="496"/>
      <c r="AE258" s="667"/>
      <c r="AF258" s="371"/>
      <c r="AG258" s="371"/>
      <c r="AH258" s="371"/>
      <c r="AI258" s="667"/>
      <c r="AJ258" s="371"/>
      <c r="AK258" s="371"/>
      <c r="AL258" s="371"/>
      <c r="AM258" s="667"/>
      <c r="AN258" s="371"/>
      <c r="AO258" s="371"/>
      <c r="AP258" s="371"/>
      <c r="AQ258" s="667"/>
      <c r="AR258" s="371"/>
      <c r="AS258" s="371"/>
      <c r="AT258" s="371"/>
      <c r="AU258" s="667"/>
      <c r="AV258" s="371"/>
      <c r="AW258" s="371"/>
      <c r="AX258" s="674"/>
    </row>
    <row r="259" spans="1:50" ht="39.75" hidden="1" customHeight="1" x14ac:dyDescent="0.15">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64</v>
      </c>
      <c r="Z259" s="494"/>
      <c r="AA259" s="495"/>
      <c r="AB259" s="668"/>
      <c r="AC259" s="437"/>
      <c r="AD259" s="437"/>
      <c r="AE259" s="667"/>
      <c r="AF259" s="371"/>
      <c r="AG259" s="371"/>
      <c r="AH259" s="371"/>
      <c r="AI259" s="667"/>
      <c r="AJ259" s="371"/>
      <c r="AK259" s="371"/>
      <c r="AL259" s="371"/>
      <c r="AM259" s="667"/>
      <c r="AN259" s="371"/>
      <c r="AO259" s="371"/>
      <c r="AP259" s="371"/>
      <c r="AQ259" s="667"/>
      <c r="AR259" s="371"/>
      <c r="AS259" s="371"/>
      <c r="AT259" s="371"/>
      <c r="AU259" s="667"/>
      <c r="AV259" s="371"/>
      <c r="AW259" s="371"/>
      <c r="AX259" s="674"/>
    </row>
    <row r="260" spans="1:50" ht="18.75" hidden="1" customHeight="1" x14ac:dyDescent="0.15">
      <c r="A260" s="731"/>
      <c r="B260" s="704"/>
      <c r="C260" s="645"/>
      <c r="D260" s="704"/>
      <c r="E260" s="645"/>
      <c r="F260" s="646"/>
      <c r="G260" s="637" t="s">
        <v>141</v>
      </c>
      <c r="H260" s="339"/>
      <c r="I260" s="339"/>
      <c r="J260" s="339"/>
      <c r="K260" s="339"/>
      <c r="L260" s="339"/>
      <c r="M260" s="339"/>
      <c r="N260" s="339"/>
      <c r="O260" s="339"/>
      <c r="P260" s="339"/>
      <c r="Q260" s="339"/>
      <c r="R260" s="339"/>
      <c r="S260" s="339"/>
      <c r="T260" s="339"/>
      <c r="U260" s="339"/>
      <c r="V260" s="339"/>
      <c r="W260" s="339"/>
      <c r="X260" s="340"/>
      <c r="Y260" s="466"/>
      <c r="Z260" s="467"/>
      <c r="AA260" s="468"/>
      <c r="AB260" s="338" t="s">
        <v>52</v>
      </c>
      <c r="AC260" s="339"/>
      <c r="AD260" s="340"/>
      <c r="AE260" s="672" t="s">
        <v>79</v>
      </c>
      <c r="AF260" s="672"/>
      <c r="AG260" s="672"/>
      <c r="AH260" s="672"/>
      <c r="AI260" s="672" t="s">
        <v>73</v>
      </c>
      <c r="AJ260" s="672"/>
      <c r="AK260" s="672"/>
      <c r="AL260" s="672"/>
      <c r="AM260" s="672" t="s">
        <v>74</v>
      </c>
      <c r="AN260" s="672"/>
      <c r="AO260" s="672"/>
      <c r="AP260" s="338"/>
      <c r="AQ260" s="338" t="s">
        <v>56</v>
      </c>
      <c r="AR260" s="339"/>
      <c r="AS260" s="339"/>
      <c r="AT260" s="340"/>
      <c r="AU260" s="669" t="s">
        <v>142</v>
      </c>
      <c r="AV260" s="669"/>
      <c r="AW260" s="669"/>
      <c r="AX260" s="670"/>
    </row>
    <row r="261" spans="1:50" ht="18.75" hidden="1" customHeight="1" x14ac:dyDescent="0.15">
      <c r="A261" s="731"/>
      <c r="B261" s="704"/>
      <c r="C261" s="645"/>
      <c r="D261" s="704"/>
      <c r="E261" s="645"/>
      <c r="F261" s="646"/>
      <c r="G261" s="638"/>
      <c r="H261" s="332"/>
      <c r="I261" s="332"/>
      <c r="J261" s="332"/>
      <c r="K261" s="332"/>
      <c r="L261" s="332"/>
      <c r="M261" s="332"/>
      <c r="N261" s="332"/>
      <c r="O261" s="332"/>
      <c r="P261" s="332"/>
      <c r="Q261" s="332"/>
      <c r="R261" s="332"/>
      <c r="S261" s="332"/>
      <c r="T261" s="332"/>
      <c r="U261" s="332"/>
      <c r="V261" s="332"/>
      <c r="W261" s="332"/>
      <c r="X261" s="333"/>
      <c r="Y261" s="531"/>
      <c r="Z261" s="532"/>
      <c r="AA261" s="533"/>
      <c r="AB261" s="462"/>
      <c r="AC261" s="332"/>
      <c r="AD261" s="333"/>
      <c r="AE261" s="673"/>
      <c r="AF261" s="673"/>
      <c r="AG261" s="673"/>
      <c r="AH261" s="673"/>
      <c r="AI261" s="673"/>
      <c r="AJ261" s="673"/>
      <c r="AK261" s="673"/>
      <c r="AL261" s="673"/>
      <c r="AM261" s="673"/>
      <c r="AN261" s="673"/>
      <c r="AO261" s="673"/>
      <c r="AP261" s="462"/>
      <c r="AQ261" s="398"/>
      <c r="AR261" s="334"/>
      <c r="AS261" s="332" t="s">
        <v>58</v>
      </c>
      <c r="AT261" s="333"/>
      <c r="AU261" s="331"/>
      <c r="AV261" s="331"/>
      <c r="AW261" s="332" t="s">
        <v>91</v>
      </c>
      <c r="AX261" s="444"/>
    </row>
    <row r="262" spans="1:50" ht="39.75" hidden="1" customHeight="1" x14ac:dyDescent="0.15">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143</v>
      </c>
      <c r="Z262" s="473"/>
      <c r="AA262" s="474"/>
      <c r="AB262" s="671"/>
      <c r="AC262" s="496"/>
      <c r="AD262" s="496"/>
      <c r="AE262" s="667"/>
      <c r="AF262" s="371"/>
      <c r="AG262" s="371"/>
      <c r="AH262" s="371"/>
      <c r="AI262" s="667"/>
      <c r="AJ262" s="371"/>
      <c r="AK262" s="371"/>
      <c r="AL262" s="371"/>
      <c r="AM262" s="667"/>
      <c r="AN262" s="371"/>
      <c r="AO262" s="371"/>
      <c r="AP262" s="371"/>
      <c r="AQ262" s="667"/>
      <c r="AR262" s="371"/>
      <c r="AS262" s="371"/>
      <c r="AT262" s="371"/>
      <c r="AU262" s="667"/>
      <c r="AV262" s="371"/>
      <c r="AW262" s="371"/>
      <c r="AX262" s="674"/>
    </row>
    <row r="263" spans="1:50" ht="39.75" hidden="1" customHeight="1" x14ac:dyDescent="0.15">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64</v>
      </c>
      <c r="Z263" s="494"/>
      <c r="AA263" s="495"/>
      <c r="AB263" s="668"/>
      <c r="AC263" s="437"/>
      <c r="AD263" s="437"/>
      <c r="AE263" s="667"/>
      <c r="AF263" s="371"/>
      <c r="AG263" s="371"/>
      <c r="AH263" s="371"/>
      <c r="AI263" s="667"/>
      <c r="AJ263" s="371"/>
      <c r="AK263" s="371"/>
      <c r="AL263" s="371"/>
      <c r="AM263" s="667"/>
      <c r="AN263" s="371"/>
      <c r="AO263" s="371"/>
      <c r="AP263" s="371"/>
      <c r="AQ263" s="667"/>
      <c r="AR263" s="371"/>
      <c r="AS263" s="371"/>
      <c r="AT263" s="371"/>
      <c r="AU263" s="667"/>
      <c r="AV263" s="371"/>
      <c r="AW263" s="371"/>
      <c r="AX263" s="674"/>
    </row>
    <row r="264" spans="1:50" ht="18.75" hidden="1" customHeight="1" x14ac:dyDescent="0.15">
      <c r="A264" s="731"/>
      <c r="B264" s="704"/>
      <c r="C264" s="645"/>
      <c r="D264" s="704"/>
      <c r="E264" s="645"/>
      <c r="F264" s="646"/>
      <c r="G264" s="649" t="s">
        <v>141</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52</v>
      </c>
      <c r="AC264" s="439"/>
      <c r="AD264" s="440"/>
      <c r="AE264" s="700" t="s">
        <v>156</v>
      </c>
      <c r="AF264" s="700"/>
      <c r="AG264" s="700"/>
      <c r="AH264" s="700"/>
      <c r="AI264" s="700" t="s">
        <v>153</v>
      </c>
      <c r="AJ264" s="700"/>
      <c r="AK264" s="700"/>
      <c r="AL264" s="700"/>
      <c r="AM264" s="700" t="s">
        <v>157</v>
      </c>
      <c r="AN264" s="700"/>
      <c r="AO264" s="700"/>
      <c r="AP264" s="438"/>
      <c r="AQ264" s="438" t="s">
        <v>56</v>
      </c>
      <c r="AR264" s="439"/>
      <c r="AS264" s="439"/>
      <c r="AT264" s="440"/>
      <c r="AU264" s="442" t="s">
        <v>142</v>
      </c>
      <c r="AV264" s="442"/>
      <c r="AW264" s="442"/>
      <c r="AX264" s="443"/>
    </row>
    <row r="265" spans="1:50" ht="18.75" hidden="1" customHeight="1" x14ac:dyDescent="0.15">
      <c r="A265" s="731"/>
      <c r="B265" s="704"/>
      <c r="C265" s="645"/>
      <c r="D265" s="704"/>
      <c r="E265" s="645"/>
      <c r="F265" s="646"/>
      <c r="G265" s="638"/>
      <c r="H265" s="332"/>
      <c r="I265" s="332"/>
      <c r="J265" s="332"/>
      <c r="K265" s="332"/>
      <c r="L265" s="332"/>
      <c r="M265" s="332"/>
      <c r="N265" s="332"/>
      <c r="O265" s="332"/>
      <c r="P265" s="332"/>
      <c r="Q265" s="332"/>
      <c r="R265" s="332"/>
      <c r="S265" s="332"/>
      <c r="T265" s="332"/>
      <c r="U265" s="332"/>
      <c r="V265" s="332"/>
      <c r="W265" s="332"/>
      <c r="X265" s="333"/>
      <c r="Y265" s="531"/>
      <c r="Z265" s="532"/>
      <c r="AA265" s="533"/>
      <c r="AB265" s="462"/>
      <c r="AC265" s="332"/>
      <c r="AD265" s="333"/>
      <c r="AE265" s="673"/>
      <c r="AF265" s="673"/>
      <c r="AG265" s="673"/>
      <c r="AH265" s="673"/>
      <c r="AI265" s="673"/>
      <c r="AJ265" s="673"/>
      <c r="AK265" s="673"/>
      <c r="AL265" s="673"/>
      <c r="AM265" s="673"/>
      <c r="AN265" s="673"/>
      <c r="AO265" s="673"/>
      <c r="AP265" s="462"/>
      <c r="AQ265" s="398"/>
      <c r="AR265" s="334"/>
      <c r="AS265" s="332" t="s">
        <v>58</v>
      </c>
      <c r="AT265" s="333"/>
      <c r="AU265" s="331"/>
      <c r="AV265" s="331"/>
      <c r="AW265" s="332" t="s">
        <v>78</v>
      </c>
      <c r="AX265" s="444"/>
    </row>
    <row r="266" spans="1:50" ht="39.75" hidden="1" customHeight="1" x14ac:dyDescent="0.15">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143</v>
      </c>
      <c r="Z266" s="473"/>
      <c r="AA266" s="474"/>
      <c r="AB266" s="671"/>
      <c r="AC266" s="496"/>
      <c r="AD266" s="496"/>
      <c r="AE266" s="667"/>
      <c r="AF266" s="371"/>
      <c r="AG266" s="371"/>
      <c r="AH266" s="371"/>
      <c r="AI266" s="667"/>
      <c r="AJ266" s="371"/>
      <c r="AK266" s="371"/>
      <c r="AL266" s="371"/>
      <c r="AM266" s="667"/>
      <c r="AN266" s="371"/>
      <c r="AO266" s="371"/>
      <c r="AP266" s="371"/>
      <c r="AQ266" s="667"/>
      <c r="AR266" s="371"/>
      <c r="AS266" s="371"/>
      <c r="AT266" s="371"/>
      <c r="AU266" s="667"/>
      <c r="AV266" s="371"/>
      <c r="AW266" s="371"/>
      <c r="AX266" s="674"/>
    </row>
    <row r="267" spans="1:50" ht="39.75" hidden="1" customHeight="1" x14ac:dyDescent="0.15">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64</v>
      </c>
      <c r="Z267" s="494"/>
      <c r="AA267" s="495"/>
      <c r="AB267" s="668"/>
      <c r="AC267" s="437"/>
      <c r="AD267" s="437"/>
      <c r="AE267" s="667"/>
      <c r="AF267" s="371"/>
      <c r="AG267" s="371"/>
      <c r="AH267" s="371"/>
      <c r="AI267" s="667"/>
      <c r="AJ267" s="371"/>
      <c r="AK267" s="371"/>
      <c r="AL267" s="371"/>
      <c r="AM267" s="667"/>
      <c r="AN267" s="371"/>
      <c r="AO267" s="371"/>
      <c r="AP267" s="371"/>
      <c r="AQ267" s="667"/>
      <c r="AR267" s="371"/>
      <c r="AS267" s="371"/>
      <c r="AT267" s="371"/>
      <c r="AU267" s="667"/>
      <c r="AV267" s="371"/>
      <c r="AW267" s="371"/>
      <c r="AX267" s="674"/>
    </row>
    <row r="268" spans="1:50" ht="18.75" hidden="1" customHeight="1" x14ac:dyDescent="0.15">
      <c r="A268" s="731"/>
      <c r="B268" s="704"/>
      <c r="C268" s="645"/>
      <c r="D268" s="704"/>
      <c r="E268" s="645"/>
      <c r="F268" s="646"/>
      <c r="G268" s="637" t="s">
        <v>141</v>
      </c>
      <c r="H268" s="339"/>
      <c r="I268" s="339"/>
      <c r="J268" s="339"/>
      <c r="K268" s="339"/>
      <c r="L268" s="339"/>
      <c r="M268" s="339"/>
      <c r="N268" s="339"/>
      <c r="O268" s="339"/>
      <c r="P268" s="339"/>
      <c r="Q268" s="339"/>
      <c r="R268" s="339"/>
      <c r="S268" s="339"/>
      <c r="T268" s="339"/>
      <c r="U268" s="339"/>
      <c r="V268" s="339"/>
      <c r="W268" s="339"/>
      <c r="X268" s="340"/>
      <c r="Y268" s="466"/>
      <c r="Z268" s="467"/>
      <c r="AA268" s="468"/>
      <c r="AB268" s="338" t="s">
        <v>52</v>
      </c>
      <c r="AC268" s="339"/>
      <c r="AD268" s="340"/>
      <c r="AE268" s="672" t="s">
        <v>79</v>
      </c>
      <c r="AF268" s="672"/>
      <c r="AG268" s="672"/>
      <c r="AH268" s="672"/>
      <c r="AI268" s="672" t="s">
        <v>73</v>
      </c>
      <c r="AJ268" s="672"/>
      <c r="AK268" s="672"/>
      <c r="AL268" s="672"/>
      <c r="AM268" s="672" t="s">
        <v>74</v>
      </c>
      <c r="AN268" s="672"/>
      <c r="AO268" s="672"/>
      <c r="AP268" s="338"/>
      <c r="AQ268" s="338" t="s">
        <v>56</v>
      </c>
      <c r="AR268" s="339"/>
      <c r="AS268" s="339"/>
      <c r="AT268" s="340"/>
      <c r="AU268" s="669" t="s">
        <v>142</v>
      </c>
      <c r="AV268" s="669"/>
      <c r="AW268" s="669"/>
      <c r="AX268" s="670"/>
    </row>
    <row r="269" spans="1:50" ht="18.75" hidden="1" customHeight="1" x14ac:dyDescent="0.15">
      <c r="A269" s="731"/>
      <c r="B269" s="704"/>
      <c r="C269" s="645"/>
      <c r="D269" s="704"/>
      <c r="E269" s="645"/>
      <c r="F269" s="646"/>
      <c r="G269" s="638"/>
      <c r="H269" s="332"/>
      <c r="I269" s="332"/>
      <c r="J269" s="332"/>
      <c r="K269" s="332"/>
      <c r="L269" s="332"/>
      <c r="M269" s="332"/>
      <c r="N269" s="332"/>
      <c r="O269" s="332"/>
      <c r="P269" s="332"/>
      <c r="Q269" s="332"/>
      <c r="R269" s="332"/>
      <c r="S269" s="332"/>
      <c r="T269" s="332"/>
      <c r="U269" s="332"/>
      <c r="V269" s="332"/>
      <c r="W269" s="332"/>
      <c r="X269" s="333"/>
      <c r="Y269" s="531"/>
      <c r="Z269" s="532"/>
      <c r="AA269" s="533"/>
      <c r="AB269" s="462"/>
      <c r="AC269" s="332"/>
      <c r="AD269" s="333"/>
      <c r="AE269" s="673"/>
      <c r="AF269" s="673"/>
      <c r="AG269" s="673"/>
      <c r="AH269" s="673"/>
      <c r="AI269" s="673"/>
      <c r="AJ269" s="673"/>
      <c r="AK269" s="673"/>
      <c r="AL269" s="673"/>
      <c r="AM269" s="673"/>
      <c r="AN269" s="673"/>
      <c r="AO269" s="673"/>
      <c r="AP269" s="462"/>
      <c r="AQ269" s="398"/>
      <c r="AR269" s="334"/>
      <c r="AS269" s="332" t="s">
        <v>58</v>
      </c>
      <c r="AT269" s="333"/>
      <c r="AU269" s="331"/>
      <c r="AV269" s="331"/>
      <c r="AW269" s="332" t="s">
        <v>91</v>
      </c>
      <c r="AX269" s="444"/>
    </row>
    <row r="270" spans="1:50" ht="39.75" hidden="1" customHeight="1" x14ac:dyDescent="0.15">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143</v>
      </c>
      <c r="Z270" s="473"/>
      <c r="AA270" s="474"/>
      <c r="AB270" s="671"/>
      <c r="AC270" s="496"/>
      <c r="AD270" s="496"/>
      <c r="AE270" s="667"/>
      <c r="AF270" s="371"/>
      <c r="AG270" s="371"/>
      <c r="AH270" s="371"/>
      <c r="AI270" s="667"/>
      <c r="AJ270" s="371"/>
      <c r="AK270" s="371"/>
      <c r="AL270" s="371"/>
      <c r="AM270" s="667"/>
      <c r="AN270" s="371"/>
      <c r="AO270" s="371"/>
      <c r="AP270" s="371"/>
      <c r="AQ270" s="667"/>
      <c r="AR270" s="371"/>
      <c r="AS270" s="371"/>
      <c r="AT270" s="371"/>
      <c r="AU270" s="667"/>
      <c r="AV270" s="371"/>
      <c r="AW270" s="371"/>
      <c r="AX270" s="674"/>
    </row>
    <row r="271" spans="1:50" ht="39.75" hidden="1" customHeight="1" x14ac:dyDescent="0.15">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64</v>
      </c>
      <c r="Z271" s="494"/>
      <c r="AA271" s="495"/>
      <c r="AB271" s="668"/>
      <c r="AC271" s="437"/>
      <c r="AD271" s="437"/>
      <c r="AE271" s="667"/>
      <c r="AF271" s="371"/>
      <c r="AG271" s="371"/>
      <c r="AH271" s="371"/>
      <c r="AI271" s="667"/>
      <c r="AJ271" s="371"/>
      <c r="AK271" s="371"/>
      <c r="AL271" s="371"/>
      <c r="AM271" s="667"/>
      <c r="AN271" s="371"/>
      <c r="AO271" s="371"/>
      <c r="AP271" s="371"/>
      <c r="AQ271" s="667"/>
      <c r="AR271" s="371"/>
      <c r="AS271" s="371"/>
      <c r="AT271" s="371"/>
      <c r="AU271" s="667"/>
      <c r="AV271" s="371"/>
      <c r="AW271" s="371"/>
      <c r="AX271" s="674"/>
    </row>
    <row r="272" spans="1:50" ht="22.5" hidden="1" customHeight="1" x14ac:dyDescent="0.15">
      <c r="A272" s="731"/>
      <c r="B272" s="704"/>
      <c r="C272" s="645"/>
      <c r="D272" s="704"/>
      <c r="E272" s="645"/>
      <c r="F272" s="646"/>
      <c r="G272" s="649" t="s">
        <v>144</v>
      </c>
      <c r="H272" s="439"/>
      <c r="I272" s="439"/>
      <c r="J272" s="439"/>
      <c r="K272" s="439"/>
      <c r="L272" s="439"/>
      <c r="M272" s="439"/>
      <c r="N272" s="439"/>
      <c r="O272" s="439"/>
      <c r="P272" s="440"/>
      <c r="Q272" s="438" t="s">
        <v>145</v>
      </c>
      <c r="R272" s="439"/>
      <c r="S272" s="439"/>
      <c r="T272" s="439"/>
      <c r="U272" s="439"/>
      <c r="V272" s="439"/>
      <c r="W272" s="439"/>
      <c r="X272" s="439"/>
      <c r="Y272" s="439"/>
      <c r="Z272" s="439"/>
      <c r="AA272" s="439"/>
      <c r="AB272" s="650" t="s">
        <v>158</v>
      </c>
      <c r="AC272" s="439"/>
      <c r="AD272" s="440"/>
      <c r="AE272" s="438" t="s">
        <v>147</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2.5" hidden="1" customHeight="1" x14ac:dyDescent="0.15">
      <c r="A273" s="731"/>
      <c r="B273" s="704"/>
      <c r="C273" s="645"/>
      <c r="D273" s="704"/>
      <c r="E273" s="645"/>
      <c r="F273" s="646"/>
      <c r="G273" s="638"/>
      <c r="H273" s="332"/>
      <c r="I273" s="332"/>
      <c r="J273" s="332"/>
      <c r="K273" s="332"/>
      <c r="L273" s="332"/>
      <c r="M273" s="332"/>
      <c r="N273" s="332"/>
      <c r="O273" s="332"/>
      <c r="P273" s="333"/>
      <c r="Q273" s="462"/>
      <c r="R273" s="332"/>
      <c r="S273" s="332"/>
      <c r="T273" s="332"/>
      <c r="U273" s="332"/>
      <c r="V273" s="332"/>
      <c r="W273" s="332"/>
      <c r="X273" s="332"/>
      <c r="Y273" s="332"/>
      <c r="Z273" s="332"/>
      <c r="AA273" s="332"/>
      <c r="AB273" s="651"/>
      <c r="AC273" s="332"/>
      <c r="AD273" s="333"/>
      <c r="AE273" s="462"/>
      <c r="AF273" s="332"/>
      <c r="AG273" s="332"/>
      <c r="AH273" s="332"/>
      <c r="AI273" s="332"/>
      <c r="AJ273" s="332"/>
      <c r="AK273" s="332"/>
      <c r="AL273" s="332"/>
      <c r="AM273" s="332"/>
      <c r="AN273" s="332"/>
      <c r="AO273" s="332"/>
      <c r="AP273" s="332"/>
      <c r="AQ273" s="332"/>
      <c r="AR273" s="332"/>
      <c r="AS273" s="332"/>
      <c r="AT273" s="332"/>
      <c r="AU273" s="332"/>
      <c r="AV273" s="332"/>
      <c r="AW273" s="332"/>
      <c r="AX273" s="444"/>
    </row>
    <row r="274" spans="1:50" ht="22.5" hidden="1" customHeight="1" x14ac:dyDescent="0.15">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2.5" hidden="1" customHeight="1" x14ac:dyDescent="0.15">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5.5" hidden="1" customHeight="1" x14ac:dyDescent="0.15">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148</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15">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2.5" hidden="1" customHeight="1" x14ac:dyDescent="0.15">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2.5" hidden="1" customHeight="1" x14ac:dyDescent="0.15">
      <c r="A279" s="731"/>
      <c r="B279" s="704"/>
      <c r="C279" s="645"/>
      <c r="D279" s="704"/>
      <c r="E279" s="645"/>
      <c r="F279" s="646"/>
      <c r="G279" s="649" t="s">
        <v>144</v>
      </c>
      <c r="H279" s="439"/>
      <c r="I279" s="439"/>
      <c r="J279" s="439"/>
      <c r="K279" s="439"/>
      <c r="L279" s="439"/>
      <c r="M279" s="439"/>
      <c r="N279" s="439"/>
      <c r="O279" s="439"/>
      <c r="P279" s="440"/>
      <c r="Q279" s="438" t="s">
        <v>145</v>
      </c>
      <c r="R279" s="439"/>
      <c r="S279" s="439"/>
      <c r="T279" s="439"/>
      <c r="U279" s="439"/>
      <c r="V279" s="439"/>
      <c r="W279" s="439"/>
      <c r="X279" s="439"/>
      <c r="Y279" s="439"/>
      <c r="Z279" s="439"/>
      <c r="AA279" s="439"/>
      <c r="AB279" s="650" t="s">
        <v>159</v>
      </c>
      <c r="AC279" s="439"/>
      <c r="AD279" s="440"/>
      <c r="AE279" s="441" t="s">
        <v>147</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2.5" hidden="1" customHeight="1" x14ac:dyDescent="0.15">
      <c r="A280" s="731"/>
      <c r="B280" s="704"/>
      <c r="C280" s="645"/>
      <c r="D280" s="704"/>
      <c r="E280" s="645"/>
      <c r="F280" s="646"/>
      <c r="G280" s="638"/>
      <c r="H280" s="332"/>
      <c r="I280" s="332"/>
      <c r="J280" s="332"/>
      <c r="K280" s="332"/>
      <c r="L280" s="332"/>
      <c r="M280" s="332"/>
      <c r="N280" s="332"/>
      <c r="O280" s="332"/>
      <c r="P280" s="333"/>
      <c r="Q280" s="462"/>
      <c r="R280" s="332"/>
      <c r="S280" s="332"/>
      <c r="T280" s="332"/>
      <c r="U280" s="332"/>
      <c r="V280" s="332"/>
      <c r="W280" s="332"/>
      <c r="X280" s="332"/>
      <c r="Y280" s="332"/>
      <c r="Z280" s="332"/>
      <c r="AA280" s="332"/>
      <c r="AB280" s="651"/>
      <c r="AC280" s="332"/>
      <c r="AD280" s="333"/>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15">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2.5" hidden="1" customHeight="1" x14ac:dyDescent="0.15">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5.5" hidden="1" customHeight="1" x14ac:dyDescent="0.15">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148</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15">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2.5" hidden="1" customHeight="1" x14ac:dyDescent="0.15">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2.5" hidden="1" customHeight="1" x14ac:dyDescent="0.15">
      <c r="A286" s="731"/>
      <c r="B286" s="704"/>
      <c r="C286" s="645"/>
      <c r="D286" s="704"/>
      <c r="E286" s="645"/>
      <c r="F286" s="646"/>
      <c r="G286" s="649" t="s">
        <v>144</v>
      </c>
      <c r="H286" s="439"/>
      <c r="I286" s="439"/>
      <c r="J286" s="439"/>
      <c r="K286" s="439"/>
      <c r="L286" s="439"/>
      <c r="M286" s="439"/>
      <c r="N286" s="439"/>
      <c r="O286" s="439"/>
      <c r="P286" s="440"/>
      <c r="Q286" s="438" t="s">
        <v>145</v>
      </c>
      <c r="R286" s="439"/>
      <c r="S286" s="439"/>
      <c r="T286" s="439"/>
      <c r="U286" s="439"/>
      <c r="V286" s="439"/>
      <c r="W286" s="439"/>
      <c r="X286" s="439"/>
      <c r="Y286" s="439"/>
      <c r="Z286" s="439"/>
      <c r="AA286" s="439"/>
      <c r="AB286" s="650" t="s">
        <v>146</v>
      </c>
      <c r="AC286" s="439"/>
      <c r="AD286" s="440"/>
      <c r="AE286" s="441" t="s">
        <v>147</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2.5" hidden="1" customHeight="1" x14ac:dyDescent="0.15">
      <c r="A287" s="731"/>
      <c r="B287" s="704"/>
      <c r="C287" s="645"/>
      <c r="D287" s="704"/>
      <c r="E287" s="645"/>
      <c r="F287" s="646"/>
      <c r="G287" s="638"/>
      <c r="H287" s="332"/>
      <c r="I287" s="332"/>
      <c r="J287" s="332"/>
      <c r="K287" s="332"/>
      <c r="L287" s="332"/>
      <c r="M287" s="332"/>
      <c r="N287" s="332"/>
      <c r="O287" s="332"/>
      <c r="P287" s="333"/>
      <c r="Q287" s="462"/>
      <c r="R287" s="332"/>
      <c r="S287" s="332"/>
      <c r="T287" s="332"/>
      <c r="U287" s="332"/>
      <c r="V287" s="332"/>
      <c r="W287" s="332"/>
      <c r="X287" s="332"/>
      <c r="Y287" s="332"/>
      <c r="Z287" s="332"/>
      <c r="AA287" s="332"/>
      <c r="AB287" s="651"/>
      <c r="AC287" s="332"/>
      <c r="AD287" s="333"/>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15">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2.5" hidden="1" customHeight="1" x14ac:dyDescent="0.15">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5.5" hidden="1" customHeight="1" x14ac:dyDescent="0.15">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148</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15">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2.5" hidden="1" customHeight="1" x14ac:dyDescent="0.15">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2.5" hidden="1" customHeight="1" x14ac:dyDescent="0.15">
      <c r="A293" s="731"/>
      <c r="B293" s="704"/>
      <c r="C293" s="645"/>
      <c r="D293" s="704"/>
      <c r="E293" s="645"/>
      <c r="F293" s="646"/>
      <c r="G293" s="649" t="s">
        <v>144</v>
      </c>
      <c r="H293" s="439"/>
      <c r="I293" s="439"/>
      <c r="J293" s="439"/>
      <c r="K293" s="439"/>
      <c r="L293" s="439"/>
      <c r="M293" s="439"/>
      <c r="N293" s="439"/>
      <c r="O293" s="439"/>
      <c r="P293" s="440"/>
      <c r="Q293" s="438" t="s">
        <v>145</v>
      </c>
      <c r="R293" s="439"/>
      <c r="S293" s="439"/>
      <c r="T293" s="439"/>
      <c r="U293" s="439"/>
      <c r="V293" s="439"/>
      <c r="W293" s="439"/>
      <c r="X293" s="439"/>
      <c r="Y293" s="439"/>
      <c r="Z293" s="439"/>
      <c r="AA293" s="439"/>
      <c r="AB293" s="650" t="s">
        <v>146</v>
      </c>
      <c r="AC293" s="439"/>
      <c r="AD293" s="440"/>
      <c r="AE293" s="441" t="s">
        <v>147</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2.5" hidden="1" customHeight="1" x14ac:dyDescent="0.15">
      <c r="A294" s="731"/>
      <c r="B294" s="704"/>
      <c r="C294" s="645"/>
      <c r="D294" s="704"/>
      <c r="E294" s="645"/>
      <c r="F294" s="646"/>
      <c r="G294" s="638"/>
      <c r="H294" s="332"/>
      <c r="I294" s="332"/>
      <c r="J294" s="332"/>
      <c r="K294" s="332"/>
      <c r="L294" s="332"/>
      <c r="M294" s="332"/>
      <c r="N294" s="332"/>
      <c r="O294" s="332"/>
      <c r="P294" s="333"/>
      <c r="Q294" s="462"/>
      <c r="R294" s="332"/>
      <c r="S294" s="332"/>
      <c r="T294" s="332"/>
      <c r="U294" s="332"/>
      <c r="V294" s="332"/>
      <c r="W294" s="332"/>
      <c r="X294" s="332"/>
      <c r="Y294" s="332"/>
      <c r="Z294" s="332"/>
      <c r="AA294" s="332"/>
      <c r="AB294" s="651"/>
      <c r="AC294" s="332"/>
      <c r="AD294" s="333"/>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15">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2.5" hidden="1" customHeight="1" x14ac:dyDescent="0.15">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5.5" hidden="1" customHeight="1" x14ac:dyDescent="0.15">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148</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15">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2.5" hidden="1" customHeight="1" x14ac:dyDescent="0.15">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2.5" hidden="1" customHeight="1" x14ac:dyDescent="0.15">
      <c r="A300" s="731"/>
      <c r="B300" s="704"/>
      <c r="C300" s="645"/>
      <c r="D300" s="704"/>
      <c r="E300" s="645"/>
      <c r="F300" s="646"/>
      <c r="G300" s="649" t="s">
        <v>144</v>
      </c>
      <c r="H300" s="439"/>
      <c r="I300" s="439"/>
      <c r="J300" s="439"/>
      <c r="K300" s="439"/>
      <c r="L300" s="439"/>
      <c r="M300" s="439"/>
      <c r="N300" s="439"/>
      <c r="O300" s="439"/>
      <c r="P300" s="440"/>
      <c r="Q300" s="438" t="s">
        <v>145</v>
      </c>
      <c r="R300" s="439"/>
      <c r="S300" s="439"/>
      <c r="T300" s="439"/>
      <c r="U300" s="439"/>
      <c r="V300" s="439"/>
      <c r="W300" s="439"/>
      <c r="X300" s="439"/>
      <c r="Y300" s="439"/>
      <c r="Z300" s="439"/>
      <c r="AA300" s="439"/>
      <c r="AB300" s="650" t="s">
        <v>146</v>
      </c>
      <c r="AC300" s="439"/>
      <c r="AD300" s="440"/>
      <c r="AE300" s="441" t="s">
        <v>147</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2.5" hidden="1" customHeight="1" x14ac:dyDescent="0.15">
      <c r="A301" s="731"/>
      <c r="B301" s="704"/>
      <c r="C301" s="645"/>
      <c r="D301" s="704"/>
      <c r="E301" s="645"/>
      <c r="F301" s="646"/>
      <c r="G301" s="638"/>
      <c r="H301" s="332"/>
      <c r="I301" s="332"/>
      <c r="J301" s="332"/>
      <c r="K301" s="332"/>
      <c r="L301" s="332"/>
      <c r="M301" s="332"/>
      <c r="N301" s="332"/>
      <c r="O301" s="332"/>
      <c r="P301" s="333"/>
      <c r="Q301" s="462"/>
      <c r="R301" s="332"/>
      <c r="S301" s="332"/>
      <c r="T301" s="332"/>
      <c r="U301" s="332"/>
      <c r="V301" s="332"/>
      <c r="W301" s="332"/>
      <c r="X301" s="332"/>
      <c r="Y301" s="332"/>
      <c r="Z301" s="332"/>
      <c r="AA301" s="332"/>
      <c r="AB301" s="651"/>
      <c r="AC301" s="332"/>
      <c r="AD301" s="333"/>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15">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2.5" hidden="1" customHeight="1" x14ac:dyDescent="0.15">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5.5" hidden="1" customHeight="1" x14ac:dyDescent="0.15">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148</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2.5" hidden="1" customHeight="1" x14ac:dyDescent="0.15">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3.25" hidden="1" customHeight="1" x14ac:dyDescent="0.15">
      <c r="A307" s="731"/>
      <c r="B307" s="704"/>
      <c r="C307" s="645"/>
      <c r="D307" s="704"/>
      <c r="E307" s="683" t="s">
        <v>149</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15">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4.75" hidden="1" customHeight="1" x14ac:dyDescent="0.15">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45" hidden="1" customHeight="1" x14ac:dyDescent="0.15">
      <c r="A310" s="731"/>
      <c r="B310" s="704"/>
      <c r="C310" s="645"/>
      <c r="D310" s="704"/>
      <c r="E310" s="687" t="s">
        <v>136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31"/>
      <c r="B311" s="704"/>
      <c r="C311" s="645"/>
      <c r="D311" s="704"/>
      <c r="E311" s="689" t="s">
        <v>138</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18.75" hidden="1" customHeight="1" x14ac:dyDescent="0.15">
      <c r="A312" s="731"/>
      <c r="B312" s="704"/>
      <c r="C312" s="645"/>
      <c r="D312" s="704"/>
      <c r="E312" s="643" t="s">
        <v>140</v>
      </c>
      <c r="F312" s="644"/>
      <c r="G312" s="637" t="s">
        <v>141</v>
      </c>
      <c r="H312" s="339"/>
      <c r="I312" s="339"/>
      <c r="J312" s="339"/>
      <c r="K312" s="339"/>
      <c r="L312" s="339"/>
      <c r="M312" s="339"/>
      <c r="N312" s="339"/>
      <c r="O312" s="339"/>
      <c r="P312" s="339"/>
      <c r="Q312" s="339"/>
      <c r="R312" s="339"/>
      <c r="S312" s="339"/>
      <c r="T312" s="339"/>
      <c r="U312" s="339"/>
      <c r="V312" s="339"/>
      <c r="W312" s="339"/>
      <c r="X312" s="340"/>
      <c r="Y312" s="466"/>
      <c r="Z312" s="467"/>
      <c r="AA312" s="468"/>
      <c r="AB312" s="338" t="s">
        <v>52</v>
      </c>
      <c r="AC312" s="339"/>
      <c r="AD312" s="340"/>
      <c r="AE312" s="672" t="s">
        <v>79</v>
      </c>
      <c r="AF312" s="672"/>
      <c r="AG312" s="672"/>
      <c r="AH312" s="672"/>
      <c r="AI312" s="672" t="s">
        <v>73</v>
      </c>
      <c r="AJ312" s="672"/>
      <c r="AK312" s="672"/>
      <c r="AL312" s="672"/>
      <c r="AM312" s="672" t="s">
        <v>160</v>
      </c>
      <c r="AN312" s="672"/>
      <c r="AO312" s="672"/>
      <c r="AP312" s="338"/>
      <c r="AQ312" s="338" t="s">
        <v>56</v>
      </c>
      <c r="AR312" s="339"/>
      <c r="AS312" s="339"/>
      <c r="AT312" s="340"/>
      <c r="AU312" s="669" t="s">
        <v>142</v>
      </c>
      <c r="AV312" s="669"/>
      <c r="AW312" s="669"/>
      <c r="AX312" s="670"/>
    </row>
    <row r="313" spans="1:50" ht="18.75" hidden="1" customHeight="1" x14ac:dyDescent="0.15">
      <c r="A313" s="731"/>
      <c r="B313" s="704"/>
      <c r="C313" s="645"/>
      <c r="D313" s="704"/>
      <c r="E313" s="645"/>
      <c r="F313" s="646"/>
      <c r="G313" s="638"/>
      <c r="H313" s="332"/>
      <c r="I313" s="332"/>
      <c r="J313" s="332"/>
      <c r="K313" s="332"/>
      <c r="L313" s="332"/>
      <c r="M313" s="332"/>
      <c r="N313" s="332"/>
      <c r="O313" s="332"/>
      <c r="P313" s="332"/>
      <c r="Q313" s="332"/>
      <c r="R313" s="332"/>
      <c r="S313" s="332"/>
      <c r="T313" s="332"/>
      <c r="U313" s="332"/>
      <c r="V313" s="332"/>
      <c r="W313" s="332"/>
      <c r="X313" s="333"/>
      <c r="Y313" s="531"/>
      <c r="Z313" s="532"/>
      <c r="AA313" s="533"/>
      <c r="AB313" s="462"/>
      <c r="AC313" s="332"/>
      <c r="AD313" s="333"/>
      <c r="AE313" s="673"/>
      <c r="AF313" s="673"/>
      <c r="AG313" s="673"/>
      <c r="AH313" s="673"/>
      <c r="AI313" s="673"/>
      <c r="AJ313" s="673"/>
      <c r="AK313" s="673"/>
      <c r="AL313" s="673"/>
      <c r="AM313" s="673"/>
      <c r="AN313" s="673"/>
      <c r="AO313" s="673"/>
      <c r="AP313" s="462"/>
      <c r="AQ313" s="398"/>
      <c r="AR313" s="334"/>
      <c r="AS313" s="332" t="s">
        <v>58</v>
      </c>
      <c r="AT313" s="333"/>
      <c r="AU313" s="331"/>
      <c r="AV313" s="331"/>
      <c r="AW313" s="332" t="s">
        <v>155</v>
      </c>
      <c r="AX313" s="444"/>
    </row>
    <row r="314" spans="1:50" ht="39.75" hidden="1" customHeight="1" x14ac:dyDescent="0.15">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143</v>
      </c>
      <c r="Z314" s="473"/>
      <c r="AA314" s="474"/>
      <c r="AB314" s="671"/>
      <c r="AC314" s="496"/>
      <c r="AD314" s="496"/>
      <c r="AE314" s="667"/>
      <c r="AF314" s="371"/>
      <c r="AG314" s="371"/>
      <c r="AH314" s="371"/>
      <c r="AI314" s="667"/>
      <c r="AJ314" s="371"/>
      <c r="AK314" s="371"/>
      <c r="AL314" s="371"/>
      <c r="AM314" s="667"/>
      <c r="AN314" s="371"/>
      <c r="AO314" s="371"/>
      <c r="AP314" s="371"/>
      <c r="AQ314" s="667"/>
      <c r="AR314" s="371"/>
      <c r="AS314" s="371"/>
      <c r="AT314" s="371"/>
      <c r="AU314" s="667"/>
      <c r="AV314" s="371"/>
      <c r="AW314" s="371"/>
      <c r="AX314" s="674"/>
    </row>
    <row r="315" spans="1:50" ht="39.75" hidden="1" customHeight="1" x14ac:dyDescent="0.15">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64</v>
      </c>
      <c r="Z315" s="494"/>
      <c r="AA315" s="495"/>
      <c r="AB315" s="668"/>
      <c r="AC315" s="437"/>
      <c r="AD315" s="437"/>
      <c r="AE315" s="667"/>
      <c r="AF315" s="371"/>
      <c r="AG315" s="371"/>
      <c r="AH315" s="371"/>
      <c r="AI315" s="667"/>
      <c r="AJ315" s="371"/>
      <c r="AK315" s="371"/>
      <c r="AL315" s="371"/>
      <c r="AM315" s="667"/>
      <c r="AN315" s="371"/>
      <c r="AO315" s="371"/>
      <c r="AP315" s="371"/>
      <c r="AQ315" s="667"/>
      <c r="AR315" s="371"/>
      <c r="AS315" s="371"/>
      <c r="AT315" s="371"/>
      <c r="AU315" s="667"/>
      <c r="AV315" s="371"/>
      <c r="AW315" s="371"/>
      <c r="AX315" s="674"/>
    </row>
    <row r="316" spans="1:50" ht="18.75" hidden="1" customHeight="1" x14ac:dyDescent="0.15">
      <c r="A316" s="731"/>
      <c r="B316" s="704"/>
      <c r="C316" s="645"/>
      <c r="D316" s="704"/>
      <c r="E316" s="645"/>
      <c r="F316" s="646"/>
      <c r="G316" s="637" t="s">
        <v>141</v>
      </c>
      <c r="H316" s="339"/>
      <c r="I316" s="339"/>
      <c r="J316" s="339"/>
      <c r="K316" s="339"/>
      <c r="L316" s="339"/>
      <c r="M316" s="339"/>
      <c r="N316" s="339"/>
      <c r="O316" s="339"/>
      <c r="P316" s="339"/>
      <c r="Q316" s="339"/>
      <c r="R316" s="339"/>
      <c r="S316" s="339"/>
      <c r="T316" s="339"/>
      <c r="U316" s="339"/>
      <c r="V316" s="339"/>
      <c r="W316" s="339"/>
      <c r="X316" s="340"/>
      <c r="Y316" s="466"/>
      <c r="Z316" s="467"/>
      <c r="AA316" s="468"/>
      <c r="AB316" s="338" t="s">
        <v>52</v>
      </c>
      <c r="AC316" s="339"/>
      <c r="AD316" s="340"/>
      <c r="AE316" s="672" t="s">
        <v>79</v>
      </c>
      <c r="AF316" s="672"/>
      <c r="AG316" s="672"/>
      <c r="AH316" s="672"/>
      <c r="AI316" s="672" t="s">
        <v>153</v>
      </c>
      <c r="AJ316" s="672"/>
      <c r="AK316" s="672"/>
      <c r="AL316" s="672"/>
      <c r="AM316" s="672" t="s">
        <v>74</v>
      </c>
      <c r="AN316" s="672"/>
      <c r="AO316" s="672"/>
      <c r="AP316" s="338"/>
      <c r="AQ316" s="338" t="s">
        <v>56</v>
      </c>
      <c r="AR316" s="339"/>
      <c r="AS316" s="339"/>
      <c r="AT316" s="340"/>
      <c r="AU316" s="669" t="s">
        <v>142</v>
      </c>
      <c r="AV316" s="669"/>
      <c r="AW316" s="669"/>
      <c r="AX316" s="670"/>
    </row>
    <row r="317" spans="1:50" ht="18.75" hidden="1" customHeight="1" x14ac:dyDescent="0.15">
      <c r="A317" s="731"/>
      <c r="B317" s="704"/>
      <c r="C317" s="645"/>
      <c r="D317" s="704"/>
      <c r="E317" s="645"/>
      <c r="F317" s="646"/>
      <c r="G317" s="638"/>
      <c r="H317" s="332"/>
      <c r="I317" s="332"/>
      <c r="J317" s="332"/>
      <c r="K317" s="332"/>
      <c r="L317" s="332"/>
      <c r="M317" s="332"/>
      <c r="N317" s="332"/>
      <c r="O317" s="332"/>
      <c r="P317" s="332"/>
      <c r="Q317" s="332"/>
      <c r="R317" s="332"/>
      <c r="S317" s="332"/>
      <c r="T317" s="332"/>
      <c r="U317" s="332"/>
      <c r="V317" s="332"/>
      <c r="W317" s="332"/>
      <c r="X317" s="333"/>
      <c r="Y317" s="531"/>
      <c r="Z317" s="532"/>
      <c r="AA317" s="533"/>
      <c r="AB317" s="462"/>
      <c r="AC317" s="332"/>
      <c r="AD317" s="333"/>
      <c r="AE317" s="673"/>
      <c r="AF317" s="673"/>
      <c r="AG317" s="673"/>
      <c r="AH317" s="673"/>
      <c r="AI317" s="673"/>
      <c r="AJ317" s="673"/>
      <c r="AK317" s="673"/>
      <c r="AL317" s="673"/>
      <c r="AM317" s="673"/>
      <c r="AN317" s="673"/>
      <c r="AO317" s="673"/>
      <c r="AP317" s="462"/>
      <c r="AQ317" s="398"/>
      <c r="AR317" s="334"/>
      <c r="AS317" s="332" t="s">
        <v>58</v>
      </c>
      <c r="AT317" s="333"/>
      <c r="AU317" s="331"/>
      <c r="AV317" s="331"/>
      <c r="AW317" s="332" t="s">
        <v>91</v>
      </c>
      <c r="AX317" s="444"/>
    </row>
    <row r="318" spans="1:50" ht="39.75" hidden="1" customHeight="1" x14ac:dyDescent="0.15">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143</v>
      </c>
      <c r="Z318" s="473"/>
      <c r="AA318" s="474"/>
      <c r="AB318" s="671"/>
      <c r="AC318" s="496"/>
      <c r="AD318" s="496"/>
      <c r="AE318" s="667"/>
      <c r="AF318" s="371"/>
      <c r="AG318" s="371"/>
      <c r="AH318" s="371"/>
      <c r="AI318" s="667"/>
      <c r="AJ318" s="371"/>
      <c r="AK318" s="371"/>
      <c r="AL318" s="371"/>
      <c r="AM318" s="667"/>
      <c r="AN318" s="371"/>
      <c r="AO318" s="371"/>
      <c r="AP318" s="371"/>
      <c r="AQ318" s="667"/>
      <c r="AR318" s="371"/>
      <c r="AS318" s="371"/>
      <c r="AT318" s="371"/>
      <c r="AU318" s="667"/>
      <c r="AV318" s="371"/>
      <c r="AW318" s="371"/>
      <c r="AX318" s="674"/>
    </row>
    <row r="319" spans="1:50" ht="39.75" hidden="1" customHeight="1" x14ac:dyDescent="0.15">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64</v>
      </c>
      <c r="Z319" s="494"/>
      <c r="AA319" s="495"/>
      <c r="AB319" s="668"/>
      <c r="AC319" s="437"/>
      <c r="AD319" s="437"/>
      <c r="AE319" s="667"/>
      <c r="AF319" s="371"/>
      <c r="AG319" s="371"/>
      <c r="AH319" s="371"/>
      <c r="AI319" s="667"/>
      <c r="AJ319" s="371"/>
      <c r="AK319" s="371"/>
      <c r="AL319" s="371"/>
      <c r="AM319" s="667"/>
      <c r="AN319" s="371"/>
      <c r="AO319" s="371"/>
      <c r="AP319" s="371"/>
      <c r="AQ319" s="667"/>
      <c r="AR319" s="371"/>
      <c r="AS319" s="371"/>
      <c r="AT319" s="371"/>
      <c r="AU319" s="667"/>
      <c r="AV319" s="371"/>
      <c r="AW319" s="371"/>
      <c r="AX319" s="674"/>
    </row>
    <row r="320" spans="1:50" ht="18.75" hidden="1" customHeight="1" x14ac:dyDescent="0.15">
      <c r="A320" s="731"/>
      <c r="B320" s="704"/>
      <c r="C320" s="645"/>
      <c r="D320" s="704"/>
      <c r="E320" s="645"/>
      <c r="F320" s="646"/>
      <c r="G320" s="637" t="s">
        <v>141</v>
      </c>
      <c r="H320" s="339"/>
      <c r="I320" s="339"/>
      <c r="J320" s="339"/>
      <c r="K320" s="339"/>
      <c r="L320" s="339"/>
      <c r="M320" s="339"/>
      <c r="N320" s="339"/>
      <c r="O320" s="339"/>
      <c r="P320" s="339"/>
      <c r="Q320" s="339"/>
      <c r="R320" s="339"/>
      <c r="S320" s="339"/>
      <c r="T320" s="339"/>
      <c r="U320" s="339"/>
      <c r="V320" s="339"/>
      <c r="W320" s="339"/>
      <c r="X320" s="340"/>
      <c r="Y320" s="466"/>
      <c r="Z320" s="467"/>
      <c r="AA320" s="468"/>
      <c r="AB320" s="338" t="s">
        <v>52</v>
      </c>
      <c r="AC320" s="339"/>
      <c r="AD320" s="340"/>
      <c r="AE320" s="672" t="s">
        <v>79</v>
      </c>
      <c r="AF320" s="672"/>
      <c r="AG320" s="672"/>
      <c r="AH320" s="672"/>
      <c r="AI320" s="672" t="s">
        <v>161</v>
      </c>
      <c r="AJ320" s="672"/>
      <c r="AK320" s="672"/>
      <c r="AL320" s="672"/>
      <c r="AM320" s="672" t="s">
        <v>74</v>
      </c>
      <c r="AN320" s="672"/>
      <c r="AO320" s="672"/>
      <c r="AP320" s="338"/>
      <c r="AQ320" s="338" t="s">
        <v>56</v>
      </c>
      <c r="AR320" s="339"/>
      <c r="AS320" s="339"/>
      <c r="AT320" s="340"/>
      <c r="AU320" s="669" t="s">
        <v>142</v>
      </c>
      <c r="AV320" s="669"/>
      <c r="AW320" s="669"/>
      <c r="AX320" s="670"/>
    </row>
    <row r="321" spans="1:50" ht="18.75" hidden="1" customHeight="1" x14ac:dyDescent="0.15">
      <c r="A321" s="731"/>
      <c r="B321" s="704"/>
      <c r="C321" s="645"/>
      <c r="D321" s="704"/>
      <c r="E321" s="645"/>
      <c r="F321" s="646"/>
      <c r="G321" s="638"/>
      <c r="H321" s="332"/>
      <c r="I321" s="332"/>
      <c r="J321" s="332"/>
      <c r="K321" s="332"/>
      <c r="L321" s="332"/>
      <c r="M321" s="332"/>
      <c r="N321" s="332"/>
      <c r="O321" s="332"/>
      <c r="P321" s="332"/>
      <c r="Q321" s="332"/>
      <c r="R321" s="332"/>
      <c r="S321" s="332"/>
      <c r="T321" s="332"/>
      <c r="U321" s="332"/>
      <c r="V321" s="332"/>
      <c r="W321" s="332"/>
      <c r="X321" s="333"/>
      <c r="Y321" s="531"/>
      <c r="Z321" s="532"/>
      <c r="AA321" s="533"/>
      <c r="AB321" s="462"/>
      <c r="AC321" s="332"/>
      <c r="AD321" s="333"/>
      <c r="AE321" s="673"/>
      <c r="AF321" s="673"/>
      <c r="AG321" s="673"/>
      <c r="AH321" s="673"/>
      <c r="AI321" s="673"/>
      <c r="AJ321" s="673"/>
      <c r="AK321" s="673"/>
      <c r="AL321" s="673"/>
      <c r="AM321" s="673"/>
      <c r="AN321" s="673"/>
      <c r="AO321" s="673"/>
      <c r="AP321" s="462"/>
      <c r="AQ321" s="398"/>
      <c r="AR321" s="334"/>
      <c r="AS321" s="332" t="s">
        <v>58</v>
      </c>
      <c r="AT321" s="333"/>
      <c r="AU321" s="331"/>
      <c r="AV321" s="331"/>
      <c r="AW321" s="332" t="s">
        <v>155</v>
      </c>
      <c r="AX321" s="444"/>
    </row>
    <row r="322" spans="1:50" ht="39.75" hidden="1" customHeight="1" x14ac:dyDescent="0.15">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143</v>
      </c>
      <c r="Z322" s="473"/>
      <c r="AA322" s="474"/>
      <c r="AB322" s="671"/>
      <c r="AC322" s="496"/>
      <c r="AD322" s="496"/>
      <c r="AE322" s="667"/>
      <c r="AF322" s="371"/>
      <c r="AG322" s="371"/>
      <c r="AH322" s="371"/>
      <c r="AI322" s="667"/>
      <c r="AJ322" s="371"/>
      <c r="AK322" s="371"/>
      <c r="AL322" s="371"/>
      <c r="AM322" s="667"/>
      <c r="AN322" s="371"/>
      <c r="AO322" s="371"/>
      <c r="AP322" s="371"/>
      <c r="AQ322" s="667"/>
      <c r="AR322" s="371"/>
      <c r="AS322" s="371"/>
      <c r="AT322" s="371"/>
      <c r="AU322" s="667"/>
      <c r="AV322" s="371"/>
      <c r="AW322" s="371"/>
      <c r="AX322" s="674"/>
    </row>
    <row r="323" spans="1:50" ht="39.75" hidden="1" customHeight="1" x14ac:dyDescent="0.15">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64</v>
      </c>
      <c r="Z323" s="494"/>
      <c r="AA323" s="495"/>
      <c r="AB323" s="668"/>
      <c r="AC323" s="437"/>
      <c r="AD323" s="437"/>
      <c r="AE323" s="667"/>
      <c r="AF323" s="371"/>
      <c r="AG323" s="371"/>
      <c r="AH323" s="371"/>
      <c r="AI323" s="667"/>
      <c r="AJ323" s="371"/>
      <c r="AK323" s="371"/>
      <c r="AL323" s="371"/>
      <c r="AM323" s="667"/>
      <c r="AN323" s="371"/>
      <c r="AO323" s="371"/>
      <c r="AP323" s="371"/>
      <c r="AQ323" s="667"/>
      <c r="AR323" s="371"/>
      <c r="AS323" s="371"/>
      <c r="AT323" s="371"/>
      <c r="AU323" s="667"/>
      <c r="AV323" s="371"/>
      <c r="AW323" s="371"/>
      <c r="AX323" s="674"/>
    </row>
    <row r="324" spans="1:50" ht="18.75" hidden="1" customHeight="1" x14ac:dyDescent="0.15">
      <c r="A324" s="731"/>
      <c r="B324" s="704"/>
      <c r="C324" s="645"/>
      <c r="D324" s="704"/>
      <c r="E324" s="645"/>
      <c r="F324" s="646"/>
      <c r="G324" s="637" t="s">
        <v>141</v>
      </c>
      <c r="H324" s="339"/>
      <c r="I324" s="339"/>
      <c r="J324" s="339"/>
      <c r="K324" s="339"/>
      <c r="L324" s="339"/>
      <c r="M324" s="339"/>
      <c r="N324" s="339"/>
      <c r="O324" s="339"/>
      <c r="P324" s="339"/>
      <c r="Q324" s="339"/>
      <c r="R324" s="339"/>
      <c r="S324" s="339"/>
      <c r="T324" s="339"/>
      <c r="U324" s="339"/>
      <c r="V324" s="339"/>
      <c r="W324" s="339"/>
      <c r="X324" s="340"/>
      <c r="Y324" s="466"/>
      <c r="Z324" s="467"/>
      <c r="AA324" s="468"/>
      <c r="AB324" s="338" t="s">
        <v>52</v>
      </c>
      <c r="AC324" s="339"/>
      <c r="AD324" s="340"/>
      <c r="AE324" s="672" t="s">
        <v>79</v>
      </c>
      <c r="AF324" s="672"/>
      <c r="AG324" s="672"/>
      <c r="AH324" s="672"/>
      <c r="AI324" s="672" t="s">
        <v>73</v>
      </c>
      <c r="AJ324" s="672"/>
      <c r="AK324" s="672"/>
      <c r="AL324" s="672"/>
      <c r="AM324" s="672" t="s">
        <v>74</v>
      </c>
      <c r="AN324" s="672"/>
      <c r="AO324" s="672"/>
      <c r="AP324" s="338"/>
      <c r="AQ324" s="338" t="s">
        <v>56</v>
      </c>
      <c r="AR324" s="339"/>
      <c r="AS324" s="339"/>
      <c r="AT324" s="340"/>
      <c r="AU324" s="669" t="s">
        <v>142</v>
      </c>
      <c r="AV324" s="669"/>
      <c r="AW324" s="669"/>
      <c r="AX324" s="670"/>
    </row>
    <row r="325" spans="1:50" ht="18.75" hidden="1" customHeight="1" x14ac:dyDescent="0.15">
      <c r="A325" s="731"/>
      <c r="B325" s="704"/>
      <c r="C325" s="645"/>
      <c r="D325" s="704"/>
      <c r="E325" s="645"/>
      <c r="F325" s="646"/>
      <c r="G325" s="638"/>
      <c r="H325" s="332"/>
      <c r="I325" s="332"/>
      <c r="J325" s="332"/>
      <c r="K325" s="332"/>
      <c r="L325" s="332"/>
      <c r="M325" s="332"/>
      <c r="N325" s="332"/>
      <c r="O325" s="332"/>
      <c r="P325" s="332"/>
      <c r="Q325" s="332"/>
      <c r="R325" s="332"/>
      <c r="S325" s="332"/>
      <c r="T325" s="332"/>
      <c r="U325" s="332"/>
      <c r="V325" s="332"/>
      <c r="W325" s="332"/>
      <c r="X325" s="333"/>
      <c r="Y325" s="531"/>
      <c r="Z325" s="532"/>
      <c r="AA325" s="533"/>
      <c r="AB325" s="462"/>
      <c r="AC325" s="332"/>
      <c r="AD325" s="333"/>
      <c r="AE325" s="673"/>
      <c r="AF325" s="673"/>
      <c r="AG325" s="673"/>
      <c r="AH325" s="673"/>
      <c r="AI325" s="673"/>
      <c r="AJ325" s="673"/>
      <c r="AK325" s="673"/>
      <c r="AL325" s="673"/>
      <c r="AM325" s="673"/>
      <c r="AN325" s="673"/>
      <c r="AO325" s="673"/>
      <c r="AP325" s="462"/>
      <c r="AQ325" s="398"/>
      <c r="AR325" s="334"/>
      <c r="AS325" s="332" t="s">
        <v>58</v>
      </c>
      <c r="AT325" s="333"/>
      <c r="AU325" s="331"/>
      <c r="AV325" s="331"/>
      <c r="AW325" s="332" t="s">
        <v>91</v>
      </c>
      <c r="AX325" s="444"/>
    </row>
    <row r="326" spans="1:50" ht="39.75" hidden="1" customHeight="1" x14ac:dyDescent="0.15">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143</v>
      </c>
      <c r="Z326" s="473"/>
      <c r="AA326" s="474"/>
      <c r="AB326" s="671"/>
      <c r="AC326" s="496"/>
      <c r="AD326" s="496"/>
      <c r="AE326" s="667"/>
      <c r="AF326" s="371"/>
      <c r="AG326" s="371"/>
      <c r="AH326" s="371"/>
      <c r="AI326" s="667"/>
      <c r="AJ326" s="371"/>
      <c r="AK326" s="371"/>
      <c r="AL326" s="371"/>
      <c r="AM326" s="667"/>
      <c r="AN326" s="371"/>
      <c r="AO326" s="371"/>
      <c r="AP326" s="371"/>
      <c r="AQ326" s="667"/>
      <c r="AR326" s="371"/>
      <c r="AS326" s="371"/>
      <c r="AT326" s="371"/>
      <c r="AU326" s="667"/>
      <c r="AV326" s="371"/>
      <c r="AW326" s="371"/>
      <c r="AX326" s="674"/>
    </row>
    <row r="327" spans="1:50" ht="39.75" hidden="1" customHeight="1" x14ac:dyDescent="0.15">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64</v>
      </c>
      <c r="Z327" s="494"/>
      <c r="AA327" s="495"/>
      <c r="AB327" s="668"/>
      <c r="AC327" s="437"/>
      <c r="AD327" s="437"/>
      <c r="AE327" s="667"/>
      <c r="AF327" s="371"/>
      <c r="AG327" s="371"/>
      <c r="AH327" s="371"/>
      <c r="AI327" s="667"/>
      <c r="AJ327" s="371"/>
      <c r="AK327" s="371"/>
      <c r="AL327" s="371"/>
      <c r="AM327" s="667"/>
      <c r="AN327" s="371"/>
      <c r="AO327" s="371"/>
      <c r="AP327" s="371"/>
      <c r="AQ327" s="667"/>
      <c r="AR327" s="371"/>
      <c r="AS327" s="371"/>
      <c r="AT327" s="371"/>
      <c r="AU327" s="667"/>
      <c r="AV327" s="371"/>
      <c r="AW327" s="371"/>
      <c r="AX327" s="674"/>
    </row>
    <row r="328" spans="1:50" ht="18.75" hidden="1" customHeight="1" x14ac:dyDescent="0.15">
      <c r="A328" s="731"/>
      <c r="B328" s="704"/>
      <c r="C328" s="645"/>
      <c r="D328" s="704"/>
      <c r="E328" s="645"/>
      <c r="F328" s="646"/>
      <c r="G328" s="637" t="s">
        <v>141</v>
      </c>
      <c r="H328" s="339"/>
      <c r="I328" s="339"/>
      <c r="J328" s="339"/>
      <c r="K328" s="339"/>
      <c r="L328" s="339"/>
      <c r="M328" s="339"/>
      <c r="N328" s="339"/>
      <c r="O328" s="339"/>
      <c r="P328" s="339"/>
      <c r="Q328" s="339"/>
      <c r="R328" s="339"/>
      <c r="S328" s="339"/>
      <c r="T328" s="339"/>
      <c r="U328" s="339"/>
      <c r="V328" s="339"/>
      <c r="W328" s="339"/>
      <c r="X328" s="340"/>
      <c r="Y328" s="466"/>
      <c r="Z328" s="467"/>
      <c r="AA328" s="468"/>
      <c r="AB328" s="338" t="s">
        <v>52</v>
      </c>
      <c r="AC328" s="339"/>
      <c r="AD328" s="340"/>
      <c r="AE328" s="672" t="s">
        <v>79</v>
      </c>
      <c r="AF328" s="672"/>
      <c r="AG328" s="672"/>
      <c r="AH328" s="672"/>
      <c r="AI328" s="672" t="s">
        <v>73</v>
      </c>
      <c r="AJ328" s="672"/>
      <c r="AK328" s="672"/>
      <c r="AL328" s="672"/>
      <c r="AM328" s="672" t="s">
        <v>160</v>
      </c>
      <c r="AN328" s="672"/>
      <c r="AO328" s="672"/>
      <c r="AP328" s="338"/>
      <c r="AQ328" s="338" t="s">
        <v>56</v>
      </c>
      <c r="AR328" s="339"/>
      <c r="AS328" s="339"/>
      <c r="AT328" s="340"/>
      <c r="AU328" s="669" t="s">
        <v>142</v>
      </c>
      <c r="AV328" s="669"/>
      <c r="AW328" s="669"/>
      <c r="AX328" s="670"/>
    </row>
    <row r="329" spans="1:50" ht="18.75" hidden="1" customHeight="1" x14ac:dyDescent="0.15">
      <c r="A329" s="731"/>
      <c r="B329" s="704"/>
      <c r="C329" s="645"/>
      <c r="D329" s="704"/>
      <c r="E329" s="645"/>
      <c r="F329" s="646"/>
      <c r="G329" s="638"/>
      <c r="H329" s="332"/>
      <c r="I329" s="332"/>
      <c r="J329" s="332"/>
      <c r="K329" s="332"/>
      <c r="L329" s="332"/>
      <c r="M329" s="332"/>
      <c r="N329" s="332"/>
      <c r="O329" s="332"/>
      <c r="P329" s="332"/>
      <c r="Q329" s="332"/>
      <c r="R329" s="332"/>
      <c r="S329" s="332"/>
      <c r="T329" s="332"/>
      <c r="U329" s="332"/>
      <c r="V329" s="332"/>
      <c r="W329" s="332"/>
      <c r="X329" s="333"/>
      <c r="Y329" s="531"/>
      <c r="Z329" s="532"/>
      <c r="AA329" s="533"/>
      <c r="AB329" s="462"/>
      <c r="AC329" s="332"/>
      <c r="AD329" s="333"/>
      <c r="AE329" s="673"/>
      <c r="AF329" s="673"/>
      <c r="AG329" s="673"/>
      <c r="AH329" s="673"/>
      <c r="AI329" s="673"/>
      <c r="AJ329" s="673"/>
      <c r="AK329" s="673"/>
      <c r="AL329" s="673"/>
      <c r="AM329" s="673"/>
      <c r="AN329" s="673"/>
      <c r="AO329" s="673"/>
      <c r="AP329" s="462"/>
      <c r="AQ329" s="398"/>
      <c r="AR329" s="334"/>
      <c r="AS329" s="332" t="s">
        <v>58</v>
      </c>
      <c r="AT329" s="333"/>
      <c r="AU329" s="331"/>
      <c r="AV329" s="331"/>
      <c r="AW329" s="332" t="s">
        <v>91</v>
      </c>
      <c r="AX329" s="444"/>
    </row>
    <row r="330" spans="1:50" ht="39.75" hidden="1" customHeight="1" x14ac:dyDescent="0.15">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143</v>
      </c>
      <c r="Z330" s="473"/>
      <c r="AA330" s="474"/>
      <c r="AB330" s="671"/>
      <c r="AC330" s="496"/>
      <c r="AD330" s="496"/>
      <c r="AE330" s="667"/>
      <c r="AF330" s="371"/>
      <c r="AG330" s="371"/>
      <c r="AH330" s="371"/>
      <c r="AI330" s="667"/>
      <c r="AJ330" s="371"/>
      <c r="AK330" s="371"/>
      <c r="AL330" s="371"/>
      <c r="AM330" s="667"/>
      <c r="AN330" s="371"/>
      <c r="AO330" s="371"/>
      <c r="AP330" s="371"/>
      <c r="AQ330" s="667"/>
      <c r="AR330" s="371"/>
      <c r="AS330" s="371"/>
      <c r="AT330" s="371"/>
      <c r="AU330" s="667"/>
      <c r="AV330" s="371"/>
      <c r="AW330" s="371"/>
      <c r="AX330" s="674"/>
    </row>
    <row r="331" spans="1:50" ht="39.75" hidden="1" customHeight="1" x14ac:dyDescent="0.15">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64</v>
      </c>
      <c r="Z331" s="494"/>
      <c r="AA331" s="495"/>
      <c r="AB331" s="668"/>
      <c r="AC331" s="437"/>
      <c r="AD331" s="437"/>
      <c r="AE331" s="667"/>
      <c r="AF331" s="371"/>
      <c r="AG331" s="371"/>
      <c r="AH331" s="371"/>
      <c r="AI331" s="667"/>
      <c r="AJ331" s="371"/>
      <c r="AK331" s="371"/>
      <c r="AL331" s="371"/>
      <c r="AM331" s="667"/>
      <c r="AN331" s="371"/>
      <c r="AO331" s="371"/>
      <c r="AP331" s="371"/>
      <c r="AQ331" s="667"/>
      <c r="AR331" s="371"/>
      <c r="AS331" s="371"/>
      <c r="AT331" s="371"/>
      <c r="AU331" s="667"/>
      <c r="AV331" s="371"/>
      <c r="AW331" s="371"/>
      <c r="AX331" s="674"/>
    </row>
    <row r="332" spans="1:50" ht="22.5" hidden="1" customHeight="1" x14ac:dyDescent="0.15">
      <c r="A332" s="731"/>
      <c r="B332" s="704"/>
      <c r="C332" s="645"/>
      <c r="D332" s="704"/>
      <c r="E332" s="645"/>
      <c r="F332" s="646"/>
      <c r="G332" s="649" t="s">
        <v>144</v>
      </c>
      <c r="H332" s="439"/>
      <c r="I332" s="439"/>
      <c r="J332" s="439"/>
      <c r="K332" s="439"/>
      <c r="L332" s="439"/>
      <c r="M332" s="439"/>
      <c r="N332" s="439"/>
      <c r="O332" s="439"/>
      <c r="P332" s="440"/>
      <c r="Q332" s="438" t="s">
        <v>145</v>
      </c>
      <c r="R332" s="439"/>
      <c r="S332" s="439"/>
      <c r="T332" s="439"/>
      <c r="U332" s="439"/>
      <c r="V332" s="439"/>
      <c r="W332" s="439"/>
      <c r="X332" s="439"/>
      <c r="Y332" s="439"/>
      <c r="Z332" s="439"/>
      <c r="AA332" s="439"/>
      <c r="AB332" s="650" t="s">
        <v>146</v>
      </c>
      <c r="AC332" s="439"/>
      <c r="AD332" s="440"/>
      <c r="AE332" s="438" t="s">
        <v>147</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2.5" hidden="1" customHeight="1" x14ac:dyDescent="0.15">
      <c r="A333" s="731"/>
      <c r="B333" s="704"/>
      <c r="C333" s="645"/>
      <c r="D333" s="704"/>
      <c r="E333" s="645"/>
      <c r="F333" s="646"/>
      <c r="G333" s="638"/>
      <c r="H333" s="332"/>
      <c r="I333" s="332"/>
      <c r="J333" s="332"/>
      <c r="K333" s="332"/>
      <c r="L333" s="332"/>
      <c r="M333" s="332"/>
      <c r="N333" s="332"/>
      <c r="O333" s="332"/>
      <c r="P333" s="333"/>
      <c r="Q333" s="462"/>
      <c r="R333" s="332"/>
      <c r="S333" s="332"/>
      <c r="T333" s="332"/>
      <c r="U333" s="332"/>
      <c r="V333" s="332"/>
      <c r="W333" s="332"/>
      <c r="X333" s="332"/>
      <c r="Y333" s="332"/>
      <c r="Z333" s="332"/>
      <c r="AA333" s="332"/>
      <c r="AB333" s="651"/>
      <c r="AC333" s="332"/>
      <c r="AD333" s="333"/>
      <c r="AE333" s="462"/>
      <c r="AF333" s="332"/>
      <c r="AG333" s="332"/>
      <c r="AH333" s="332"/>
      <c r="AI333" s="332"/>
      <c r="AJ333" s="332"/>
      <c r="AK333" s="332"/>
      <c r="AL333" s="332"/>
      <c r="AM333" s="332"/>
      <c r="AN333" s="332"/>
      <c r="AO333" s="332"/>
      <c r="AP333" s="332"/>
      <c r="AQ333" s="332"/>
      <c r="AR333" s="332"/>
      <c r="AS333" s="332"/>
      <c r="AT333" s="332"/>
      <c r="AU333" s="332"/>
      <c r="AV333" s="332"/>
      <c r="AW333" s="332"/>
      <c r="AX333" s="444"/>
    </row>
    <row r="334" spans="1:50" ht="22.5" hidden="1" customHeight="1" x14ac:dyDescent="0.15">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2.5" hidden="1" customHeight="1" x14ac:dyDescent="0.15">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5.5" hidden="1" customHeight="1" x14ac:dyDescent="0.15">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148</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15">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2.5" hidden="1" customHeight="1" x14ac:dyDescent="0.15">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2.5" hidden="1" customHeight="1" x14ac:dyDescent="0.15">
      <c r="A339" s="731"/>
      <c r="B339" s="704"/>
      <c r="C339" s="645"/>
      <c r="D339" s="704"/>
      <c r="E339" s="645"/>
      <c r="F339" s="646"/>
      <c r="G339" s="649" t="s">
        <v>144</v>
      </c>
      <c r="H339" s="439"/>
      <c r="I339" s="439"/>
      <c r="J339" s="439"/>
      <c r="K339" s="439"/>
      <c r="L339" s="439"/>
      <c r="M339" s="439"/>
      <c r="N339" s="439"/>
      <c r="O339" s="439"/>
      <c r="P339" s="440"/>
      <c r="Q339" s="438" t="s">
        <v>145</v>
      </c>
      <c r="R339" s="439"/>
      <c r="S339" s="439"/>
      <c r="T339" s="439"/>
      <c r="U339" s="439"/>
      <c r="V339" s="439"/>
      <c r="W339" s="439"/>
      <c r="X339" s="439"/>
      <c r="Y339" s="439"/>
      <c r="Z339" s="439"/>
      <c r="AA339" s="439"/>
      <c r="AB339" s="650" t="s">
        <v>146</v>
      </c>
      <c r="AC339" s="439"/>
      <c r="AD339" s="440"/>
      <c r="AE339" s="441" t="s">
        <v>147</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2.5" hidden="1" customHeight="1" x14ac:dyDescent="0.15">
      <c r="A340" s="731"/>
      <c r="B340" s="704"/>
      <c r="C340" s="645"/>
      <c r="D340" s="704"/>
      <c r="E340" s="645"/>
      <c r="F340" s="646"/>
      <c r="G340" s="638"/>
      <c r="H340" s="332"/>
      <c r="I340" s="332"/>
      <c r="J340" s="332"/>
      <c r="K340" s="332"/>
      <c r="L340" s="332"/>
      <c r="M340" s="332"/>
      <c r="N340" s="332"/>
      <c r="O340" s="332"/>
      <c r="P340" s="333"/>
      <c r="Q340" s="462"/>
      <c r="R340" s="332"/>
      <c r="S340" s="332"/>
      <c r="T340" s="332"/>
      <c r="U340" s="332"/>
      <c r="V340" s="332"/>
      <c r="W340" s="332"/>
      <c r="X340" s="332"/>
      <c r="Y340" s="332"/>
      <c r="Z340" s="332"/>
      <c r="AA340" s="332"/>
      <c r="AB340" s="651"/>
      <c r="AC340" s="332"/>
      <c r="AD340" s="333"/>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15">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2.5" hidden="1" customHeight="1" x14ac:dyDescent="0.15">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5.5" hidden="1" customHeight="1" x14ac:dyDescent="0.15">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148</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15">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2.5" hidden="1" customHeight="1" x14ac:dyDescent="0.15">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2.5" hidden="1" customHeight="1" x14ac:dyDescent="0.15">
      <c r="A346" s="731"/>
      <c r="B346" s="704"/>
      <c r="C346" s="645"/>
      <c r="D346" s="704"/>
      <c r="E346" s="645"/>
      <c r="F346" s="646"/>
      <c r="G346" s="649" t="s">
        <v>144</v>
      </c>
      <c r="H346" s="439"/>
      <c r="I346" s="439"/>
      <c r="J346" s="439"/>
      <c r="K346" s="439"/>
      <c r="L346" s="439"/>
      <c r="M346" s="439"/>
      <c r="N346" s="439"/>
      <c r="O346" s="439"/>
      <c r="P346" s="440"/>
      <c r="Q346" s="438" t="s">
        <v>145</v>
      </c>
      <c r="R346" s="439"/>
      <c r="S346" s="439"/>
      <c r="T346" s="439"/>
      <c r="U346" s="439"/>
      <c r="V346" s="439"/>
      <c r="W346" s="439"/>
      <c r="X346" s="439"/>
      <c r="Y346" s="439"/>
      <c r="Z346" s="439"/>
      <c r="AA346" s="439"/>
      <c r="AB346" s="650" t="s">
        <v>162</v>
      </c>
      <c r="AC346" s="439"/>
      <c r="AD346" s="440"/>
      <c r="AE346" s="441" t="s">
        <v>147</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2.5" hidden="1" customHeight="1" x14ac:dyDescent="0.15">
      <c r="A347" s="731"/>
      <c r="B347" s="704"/>
      <c r="C347" s="645"/>
      <c r="D347" s="704"/>
      <c r="E347" s="645"/>
      <c r="F347" s="646"/>
      <c r="G347" s="638"/>
      <c r="H347" s="332"/>
      <c r="I347" s="332"/>
      <c r="J347" s="332"/>
      <c r="K347" s="332"/>
      <c r="L347" s="332"/>
      <c r="M347" s="332"/>
      <c r="N347" s="332"/>
      <c r="O347" s="332"/>
      <c r="P347" s="333"/>
      <c r="Q347" s="462"/>
      <c r="R347" s="332"/>
      <c r="S347" s="332"/>
      <c r="T347" s="332"/>
      <c r="U347" s="332"/>
      <c r="V347" s="332"/>
      <c r="W347" s="332"/>
      <c r="X347" s="332"/>
      <c r="Y347" s="332"/>
      <c r="Z347" s="332"/>
      <c r="AA347" s="332"/>
      <c r="AB347" s="651"/>
      <c r="AC347" s="332"/>
      <c r="AD347" s="333"/>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15">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2.5" hidden="1" customHeight="1" x14ac:dyDescent="0.15">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5.5" hidden="1" customHeight="1" x14ac:dyDescent="0.15">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148</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15">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2.5" hidden="1" customHeight="1" x14ac:dyDescent="0.15">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2.5" hidden="1" customHeight="1" x14ac:dyDescent="0.15">
      <c r="A353" s="731"/>
      <c r="B353" s="704"/>
      <c r="C353" s="645"/>
      <c r="D353" s="704"/>
      <c r="E353" s="645"/>
      <c r="F353" s="646"/>
      <c r="G353" s="649" t="s">
        <v>144</v>
      </c>
      <c r="H353" s="439"/>
      <c r="I353" s="439"/>
      <c r="J353" s="439"/>
      <c r="K353" s="439"/>
      <c r="L353" s="439"/>
      <c r="M353" s="439"/>
      <c r="N353" s="439"/>
      <c r="O353" s="439"/>
      <c r="P353" s="440"/>
      <c r="Q353" s="438" t="s">
        <v>145</v>
      </c>
      <c r="R353" s="439"/>
      <c r="S353" s="439"/>
      <c r="T353" s="439"/>
      <c r="U353" s="439"/>
      <c r="V353" s="439"/>
      <c r="W353" s="439"/>
      <c r="X353" s="439"/>
      <c r="Y353" s="439"/>
      <c r="Z353" s="439"/>
      <c r="AA353" s="439"/>
      <c r="AB353" s="650" t="s">
        <v>146</v>
      </c>
      <c r="AC353" s="439"/>
      <c r="AD353" s="440"/>
      <c r="AE353" s="441" t="s">
        <v>147</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2.5" hidden="1" customHeight="1" x14ac:dyDescent="0.15">
      <c r="A354" s="731"/>
      <c r="B354" s="704"/>
      <c r="C354" s="645"/>
      <c r="D354" s="704"/>
      <c r="E354" s="645"/>
      <c r="F354" s="646"/>
      <c r="G354" s="638"/>
      <c r="H354" s="332"/>
      <c r="I354" s="332"/>
      <c r="J354" s="332"/>
      <c r="K354" s="332"/>
      <c r="L354" s="332"/>
      <c r="M354" s="332"/>
      <c r="N354" s="332"/>
      <c r="O354" s="332"/>
      <c r="P354" s="333"/>
      <c r="Q354" s="462"/>
      <c r="R354" s="332"/>
      <c r="S354" s="332"/>
      <c r="T354" s="332"/>
      <c r="U354" s="332"/>
      <c r="V354" s="332"/>
      <c r="W354" s="332"/>
      <c r="X354" s="332"/>
      <c r="Y354" s="332"/>
      <c r="Z354" s="332"/>
      <c r="AA354" s="332"/>
      <c r="AB354" s="651"/>
      <c r="AC354" s="332"/>
      <c r="AD354" s="333"/>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15">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2.5" hidden="1" customHeight="1" x14ac:dyDescent="0.15">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5.5" hidden="1" customHeight="1" x14ac:dyDescent="0.15">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148</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15">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2.5" hidden="1" customHeight="1" x14ac:dyDescent="0.15">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2.5" hidden="1" customHeight="1" x14ac:dyDescent="0.15">
      <c r="A360" s="731"/>
      <c r="B360" s="704"/>
      <c r="C360" s="645"/>
      <c r="D360" s="704"/>
      <c r="E360" s="645"/>
      <c r="F360" s="646"/>
      <c r="G360" s="649" t="s">
        <v>144</v>
      </c>
      <c r="H360" s="439"/>
      <c r="I360" s="439"/>
      <c r="J360" s="439"/>
      <c r="K360" s="439"/>
      <c r="L360" s="439"/>
      <c r="M360" s="439"/>
      <c r="N360" s="439"/>
      <c r="O360" s="439"/>
      <c r="P360" s="440"/>
      <c r="Q360" s="438" t="s">
        <v>145</v>
      </c>
      <c r="R360" s="439"/>
      <c r="S360" s="439"/>
      <c r="T360" s="439"/>
      <c r="U360" s="439"/>
      <c r="V360" s="439"/>
      <c r="W360" s="439"/>
      <c r="X360" s="439"/>
      <c r="Y360" s="439"/>
      <c r="Z360" s="439"/>
      <c r="AA360" s="439"/>
      <c r="AB360" s="650" t="s">
        <v>146</v>
      </c>
      <c r="AC360" s="439"/>
      <c r="AD360" s="440"/>
      <c r="AE360" s="441" t="s">
        <v>147</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2.5" hidden="1" customHeight="1" x14ac:dyDescent="0.15">
      <c r="A361" s="731"/>
      <c r="B361" s="704"/>
      <c r="C361" s="645"/>
      <c r="D361" s="704"/>
      <c r="E361" s="645"/>
      <c r="F361" s="646"/>
      <c r="G361" s="638"/>
      <c r="H361" s="332"/>
      <c r="I361" s="332"/>
      <c r="J361" s="332"/>
      <c r="K361" s="332"/>
      <c r="L361" s="332"/>
      <c r="M361" s="332"/>
      <c r="N361" s="332"/>
      <c r="O361" s="332"/>
      <c r="P361" s="333"/>
      <c r="Q361" s="462"/>
      <c r="R361" s="332"/>
      <c r="S361" s="332"/>
      <c r="T361" s="332"/>
      <c r="U361" s="332"/>
      <c r="V361" s="332"/>
      <c r="W361" s="332"/>
      <c r="X361" s="332"/>
      <c r="Y361" s="332"/>
      <c r="Z361" s="332"/>
      <c r="AA361" s="332"/>
      <c r="AB361" s="651"/>
      <c r="AC361" s="332"/>
      <c r="AD361" s="333"/>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15">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2.5" hidden="1" customHeight="1" x14ac:dyDescent="0.15">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5.5" hidden="1" customHeight="1" x14ac:dyDescent="0.15">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148</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2.5" hidden="1" customHeight="1" x14ac:dyDescent="0.15">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3.25" hidden="1" customHeight="1" x14ac:dyDescent="0.15">
      <c r="A367" s="731"/>
      <c r="B367" s="704"/>
      <c r="C367" s="645"/>
      <c r="D367" s="704"/>
      <c r="E367" s="683" t="s">
        <v>149</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15">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4.75" hidden="1" customHeight="1" x14ac:dyDescent="0.15">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45" hidden="1" customHeight="1" x14ac:dyDescent="0.15">
      <c r="A370" s="731"/>
      <c r="B370" s="704"/>
      <c r="C370" s="645"/>
      <c r="D370" s="704"/>
      <c r="E370" s="687" t="s">
        <v>136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31"/>
      <c r="B371" s="704"/>
      <c r="C371" s="645"/>
      <c r="D371" s="704"/>
      <c r="E371" s="689" t="s">
        <v>138</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18.75" hidden="1" customHeight="1" x14ac:dyDescent="0.15">
      <c r="A372" s="731"/>
      <c r="B372" s="704"/>
      <c r="C372" s="645"/>
      <c r="D372" s="704"/>
      <c r="E372" s="643" t="s">
        <v>140</v>
      </c>
      <c r="F372" s="644"/>
      <c r="G372" s="637" t="s">
        <v>141</v>
      </c>
      <c r="H372" s="339"/>
      <c r="I372" s="339"/>
      <c r="J372" s="339"/>
      <c r="K372" s="339"/>
      <c r="L372" s="339"/>
      <c r="M372" s="339"/>
      <c r="N372" s="339"/>
      <c r="O372" s="339"/>
      <c r="P372" s="339"/>
      <c r="Q372" s="339"/>
      <c r="R372" s="339"/>
      <c r="S372" s="339"/>
      <c r="T372" s="339"/>
      <c r="U372" s="339"/>
      <c r="V372" s="339"/>
      <c r="W372" s="339"/>
      <c r="X372" s="340"/>
      <c r="Y372" s="466"/>
      <c r="Z372" s="467"/>
      <c r="AA372" s="468"/>
      <c r="AB372" s="338" t="s">
        <v>52</v>
      </c>
      <c r="AC372" s="339"/>
      <c r="AD372" s="340"/>
      <c r="AE372" s="672" t="s">
        <v>83</v>
      </c>
      <c r="AF372" s="672"/>
      <c r="AG372" s="672"/>
      <c r="AH372" s="672"/>
      <c r="AI372" s="672" t="s">
        <v>153</v>
      </c>
      <c r="AJ372" s="672"/>
      <c r="AK372" s="672"/>
      <c r="AL372" s="672"/>
      <c r="AM372" s="672" t="s">
        <v>160</v>
      </c>
      <c r="AN372" s="672"/>
      <c r="AO372" s="672"/>
      <c r="AP372" s="338"/>
      <c r="AQ372" s="338" t="s">
        <v>56</v>
      </c>
      <c r="AR372" s="339"/>
      <c r="AS372" s="339"/>
      <c r="AT372" s="340"/>
      <c r="AU372" s="669" t="s">
        <v>142</v>
      </c>
      <c r="AV372" s="669"/>
      <c r="AW372" s="669"/>
      <c r="AX372" s="670"/>
    </row>
    <row r="373" spans="1:50" ht="18.75" hidden="1" customHeight="1" x14ac:dyDescent="0.15">
      <c r="A373" s="731"/>
      <c r="B373" s="704"/>
      <c r="C373" s="645"/>
      <c r="D373" s="704"/>
      <c r="E373" s="645"/>
      <c r="F373" s="646"/>
      <c r="G373" s="638"/>
      <c r="H373" s="332"/>
      <c r="I373" s="332"/>
      <c r="J373" s="332"/>
      <c r="K373" s="332"/>
      <c r="L373" s="332"/>
      <c r="M373" s="332"/>
      <c r="N373" s="332"/>
      <c r="O373" s="332"/>
      <c r="P373" s="332"/>
      <c r="Q373" s="332"/>
      <c r="R373" s="332"/>
      <c r="S373" s="332"/>
      <c r="T373" s="332"/>
      <c r="U373" s="332"/>
      <c r="V373" s="332"/>
      <c r="W373" s="332"/>
      <c r="X373" s="333"/>
      <c r="Y373" s="531"/>
      <c r="Z373" s="532"/>
      <c r="AA373" s="533"/>
      <c r="AB373" s="462"/>
      <c r="AC373" s="332"/>
      <c r="AD373" s="333"/>
      <c r="AE373" s="673"/>
      <c r="AF373" s="673"/>
      <c r="AG373" s="673"/>
      <c r="AH373" s="673"/>
      <c r="AI373" s="673"/>
      <c r="AJ373" s="673"/>
      <c r="AK373" s="673"/>
      <c r="AL373" s="673"/>
      <c r="AM373" s="673"/>
      <c r="AN373" s="673"/>
      <c r="AO373" s="673"/>
      <c r="AP373" s="462"/>
      <c r="AQ373" s="398"/>
      <c r="AR373" s="334"/>
      <c r="AS373" s="332" t="s">
        <v>58</v>
      </c>
      <c r="AT373" s="333"/>
      <c r="AU373" s="331"/>
      <c r="AV373" s="331"/>
      <c r="AW373" s="332" t="s">
        <v>155</v>
      </c>
      <c r="AX373" s="444"/>
    </row>
    <row r="374" spans="1:50" ht="39.75" hidden="1" customHeight="1" x14ac:dyDescent="0.15">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143</v>
      </c>
      <c r="Z374" s="473"/>
      <c r="AA374" s="474"/>
      <c r="AB374" s="671"/>
      <c r="AC374" s="496"/>
      <c r="AD374" s="496"/>
      <c r="AE374" s="667"/>
      <c r="AF374" s="371"/>
      <c r="AG374" s="371"/>
      <c r="AH374" s="371"/>
      <c r="AI374" s="667"/>
      <c r="AJ374" s="371"/>
      <c r="AK374" s="371"/>
      <c r="AL374" s="371"/>
      <c r="AM374" s="667"/>
      <c r="AN374" s="371"/>
      <c r="AO374" s="371"/>
      <c r="AP374" s="371"/>
      <c r="AQ374" s="667"/>
      <c r="AR374" s="371"/>
      <c r="AS374" s="371"/>
      <c r="AT374" s="371"/>
      <c r="AU374" s="667"/>
      <c r="AV374" s="371"/>
      <c r="AW374" s="371"/>
      <c r="AX374" s="674"/>
    </row>
    <row r="375" spans="1:50" ht="39.75" hidden="1" customHeight="1" x14ac:dyDescent="0.15">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64</v>
      </c>
      <c r="Z375" s="494"/>
      <c r="AA375" s="495"/>
      <c r="AB375" s="668"/>
      <c r="AC375" s="437"/>
      <c r="AD375" s="437"/>
      <c r="AE375" s="667"/>
      <c r="AF375" s="371"/>
      <c r="AG375" s="371"/>
      <c r="AH375" s="371"/>
      <c r="AI375" s="667"/>
      <c r="AJ375" s="371"/>
      <c r="AK375" s="371"/>
      <c r="AL375" s="371"/>
      <c r="AM375" s="667"/>
      <c r="AN375" s="371"/>
      <c r="AO375" s="371"/>
      <c r="AP375" s="371"/>
      <c r="AQ375" s="667"/>
      <c r="AR375" s="371"/>
      <c r="AS375" s="371"/>
      <c r="AT375" s="371"/>
      <c r="AU375" s="667"/>
      <c r="AV375" s="371"/>
      <c r="AW375" s="371"/>
      <c r="AX375" s="674"/>
    </row>
    <row r="376" spans="1:50" ht="18.75" hidden="1" customHeight="1" x14ac:dyDescent="0.15">
      <c r="A376" s="731"/>
      <c r="B376" s="704"/>
      <c r="C376" s="645"/>
      <c r="D376" s="704"/>
      <c r="E376" s="645"/>
      <c r="F376" s="646"/>
      <c r="G376" s="637" t="s">
        <v>141</v>
      </c>
      <c r="H376" s="339"/>
      <c r="I376" s="339"/>
      <c r="J376" s="339"/>
      <c r="K376" s="339"/>
      <c r="L376" s="339"/>
      <c r="M376" s="339"/>
      <c r="N376" s="339"/>
      <c r="O376" s="339"/>
      <c r="P376" s="339"/>
      <c r="Q376" s="339"/>
      <c r="R376" s="339"/>
      <c r="S376" s="339"/>
      <c r="T376" s="339"/>
      <c r="U376" s="339"/>
      <c r="V376" s="339"/>
      <c r="W376" s="339"/>
      <c r="X376" s="340"/>
      <c r="Y376" s="466"/>
      <c r="Z376" s="467"/>
      <c r="AA376" s="468"/>
      <c r="AB376" s="338" t="s">
        <v>52</v>
      </c>
      <c r="AC376" s="339"/>
      <c r="AD376" s="340"/>
      <c r="AE376" s="672" t="s">
        <v>83</v>
      </c>
      <c r="AF376" s="672"/>
      <c r="AG376" s="672"/>
      <c r="AH376" s="672"/>
      <c r="AI376" s="672" t="s">
        <v>153</v>
      </c>
      <c r="AJ376" s="672"/>
      <c r="AK376" s="672"/>
      <c r="AL376" s="672"/>
      <c r="AM376" s="672" t="s">
        <v>74</v>
      </c>
      <c r="AN376" s="672"/>
      <c r="AO376" s="672"/>
      <c r="AP376" s="338"/>
      <c r="AQ376" s="338" t="s">
        <v>56</v>
      </c>
      <c r="AR376" s="339"/>
      <c r="AS376" s="339"/>
      <c r="AT376" s="340"/>
      <c r="AU376" s="669" t="s">
        <v>142</v>
      </c>
      <c r="AV376" s="669"/>
      <c r="AW376" s="669"/>
      <c r="AX376" s="670"/>
    </row>
    <row r="377" spans="1:50" ht="18.75" hidden="1" customHeight="1" x14ac:dyDescent="0.15">
      <c r="A377" s="731"/>
      <c r="B377" s="704"/>
      <c r="C377" s="645"/>
      <c r="D377" s="704"/>
      <c r="E377" s="645"/>
      <c r="F377" s="646"/>
      <c r="G377" s="638"/>
      <c r="H377" s="332"/>
      <c r="I377" s="332"/>
      <c r="J377" s="332"/>
      <c r="K377" s="332"/>
      <c r="L377" s="332"/>
      <c r="M377" s="332"/>
      <c r="N377" s="332"/>
      <c r="O377" s="332"/>
      <c r="P377" s="332"/>
      <c r="Q377" s="332"/>
      <c r="R377" s="332"/>
      <c r="S377" s="332"/>
      <c r="T377" s="332"/>
      <c r="U377" s="332"/>
      <c r="V377" s="332"/>
      <c r="W377" s="332"/>
      <c r="X377" s="333"/>
      <c r="Y377" s="531"/>
      <c r="Z377" s="532"/>
      <c r="AA377" s="533"/>
      <c r="AB377" s="462"/>
      <c r="AC377" s="332"/>
      <c r="AD377" s="333"/>
      <c r="AE377" s="673"/>
      <c r="AF377" s="673"/>
      <c r="AG377" s="673"/>
      <c r="AH377" s="673"/>
      <c r="AI377" s="673"/>
      <c r="AJ377" s="673"/>
      <c r="AK377" s="673"/>
      <c r="AL377" s="673"/>
      <c r="AM377" s="673"/>
      <c r="AN377" s="673"/>
      <c r="AO377" s="673"/>
      <c r="AP377" s="462"/>
      <c r="AQ377" s="398"/>
      <c r="AR377" s="334"/>
      <c r="AS377" s="332" t="s">
        <v>58</v>
      </c>
      <c r="AT377" s="333"/>
      <c r="AU377" s="331"/>
      <c r="AV377" s="331"/>
      <c r="AW377" s="332" t="s">
        <v>78</v>
      </c>
      <c r="AX377" s="444"/>
    </row>
    <row r="378" spans="1:50" ht="39.75" hidden="1" customHeight="1" x14ac:dyDescent="0.15">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143</v>
      </c>
      <c r="Z378" s="473"/>
      <c r="AA378" s="474"/>
      <c r="AB378" s="671"/>
      <c r="AC378" s="496"/>
      <c r="AD378" s="496"/>
      <c r="AE378" s="667"/>
      <c r="AF378" s="371"/>
      <c r="AG378" s="371"/>
      <c r="AH378" s="371"/>
      <c r="AI378" s="667"/>
      <c r="AJ378" s="371"/>
      <c r="AK378" s="371"/>
      <c r="AL378" s="371"/>
      <c r="AM378" s="667"/>
      <c r="AN378" s="371"/>
      <c r="AO378" s="371"/>
      <c r="AP378" s="371"/>
      <c r="AQ378" s="667"/>
      <c r="AR378" s="371"/>
      <c r="AS378" s="371"/>
      <c r="AT378" s="371"/>
      <c r="AU378" s="667"/>
      <c r="AV378" s="371"/>
      <c r="AW378" s="371"/>
      <c r="AX378" s="674"/>
    </row>
    <row r="379" spans="1:50" ht="39.75" hidden="1" customHeight="1" x14ac:dyDescent="0.15">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64</v>
      </c>
      <c r="Z379" s="494"/>
      <c r="AA379" s="495"/>
      <c r="AB379" s="668"/>
      <c r="AC379" s="437"/>
      <c r="AD379" s="437"/>
      <c r="AE379" s="667"/>
      <c r="AF379" s="371"/>
      <c r="AG379" s="371"/>
      <c r="AH379" s="371"/>
      <c r="AI379" s="667"/>
      <c r="AJ379" s="371"/>
      <c r="AK379" s="371"/>
      <c r="AL379" s="371"/>
      <c r="AM379" s="667"/>
      <c r="AN379" s="371"/>
      <c r="AO379" s="371"/>
      <c r="AP379" s="371"/>
      <c r="AQ379" s="667"/>
      <c r="AR379" s="371"/>
      <c r="AS379" s="371"/>
      <c r="AT379" s="371"/>
      <c r="AU379" s="667"/>
      <c r="AV379" s="371"/>
      <c r="AW379" s="371"/>
      <c r="AX379" s="674"/>
    </row>
    <row r="380" spans="1:50" ht="18.75" hidden="1" customHeight="1" x14ac:dyDescent="0.15">
      <c r="A380" s="731"/>
      <c r="B380" s="704"/>
      <c r="C380" s="645"/>
      <c r="D380" s="704"/>
      <c r="E380" s="645"/>
      <c r="F380" s="646"/>
      <c r="G380" s="637" t="s">
        <v>141</v>
      </c>
      <c r="H380" s="339"/>
      <c r="I380" s="339"/>
      <c r="J380" s="339"/>
      <c r="K380" s="339"/>
      <c r="L380" s="339"/>
      <c r="M380" s="339"/>
      <c r="N380" s="339"/>
      <c r="O380" s="339"/>
      <c r="P380" s="339"/>
      <c r="Q380" s="339"/>
      <c r="R380" s="339"/>
      <c r="S380" s="339"/>
      <c r="T380" s="339"/>
      <c r="U380" s="339"/>
      <c r="V380" s="339"/>
      <c r="W380" s="339"/>
      <c r="X380" s="340"/>
      <c r="Y380" s="466"/>
      <c r="Z380" s="467"/>
      <c r="AA380" s="468"/>
      <c r="AB380" s="338" t="s">
        <v>52</v>
      </c>
      <c r="AC380" s="339"/>
      <c r="AD380" s="340"/>
      <c r="AE380" s="672" t="s">
        <v>79</v>
      </c>
      <c r="AF380" s="672"/>
      <c r="AG380" s="672"/>
      <c r="AH380" s="672"/>
      <c r="AI380" s="672" t="s">
        <v>73</v>
      </c>
      <c r="AJ380" s="672"/>
      <c r="AK380" s="672"/>
      <c r="AL380" s="672"/>
      <c r="AM380" s="672" t="s">
        <v>74</v>
      </c>
      <c r="AN380" s="672"/>
      <c r="AO380" s="672"/>
      <c r="AP380" s="338"/>
      <c r="AQ380" s="338" t="s">
        <v>56</v>
      </c>
      <c r="AR380" s="339"/>
      <c r="AS380" s="339"/>
      <c r="AT380" s="340"/>
      <c r="AU380" s="669" t="s">
        <v>142</v>
      </c>
      <c r="AV380" s="669"/>
      <c r="AW380" s="669"/>
      <c r="AX380" s="670"/>
    </row>
    <row r="381" spans="1:50" ht="18.75" hidden="1" customHeight="1" x14ac:dyDescent="0.15">
      <c r="A381" s="731"/>
      <c r="B381" s="704"/>
      <c r="C381" s="645"/>
      <c r="D381" s="704"/>
      <c r="E381" s="645"/>
      <c r="F381" s="646"/>
      <c r="G381" s="638"/>
      <c r="H381" s="332"/>
      <c r="I381" s="332"/>
      <c r="J381" s="332"/>
      <c r="K381" s="332"/>
      <c r="L381" s="332"/>
      <c r="M381" s="332"/>
      <c r="N381" s="332"/>
      <c r="O381" s="332"/>
      <c r="P381" s="332"/>
      <c r="Q381" s="332"/>
      <c r="R381" s="332"/>
      <c r="S381" s="332"/>
      <c r="T381" s="332"/>
      <c r="U381" s="332"/>
      <c r="V381" s="332"/>
      <c r="W381" s="332"/>
      <c r="X381" s="333"/>
      <c r="Y381" s="531"/>
      <c r="Z381" s="532"/>
      <c r="AA381" s="533"/>
      <c r="AB381" s="462"/>
      <c r="AC381" s="332"/>
      <c r="AD381" s="333"/>
      <c r="AE381" s="673"/>
      <c r="AF381" s="673"/>
      <c r="AG381" s="673"/>
      <c r="AH381" s="673"/>
      <c r="AI381" s="673"/>
      <c r="AJ381" s="673"/>
      <c r="AK381" s="673"/>
      <c r="AL381" s="673"/>
      <c r="AM381" s="673"/>
      <c r="AN381" s="673"/>
      <c r="AO381" s="673"/>
      <c r="AP381" s="462"/>
      <c r="AQ381" s="398"/>
      <c r="AR381" s="334"/>
      <c r="AS381" s="332" t="s">
        <v>58</v>
      </c>
      <c r="AT381" s="333"/>
      <c r="AU381" s="331"/>
      <c r="AV381" s="331"/>
      <c r="AW381" s="332" t="s">
        <v>91</v>
      </c>
      <c r="AX381" s="444"/>
    </row>
    <row r="382" spans="1:50" ht="39.75" hidden="1" customHeight="1" x14ac:dyDescent="0.15">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143</v>
      </c>
      <c r="Z382" s="473"/>
      <c r="AA382" s="474"/>
      <c r="AB382" s="671"/>
      <c r="AC382" s="496"/>
      <c r="AD382" s="496"/>
      <c r="AE382" s="667"/>
      <c r="AF382" s="371"/>
      <c r="AG382" s="371"/>
      <c r="AH382" s="371"/>
      <c r="AI382" s="667"/>
      <c r="AJ382" s="371"/>
      <c r="AK382" s="371"/>
      <c r="AL382" s="371"/>
      <c r="AM382" s="667"/>
      <c r="AN382" s="371"/>
      <c r="AO382" s="371"/>
      <c r="AP382" s="371"/>
      <c r="AQ382" s="667"/>
      <c r="AR382" s="371"/>
      <c r="AS382" s="371"/>
      <c r="AT382" s="371"/>
      <c r="AU382" s="667"/>
      <c r="AV382" s="371"/>
      <c r="AW382" s="371"/>
      <c r="AX382" s="674"/>
    </row>
    <row r="383" spans="1:50" ht="39.75" hidden="1" customHeight="1" x14ac:dyDescent="0.15">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64</v>
      </c>
      <c r="Z383" s="494"/>
      <c r="AA383" s="495"/>
      <c r="AB383" s="668"/>
      <c r="AC383" s="437"/>
      <c r="AD383" s="437"/>
      <c r="AE383" s="667"/>
      <c r="AF383" s="371"/>
      <c r="AG383" s="371"/>
      <c r="AH383" s="371"/>
      <c r="AI383" s="667"/>
      <c r="AJ383" s="371"/>
      <c r="AK383" s="371"/>
      <c r="AL383" s="371"/>
      <c r="AM383" s="667"/>
      <c r="AN383" s="371"/>
      <c r="AO383" s="371"/>
      <c r="AP383" s="371"/>
      <c r="AQ383" s="667"/>
      <c r="AR383" s="371"/>
      <c r="AS383" s="371"/>
      <c r="AT383" s="371"/>
      <c r="AU383" s="667"/>
      <c r="AV383" s="371"/>
      <c r="AW383" s="371"/>
      <c r="AX383" s="674"/>
    </row>
    <row r="384" spans="1:50" ht="18.75" hidden="1" customHeight="1" x14ac:dyDescent="0.15">
      <c r="A384" s="731"/>
      <c r="B384" s="704"/>
      <c r="C384" s="645"/>
      <c r="D384" s="704"/>
      <c r="E384" s="645"/>
      <c r="F384" s="646"/>
      <c r="G384" s="637" t="s">
        <v>141</v>
      </c>
      <c r="H384" s="339"/>
      <c r="I384" s="339"/>
      <c r="J384" s="339"/>
      <c r="K384" s="339"/>
      <c r="L384" s="339"/>
      <c r="M384" s="339"/>
      <c r="N384" s="339"/>
      <c r="O384" s="339"/>
      <c r="P384" s="339"/>
      <c r="Q384" s="339"/>
      <c r="R384" s="339"/>
      <c r="S384" s="339"/>
      <c r="T384" s="339"/>
      <c r="U384" s="339"/>
      <c r="V384" s="339"/>
      <c r="W384" s="339"/>
      <c r="X384" s="340"/>
      <c r="Y384" s="466"/>
      <c r="Z384" s="467"/>
      <c r="AA384" s="468"/>
      <c r="AB384" s="338" t="s">
        <v>52</v>
      </c>
      <c r="AC384" s="339"/>
      <c r="AD384" s="340"/>
      <c r="AE384" s="672" t="s">
        <v>83</v>
      </c>
      <c r="AF384" s="672"/>
      <c r="AG384" s="672"/>
      <c r="AH384" s="672"/>
      <c r="AI384" s="672" t="s">
        <v>73</v>
      </c>
      <c r="AJ384" s="672"/>
      <c r="AK384" s="672"/>
      <c r="AL384" s="672"/>
      <c r="AM384" s="672" t="s">
        <v>74</v>
      </c>
      <c r="AN384" s="672"/>
      <c r="AO384" s="672"/>
      <c r="AP384" s="338"/>
      <c r="AQ384" s="338" t="s">
        <v>56</v>
      </c>
      <c r="AR384" s="339"/>
      <c r="AS384" s="339"/>
      <c r="AT384" s="340"/>
      <c r="AU384" s="669" t="s">
        <v>142</v>
      </c>
      <c r="AV384" s="669"/>
      <c r="AW384" s="669"/>
      <c r="AX384" s="670"/>
    </row>
    <row r="385" spans="1:50" ht="18.75" hidden="1" customHeight="1" x14ac:dyDescent="0.15">
      <c r="A385" s="731"/>
      <c r="B385" s="704"/>
      <c r="C385" s="645"/>
      <c r="D385" s="704"/>
      <c r="E385" s="645"/>
      <c r="F385" s="646"/>
      <c r="G385" s="638"/>
      <c r="H385" s="332"/>
      <c r="I385" s="332"/>
      <c r="J385" s="332"/>
      <c r="K385" s="332"/>
      <c r="L385" s="332"/>
      <c r="M385" s="332"/>
      <c r="N385" s="332"/>
      <c r="O385" s="332"/>
      <c r="P385" s="332"/>
      <c r="Q385" s="332"/>
      <c r="R385" s="332"/>
      <c r="S385" s="332"/>
      <c r="T385" s="332"/>
      <c r="U385" s="332"/>
      <c r="V385" s="332"/>
      <c r="W385" s="332"/>
      <c r="X385" s="333"/>
      <c r="Y385" s="531"/>
      <c r="Z385" s="532"/>
      <c r="AA385" s="533"/>
      <c r="AB385" s="462"/>
      <c r="AC385" s="332"/>
      <c r="AD385" s="333"/>
      <c r="AE385" s="673"/>
      <c r="AF385" s="673"/>
      <c r="AG385" s="673"/>
      <c r="AH385" s="673"/>
      <c r="AI385" s="673"/>
      <c r="AJ385" s="673"/>
      <c r="AK385" s="673"/>
      <c r="AL385" s="673"/>
      <c r="AM385" s="673"/>
      <c r="AN385" s="673"/>
      <c r="AO385" s="673"/>
      <c r="AP385" s="462"/>
      <c r="AQ385" s="398"/>
      <c r="AR385" s="334"/>
      <c r="AS385" s="332" t="s">
        <v>58</v>
      </c>
      <c r="AT385" s="333"/>
      <c r="AU385" s="331"/>
      <c r="AV385" s="331"/>
      <c r="AW385" s="332" t="s">
        <v>91</v>
      </c>
      <c r="AX385" s="444"/>
    </row>
    <row r="386" spans="1:50" ht="39.75" hidden="1" customHeight="1" x14ac:dyDescent="0.15">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143</v>
      </c>
      <c r="Z386" s="473"/>
      <c r="AA386" s="474"/>
      <c r="AB386" s="671"/>
      <c r="AC386" s="496"/>
      <c r="AD386" s="496"/>
      <c r="AE386" s="667"/>
      <c r="AF386" s="371"/>
      <c r="AG386" s="371"/>
      <c r="AH386" s="371"/>
      <c r="AI386" s="667"/>
      <c r="AJ386" s="371"/>
      <c r="AK386" s="371"/>
      <c r="AL386" s="371"/>
      <c r="AM386" s="667"/>
      <c r="AN386" s="371"/>
      <c r="AO386" s="371"/>
      <c r="AP386" s="371"/>
      <c r="AQ386" s="667"/>
      <c r="AR386" s="371"/>
      <c r="AS386" s="371"/>
      <c r="AT386" s="371"/>
      <c r="AU386" s="667"/>
      <c r="AV386" s="371"/>
      <c r="AW386" s="371"/>
      <c r="AX386" s="674"/>
    </row>
    <row r="387" spans="1:50" ht="39.75" hidden="1" customHeight="1" x14ac:dyDescent="0.15">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64</v>
      </c>
      <c r="Z387" s="494"/>
      <c r="AA387" s="495"/>
      <c r="AB387" s="668"/>
      <c r="AC387" s="437"/>
      <c r="AD387" s="437"/>
      <c r="AE387" s="667"/>
      <c r="AF387" s="371"/>
      <c r="AG387" s="371"/>
      <c r="AH387" s="371"/>
      <c r="AI387" s="667"/>
      <c r="AJ387" s="371"/>
      <c r="AK387" s="371"/>
      <c r="AL387" s="371"/>
      <c r="AM387" s="667"/>
      <c r="AN387" s="371"/>
      <c r="AO387" s="371"/>
      <c r="AP387" s="371"/>
      <c r="AQ387" s="667"/>
      <c r="AR387" s="371"/>
      <c r="AS387" s="371"/>
      <c r="AT387" s="371"/>
      <c r="AU387" s="667"/>
      <c r="AV387" s="371"/>
      <c r="AW387" s="371"/>
      <c r="AX387" s="674"/>
    </row>
    <row r="388" spans="1:50" ht="18.75" hidden="1" customHeight="1" x14ac:dyDescent="0.15">
      <c r="A388" s="731"/>
      <c r="B388" s="704"/>
      <c r="C388" s="645"/>
      <c r="D388" s="704"/>
      <c r="E388" s="645"/>
      <c r="F388" s="646"/>
      <c r="G388" s="637" t="s">
        <v>141</v>
      </c>
      <c r="H388" s="339"/>
      <c r="I388" s="339"/>
      <c r="J388" s="339"/>
      <c r="K388" s="339"/>
      <c r="L388" s="339"/>
      <c r="M388" s="339"/>
      <c r="N388" s="339"/>
      <c r="O388" s="339"/>
      <c r="P388" s="339"/>
      <c r="Q388" s="339"/>
      <c r="R388" s="339"/>
      <c r="S388" s="339"/>
      <c r="T388" s="339"/>
      <c r="U388" s="339"/>
      <c r="V388" s="339"/>
      <c r="W388" s="339"/>
      <c r="X388" s="340"/>
      <c r="Y388" s="466"/>
      <c r="Z388" s="467"/>
      <c r="AA388" s="468"/>
      <c r="AB388" s="338" t="s">
        <v>52</v>
      </c>
      <c r="AC388" s="339"/>
      <c r="AD388" s="340"/>
      <c r="AE388" s="672" t="s">
        <v>79</v>
      </c>
      <c r="AF388" s="672"/>
      <c r="AG388" s="672"/>
      <c r="AH388" s="672"/>
      <c r="AI388" s="672" t="s">
        <v>73</v>
      </c>
      <c r="AJ388" s="672"/>
      <c r="AK388" s="672"/>
      <c r="AL388" s="672"/>
      <c r="AM388" s="672" t="s">
        <v>74</v>
      </c>
      <c r="AN388" s="672"/>
      <c r="AO388" s="672"/>
      <c r="AP388" s="338"/>
      <c r="AQ388" s="338" t="s">
        <v>56</v>
      </c>
      <c r="AR388" s="339"/>
      <c r="AS388" s="339"/>
      <c r="AT388" s="340"/>
      <c r="AU388" s="669" t="s">
        <v>142</v>
      </c>
      <c r="AV388" s="669"/>
      <c r="AW388" s="669"/>
      <c r="AX388" s="670"/>
    </row>
    <row r="389" spans="1:50" ht="18.75" hidden="1" customHeight="1" x14ac:dyDescent="0.15">
      <c r="A389" s="731"/>
      <c r="B389" s="704"/>
      <c r="C389" s="645"/>
      <c r="D389" s="704"/>
      <c r="E389" s="645"/>
      <c r="F389" s="646"/>
      <c r="G389" s="638"/>
      <c r="H389" s="332"/>
      <c r="I389" s="332"/>
      <c r="J389" s="332"/>
      <c r="K389" s="332"/>
      <c r="L389" s="332"/>
      <c r="M389" s="332"/>
      <c r="N389" s="332"/>
      <c r="O389" s="332"/>
      <c r="P389" s="332"/>
      <c r="Q389" s="332"/>
      <c r="R389" s="332"/>
      <c r="S389" s="332"/>
      <c r="T389" s="332"/>
      <c r="U389" s="332"/>
      <c r="V389" s="332"/>
      <c r="W389" s="332"/>
      <c r="X389" s="333"/>
      <c r="Y389" s="531"/>
      <c r="Z389" s="532"/>
      <c r="AA389" s="533"/>
      <c r="AB389" s="462"/>
      <c r="AC389" s="332"/>
      <c r="AD389" s="333"/>
      <c r="AE389" s="673"/>
      <c r="AF389" s="673"/>
      <c r="AG389" s="673"/>
      <c r="AH389" s="673"/>
      <c r="AI389" s="673"/>
      <c r="AJ389" s="673"/>
      <c r="AK389" s="673"/>
      <c r="AL389" s="673"/>
      <c r="AM389" s="673"/>
      <c r="AN389" s="673"/>
      <c r="AO389" s="673"/>
      <c r="AP389" s="462"/>
      <c r="AQ389" s="398"/>
      <c r="AR389" s="334"/>
      <c r="AS389" s="332" t="s">
        <v>58</v>
      </c>
      <c r="AT389" s="333"/>
      <c r="AU389" s="331"/>
      <c r="AV389" s="331"/>
      <c r="AW389" s="332" t="s">
        <v>91</v>
      </c>
      <c r="AX389" s="444"/>
    </row>
    <row r="390" spans="1:50" ht="39.75" hidden="1" customHeight="1" x14ac:dyDescent="0.15">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143</v>
      </c>
      <c r="Z390" s="473"/>
      <c r="AA390" s="474"/>
      <c r="AB390" s="671"/>
      <c r="AC390" s="496"/>
      <c r="AD390" s="496"/>
      <c r="AE390" s="667"/>
      <c r="AF390" s="371"/>
      <c r="AG390" s="371"/>
      <c r="AH390" s="371"/>
      <c r="AI390" s="667"/>
      <c r="AJ390" s="371"/>
      <c r="AK390" s="371"/>
      <c r="AL390" s="371"/>
      <c r="AM390" s="667"/>
      <c r="AN390" s="371"/>
      <c r="AO390" s="371"/>
      <c r="AP390" s="371"/>
      <c r="AQ390" s="667"/>
      <c r="AR390" s="371"/>
      <c r="AS390" s="371"/>
      <c r="AT390" s="371"/>
      <c r="AU390" s="667"/>
      <c r="AV390" s="371"/>
      <c r="AW390" s="371"/>
      <c r="AX390" s="674"/>
    </row>
    <row r="391" spans="1:50" ht="39.75" hidden="1" customHeight="1" x14ac:dyDescent="0.15">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64</v>
      </c>
      <c r="Z391" s="494"/>
      <c r="AA391" s="495"/>
      <c r="AB391" s="668"/>
      <c r="AC391" s="437"/>
      <c r="AD391" s="437"/>
      <c r="AE391" s="667"/>
      <c r="AF391" s="371"/>
      <c r="AG391" s="371"/>
      <c r="AH391" s="371"/>
      <c r="AI391" s="667"/>
      <c r="AJ391" s="371"/>
      <c r="AK391" s="371"/>
      <c r="AL391" s="371"/>
      <c r="AM391" s="667"/>
      <c r="AN391" s="371"/>
      <c r="AO391" s="371"/>
      <c r="AP391" s="371"/>
      <c r="AQ391" s="667"/>
      <c r="AR391" s="371"/>
      <c r="AS391" s="371"/>
      <c r="AT391" s="371"/>
      <c r="AU391" s="667"/>
      <c r="AV391" s="371"/>
      <c r="AW391" s="371"/>
      <c r="AX391" s="674"/>
    </row>
    <row r="392" spans="1:50" ht="22.5" hidden="1" customHeight="1" x14ac:dyDescent="0.15">
      <c r="A392" s="731"/>
      <c r="B392" s="704"/>
      <c r="C392" s="645"/>
      <c r="D392" s="704"/>
      <c r="E392" s="645"/>
      <c r="F392" s="646"/>
      <c r="G392" s="649" t="s">
        <v>144</v>
      </c>
      <c r="H392" s="439"/>
      <c r="I392" s="439"/>
      <c r="J392" s="439"/>
      <c r="K392" s="439"/>
      <c r="L392" s="439"/>
      <c r="M392" s="439"/>
      <c r="N392" s="439"/>
      <c r="O392" s="439"/>
      <c r="P392" s="440"/>
      <c r="Q392" s="438" t="s">
        <v>145</v>
      </c>
      <c r="R392" s="439"/>
      <c r="S392" s="439"/>
      <c r="T392" s="439"/>
      <c r="U392" s="439"/>
      <c r="V392" s="439"/>
      <c r="W392" s="439"/>
      <c r="X392" s="439"/>
      <c r="Y392" s="439"/>
      <c r="Z392" s="439"/>
      <c r="AA392" s="439"/>
      <c r="AB392" s="650" t="s">
        <v>146</v>
      </c>
      <c r="AC392" s="439"/>
      <c r="AD392" s="440"/>
      <c r="AE392" s="438" t="s">
        <v>147</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2.5" hidden="1" customHeight="1" x14ac:dyDescent="0.15">
      <c r="A393" s="731"/>
      <c r="B393" s="704"/>
      <c r="C393" s="645"/>
      <c r="D393" s="704"/>
      <c r="E393" s="645"/>
      <c r="F393" s="646"/>
      <c r="G393" s="638"/>
      <c r="H393" s="332"/>
      <c r="I393" s="332"/>
      <c r="J393" s="332"/>
      <c r="K393" s="332"/>
      <c r="L393" s="332"/>
      <c r="M393" s="332"/>
      <c r="N393" s="332"/>
      <c r="O393" s="332"/>
      <c r="P393" s="333"/>
      <c r="Q393" s="462"/>
      <c r="R393" s="332"/>
      <c r="S393" s="332"/>
      <c r="T393" s="332"/>
      <c r="U393" s="332"/>
      <c r="V393" s="332"/>
      <c r="W393" s="332"/>
      <c r="X393" s="332"/>
      <c r="Y393" s="332"/>
      <c r="Z393" s="332"/>
      <c r="AA393" s="332"/>
      <c r="AB393" s="651"/>
      <c r="AC393" s="332"/>
      <c r="AD393" s="333"/>
      <c r="AE393" s="462"/>
      <c r="AF393" s="332"/>
      <c r="AG393" s="332"/>
      <c r="AH393" s="332"/>
      <c r="AI393" s="332"/>
      <c r="AJ393" s="332"/>
      <c r="AK393" s="332"/>
      <c r="AL393" s="332"/>
      <c r="AM393" s="332"/>
      <c r="AN393" s="332"/>
      <c r="AO393" s="332"/>
      <c r="AP393" s="332"/>
      <c r="AQ393" s="332"/>
      <c r="AR393" s="332"/>
      <c r="AS393" s="332"/>
      <c r="AT393" s="332"/>
      <c r="AU393" s="332"/>
      <c r="AV393" s="332"/>
      <c r="AW393" s="332"/>
      <c r="AX393" s="444"/>
    </row>
    <row r="394" spans="1:50" ht="22.5" hidden="1" customHeight="1" x14ac:dyDescent="0.15">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2.5" hidden="1" customHeight="1" x14ac:dyDescent="0.15">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5.5" hidden="1" customHeight="1" x14ac:dyDescent="0.15">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148</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15">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2.5" hidden="1" customHeight="1" x14ac:dyDescent="0.15">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2.5" hidden="1" customHeight="1" x14ac:dyDescent="0.15">
      <c r="A399" s="731"/>
      <c r="B399" s="704"/>
      <c r="C399" s="645"/>
      <c r="D399" s="704"/>
      <c r="E399" s="645"/>
      <c r="F399" s="646"/>
      <c r="G399" s="649" t="s">
        <v>144</v>
      </c>
      <c r="H399" s="439"/>
      <c r="I399" s="439"/>
      <c r="J399" s="439"/>
      <c r="K399" s="439"/>
      <c r="L399" s="439"/>
      <c r="M399" s="439"/>
      <c r="N399" s="439"/>
      <c r="O399" s="439"/>
      <c r="P399" s="440"/>
      <c r="Q399" s="438" t="s">
        <v>145</v>
      </c>
      <c r="R399" s="439"/>
      <c r="S399" s="439"/>
      <c r="T399" s="439"/>
      <c r="U399" s="439"/>
      <c r="V399" s="439"/>
      <c r="W399" s="439"/>
      <c r="X399" s="439"/>
      <c r="Y399" s="439"/>
      <c r="Z399" s="439"/>
      <c r="AA399" s="439"/>
      <c r="AB399" s="650" t="s">
        <v>146</v>
      </c>
      <c r="AC399" s="439"/>
      <c r="AD399" s="440"/>
      <c r="AE399" s="441" t="s">
        <v>147</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2.5" hidden="1" customHeight="1" x14ac:dyDescent="0.15">
      <c r="A400" s="731"/>
      <c r="B400" s="704"/>
      <c r="C400" s="645"/>
      <c r="D400" s="704"/>
      <c r="E400" s="645"/>
      <c r="F400" s="646"/>
      <c r="G400" s="638"/>
      <c r="H400" s="332"/>
      <c r="I400" s="332"/>
      <c r="J400" s="332"/>
      <c r="K400" s="332"/>
      <c r="L400" s="332"/>
      <c r="M400" s="332"/>
      <c r="N400" s="332"/>
      <c r="O400" s="332"/>
      <c r="P400" s="333"/>
      <c r="Q400" s="462"/>
      <c r="R400" s="332"/>
      <c r="S400" s="332"/>
      <c r="T400" s="332"/>
      <c r="U400" s="332"/>
      <c r="V400" s="332"/>
      <c r="W400" s="332"/>
      <c r="X400" s="332"/>
      <c r="Y400" s="332"/>
      <c r="Z400" s="332"/>
      <c r="AA400" s="332"/>
      <c r="AB400" s="651"/>
      <c r="AC400" s="332"/>
      <c r="AD400" s="333"/>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15">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2.5" hidden="1" customHeight="1" x14ac:dyDescent="0.15">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5.5" hidden="1" customHeight="1" x14ac:dyDescent="0.15">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148</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15">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2.5" hidden="1" customHeight="1" x14ac:dyDescent="0.15">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2.5" hidden="1" customHeight="1" x14ac:dyDescent="0.15">
      <c r="A406" s="731"/>
      <c r="B406" s="704"/>
      <c r="C406" s="645"/>
      <c r="D406" s="704"/>
      <c r="E406" s="645"/>
      <c r="F406" s="646"/>
      <c r="G406" s="649" t="s">
        <v>144</v>
      </c>
      <c r="H406" s="439"/>
      <c r="I406" s="439"/>
      <c r="J406" s="439"/>
      <c r="K406" s="439"/>
      <c r="L406" s="439"/>
      <c r="M406" s="439"/>
      <c r="N406" s="439"/>
      <c r="O406" s="439"/>
      <c r="P406" s="440"/>
      <c r="Q406" s="438" t="s">
        <v>145</v>
      </c>
      <c r="R406" s="439"/>
      <c r="S406" s="439"/>
      <c r="T406" s="439"/>
      <c r="U406" s="439"/>
      <c r="V406" s="439"/>
      <c r="W406" s="439"/>
      <c r="X406" s="439"/>
      <c r="Y406" s="439"/>
      <c r="Z406" s="439"/>
      <c r="AA406" s="439"/>
      <c r="AB406" s="650" t="s">
        <v>146</v>
      </c>
      <c r="AC406" s="439"/>
      <c r="AD406" s="440"/>
      <c r="AE406" s="441" t="s">
        <v>147</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2.5" hidden="1" customHeight="1" x14ac:dyDescent="0.15">
      <c r="A407" s="731"/>
      <c r="B407" s="704"/>
      <c r="C407" s="645"/>
      <c r="D407" s="704"/>
      <c r="E407" s="645"/>
      <c r="F407" s="646"/>
      <c r="G407" s="638"/>
      <c r="H407" s="332"/>
      <c r="I407" s="332"/>
      <c r="J407" s="332"/>
      <c r="K407" s="332"/>
      <c r="L407" s="332"/>
      <c r="M407" s="332"/>
      <c r="N407" s="332"/>
      <c r="O407" s="332"/>
      <c r="P407" s="333"/>
      <c r="Q407" s="462"/>
      <c r="R407" s="332"/>
      <c r="S407" s="332"/>
      <c r="T407" s="332"/>
      <c r="U407" s="332"/>
      <c r="V407" s="332"/>
      <c r="W407" s="332"/>
      <c r="X407" s="332"/>
      <c r="Y407" s="332"/>
      <c r="Z407" s="332"/>
      <c r="AA407" s="332"/>
      <c r="AB407" s="651"/>
      <c r="AC407" s="332"/>
      <c r="AD407" s="333"/>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15">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2.5" hidden="1" customHeight="1" x14ac:dyDescent="0.15">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5.5" hidden="1" customHeight="1" x14ac:dyDescent="0.15">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148</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15">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2.5" hidden="1" customHeight="1" x14ac:dyDescent="0.15">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2.5" hidden="1" customHeight="1" x14ac:dyDescent="0.15">
      <c r="A413" s="731"/>
      <c r="B413" s="704"/>
      <c r="C413" s="645"/>
      <c r="D413" s="704"/>
      <c r="E413" s="645"/>
      <c r="F413" s="646"/>
      <c r="G413" s="649" t="s">
        <v>144</v>
      </c>
      <c r="H413" s="439"/>
      <c r="I413" s="439"/>
      <c r="J413" s="439"/>
      <c r="K413" s="439"/>
      <c r="L413" s="439"/>
      <c r="M413" s="439"/>
      <c r="N413" s="439"/>
      <c r="O413" s="439"/>
      <c r="P413" s="440"/>
      <c r="Q413" s="438" t="s">
        <v>145</v>
      </c>
      <c r="R413" s="439"/>
      <c r="S413" s="439"/>
      <c r="T413" s="439"/>
      <c r="U413" s="439"/>
      <c r="V413" s="439"/>
      <c r="W413" s="439"/>
      <c r="X413" s="439"/>
      <c r="Y413" s="439"/>
      <c r="Z413" s="439"/>
      <c r="AA413" s="439"/>
      <c r="AB413" s="650" t="s">
        <v>146</v>
      </c>
      <c r="AC413" s="439"/>
      <c r="AD413" s="440"/>
      <c r="AE413" s="441" t="s">
        <v>147</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2.5" hidden="1" customHeight="1" x14ac:dyDescent="0.15">
      <c r="A414" s="731"/>
      <c r="B414" s="704"/>
      <c r="C414" s="645"/>
      <c r="D414" s="704"/>
      <c r="E414" s="645"/>
      <c r="F414" s="646"/>
      <c r="G414" s="638"/>
      <c r="H414" s="332"/>
      <c r="I414" s="332"/>
      <c r="J414" s="332"/>
      <c r="K414" s="332"/>
      <c r="L414" s="332"/>
      <c r="M414" s="332"/>
      <c r="N414" s="332"/>
      <c r="O414" s="332"/>
      <c r="P414" s="333"/>
      <c r="Q414" s="462"/>
      <c r="R414" s="332"/>
      <c r="S414" s="332"/>
      <c r="T414" s="332"/>
      <c r="U414" s="332"/>
      <c r="V414" s="332"/>
      <c r="W414" s="332"/>
      <c r="X414" s="332"/>
      <c r="Y414" s="332"/>
      <c r="Z414" s="332"/>
      <c r="AA414" s="332"/>
      <c r="AB414" s="651"/>
      <c r="AC414" s="332"/>
      <c r="AD414" s="333"/>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15">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2.5" hidden="1" customHeight="1" x14ac:dyDescent="0.15">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5.5" hidden="1" customHeight="1" x14ac:dyDescent="0.15">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148</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15">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2.5" hidden="1" customHeight="1" x14ac:dyDescent="0.15">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2.5" hidden="1" customHeight="1" x14ac:dyDescent="0.15">
      <c r="A420" s="731"/>
      <c r="B420" s="704"/>
      <c r="C420" s="645"/>
      <c r="D420" s="704"/>
      <c r="E420" s="645"/>
      <c r="F420" s="646"/>
      <c r="G420" s="649" t="s">
        <v>144</v>
      </c>
      <c r="H420" s="439"/>
      <c r="I420" s="439"/>
      <c r="J420" s="439"/>
      <c r="K420" s="439"/>
      <c r="L420" s="439"/>
      <c r="M420" s="439"/>
      <c r="N420" s="439"/>
      <c r="O420" s="439"/>
      <c r="P420" s="440"/>
      <c r="Q420" s="438" t="s">
        <v>145</v>
      </c>
      <c r="R420" s="439"/>
      <c r="S420" s="439"/>
      <c r="T420" s="439"/>
      <c r="U420" s="439"/>
      <c r="V420" s="439"/>
      <c r="W420" s="439"/>
      <c r="X420" s="439"/>
      <c r="Y420" s="439"/>
      <c r="Z420" s="439"/>
      <c r="AA420" s="439"/>
      <c r="AB420" s="650" t="s">
        <v>146</v>
      </c>
      <c r="AC420" s="439"/>
      <c r="AD420" s="440"/>
      <c r="AE420" s="441" t="s">
        <v>147</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2.5" hidden="1" customHeight="1" x14ac:dyDescent="0.15">
      <c r="A421" s="731"/>
      <c r="B421" s="704"/>
      <c r="C421" s="645"/>
      <c r="D421" s="704"/>
      <c r="E421" s="645"/>
      <c r="F421" s="646"/>
      <c r="G421" s="638"/>
      <c r="H421" s="332"/>
      <c r="I421" s="332"/>
      <c r="J421" s="332"/>
      <c r="K421" s="332"/>
      <c r="L421" s="332"/>
      <c r="M421" s="332"/>
      <c r="N421" s="332"/>
      <c r="O421" s="332"/>
      <c r="P421" s="333"/>
      <c r="Q421" s="462"/>
      <c r="R421" s="332"/>
      <c r="S421" s="332"/>
      <c r="T421" s="332"/>
      <c r="U421" s="332"/>
      <c r="V421" s="332"/>
      <c r="W421" s="332"/>
      <c r="X421" s="332"/>
      <c r="Y421" s="332"/>
      <c r="Z421" s="332"/>
      <c r="AA421" s="332"/>
      <c r="AB421" s="651"/>
      <c r="AC421" s="332"/>
      <c r="AD421" s="333"/>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15">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2.5" hidden="1" customHeight="1" x14ac:dyDescent="0.15">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5.5" hidden="1" customHeight="1" x14ac:dyDescent="0.15">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148</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2.5" hidden="1" customHeight="1" x14ac:dyDescent="0.15">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3.25" hidden="1" customHeight="1" x14ac:dyDescent="0.15">
      <c r="A427" s="731"/>
      <c r="B427" s="704"/>
      <c r="C427" s="645"/>
      <c r="D427" s="704"/>
      <c r="E427" s="683" t="s">
        <v>149</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15">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4.75" hidden="1" customHeight="1" x14ac:dyDescent="0.15">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customHeight="1" x14ac:dyDescent="0.15">
      <c r="A430" s="731"/>
      <c r="B430" s="704"/>
      <c r="C430" s="643" t="s">
        <v>163</v>
      </c>
      <c r="D430" s="703"/>
      <c r="E430" s="689" t="s">
        <v>164</v>
      </c>
      <c r="F430" s="707"/>
      <c r="G430" s="708" t="s">
        <v>165</v>
      </c>
      <c r="H430" s="684"/>
      <c r="I430" s="684"/>
      <c r="J430" s="709" t="s">
        <v>35</v>
      </c>
      <c r="K430" s="710"/>
      <c r="L430" s="710"/>
      <c r="M430" s="710"/>
      <c r="N430" s="710"/>
      <c r="O430" s="710"/>
      <c r="P430" s="710"/>
      <c r="Q430" s="710"/>
      <c r="R430" s="710"/>
      <c r="S430" s="710"/>
      <c r="T430" s="711"/>
      <c r="U430" s="480" t="s">
        <v>672</v>
      </c>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customHeight="1" x14ac:dyDescent="0.15">
      <c r="A431" s="731"/>
      <c r="B431" s="704"/>
      <c r="C431" s="645"/>
      <c r="D431" s="704"/>
      <c r="E431" s="713" t="s">
        <v>166</v>
      </c>
      <c r="F431" s="714"/>
      <c r="G431" s="715" t="s">
        <v>167</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52</v>
      </c>
      <c r="AC431" s="439"/>
      <c r="AD431" s="440"/>
      <c r="AE431" s="719" t="s">
        <v>168</v>
      </c>
      <c r="AF431" s="720"/>
      <c r="AG431" s="720"/>
      <c r="AH431" s="721"/>
      <c r="AI431" s="700" t="s">
        <v>74</v>
      </c>
      <c r="AJ431" s="700"/>
      <c r="AK431" s="700"/>
      <c r="AL431" s="438"/>
      <c r="AM431" s="700" t="s">
        <v>169</v>
      </c>
      <c r="AN431" s="700"/>
      <c r="AO431" s="700"/>
      <c r="AP431" s="438"/>
      <c r="AQ431" s="438" t="s">
        <v>56</v>
      </c>
      <c r="AR431" s="439"/>
      <c r="AS431" s="439"/>
      <c r="AT431" s="440"/>
      <c r="AU431" s="442" t="s">
        <v>57</v>
      </c>
      <c r="AV431" s="442"/>
      <c r="AW431" s="442"/>
      <c r="AX431" s="443"/>
    </row>
    <row r="432" spans="1:50" ht="18.75" customHeight="1" x14ac:dyDescent="0.15">
      <c r="A432" s="731"/>
      <c r="B432" s="704"/>
      <c r="C432" s="645"/>
      <c r="D432" s="704"/>
      <c r="E432" s="713"/>
      <c r="F432" s="714"/>
      <c r="G432" s="638"/>
      <c r="H432" s="332"/>
      <c r="I432" s="332"/>
      <c r="J432" s="332"/>
      <c r="K432" s="332"/>
      <c r="L432" s="332"/>
      <c r="M432" s="332"/>
      <c r="N432" s="332"/>
      <c r="O432" s="332"/>
      <c r="P432" s="332"/>
      <c r="Q432" s="332"/>
      <c r="R432" s="332"/>
      <c r="S432" s="332"/>
      <c r="T432" s="332"/>
      <c r="U432" s="332"/>
      <c r="V432" s="332"/>
      <c r="W432" s="332"/>
      <c r="X432" s="333"/>
      <c r="Y432" s="531"/>
      <c r="Z432" s="532"/>
      <c r="AA432" s="533"/>
      <c r="AB432" s="462"/>
      <c r="AC432" s="332"/>
      <c r="AD432" s="333"/>
      <c r="AE432" s="331" t="s">
        <v>695</v>
      </c>
      <c r="AF432" s="331"/>
      <c r="AG432" s="332" t="s">
        <v>58</v>
      </c>
      <c r="AH432" s="333"/>
      <c r="AI432" s="673"/>
      <c r="AJ432" s="673"/>
      <c r="AK432" s="673"/>
      <c r="AL432" s="462"/>
      <c r="AM432" s="673"/>
      <c r="AN432" s="673"/>
      <c r="AO432" s="673"/>
      <c r="AP432" s="462"/>
      <c r="AQ432" s="330" t="s">
        <v>695</v>
      </c>
      <c r="AR432" s="331"/>
      <c r="AS432" s="332" t="s">
        <v>58</v>
      </c>
      <c r="AT432" s="333"/>
      <c r="AU432" s="331" t="s">
        <v>695</v>
      </c>
      <c r="AV432" s="331"/>
      <c r="AW432" s="332" t="s">
        <v>78</v>
      </c>
      <c r="AX432" s="444"/>
    </row>
    <row r="433" spans="1:50" ht="23.25" customHeight="1" x14ac:dyDescent="0.15">
      <c r="A433" s="731"/>
      <c r="B433" s="704"/>
      <c r="C433" s="645"/>
      <c r="D433" s="704"/>
      <c r="E433" s="713"/>
      <c r="F433" s="714"/>
      <c r="G433" s="445" t="s">
        <v>667</v>
      </c>
      <c r="H433" s="289"/>
      <c r="I433" s="289"/>
      <c r="J433" s="289"/>
      <c r="K433" s="289"/>
      <c r="L433" s="289"/>
      <c r="M433" s="289"/>
      <c r="N433" s="289"/>
      <c r="O433" s="289"/>
      <c r="P433" s="289"/>
      <c r="Q433" s="289"/>
      <c r="R433" s="289"/>
      <c r="S433" s="289"/>
      <c r="T433" s="289"/>
      <c r="U433" s="289"/>
      <c r="V433" s="289"/>
      <c r="W433" s="289"/>
      <c r="X433" s="290"/>
      <c r="Y433" s="472" t="s">
        <v>62</v>
      </c>
      <c r="Z433" s="473"/>
      <c r="AA433" s="474"/>
      <c r="AB433" s="437" t="s">
        <v>672</v>
      </c>
      <c r="AC433" s="437"/>
      <c r="AD433" s="437"/>
      <c r="AE433" s="370" t="s">
        <v>667</v>
      </c>
      <c r="AF433" s="371"/>
      <c r="AG433" s="371"/>
      <c r="AH433" s="371"/>
      <c r="AI433" s="370" t="s">
        <v>35</v>
      </c>
      <c r="AJ433" s="371"/>
      <c r="AK433" s="371"/>
      <c r="AL433" s="372"/>
      <c r="AM433" s="370" t="s">
        <v>35</v>
      </c>
      <c r="AN433" s="371"/>
      <c r="AO433" s="371"/>
      <c r="AP433" s="372"/>
      <c r="AQ433" s="370" t="s">
        <v>35</v>
      </c>
      <c r="AR433" s="371"/>
      <c r="AS433" s="371"/>
      <c r="AT433" s="372"/>
      <c r="AU433" s="370" t="s">
        <v>35</v>
      </c>
      <c r="AV433" s="371"/>
      <c r="AW433" s="371"/>
      <c r="AX433" s="674"/>
    </row>
    <row r="434" spans="1:50" ht="23.25" customHeight="1" x14ac:dyDescent="0.15">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64</v>
      </c>
      <c r="Z434" s="494"/>
      <c r="AA434" s="495"/>
      <c r="AB434" s="437" t="s">
        <v>672</v>
      </c>
      <c r="AC434" s="437"/>
      <c r="AD434" s="437"/>
      <c r="AE434" s="370" t="s">
        <v>667</v>
      </c>
      <c r="AF434" s="371"/>
      <c r="AG434" s="371"/>
      <c r="AH434" s="371"/>
      <c r="AI434" s="370" t="s">
        <v>35</v>
      </c>
      <c r="AJ434" s="371"/>
      <c r="AK434" s="371"/>
      <c r="AL434" s="372"/>
      <c r="AM434" s="370" t="s">
        <v>35</v>
      </c>
      <c r="AN434" s="371"/>
      <c r="AO434" s="371"/>
      <c r="AP434" s="372"/>
      <c r="AQ434" s="370" t="s">
        <v>35</v>
      </c>
      <c r="AR434" s="371"/>
      <c r="AS434" s="371"/>
      <c r="AT434" s="372"/>
      <c r="AU434" s="370" t="s">
        <v>35</v>
      </c>
      <c r="AV434" s="371"/>
      <c r="AW434" s="371"/>
      <c r="AX434" s="674"/>
    </row>
    <row r="435" spans="1:50" ht="23.25" customHeight="1" x14ac:dyDescent="0.15">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65</v>
      </c>
      <c r="Z435" s="494"/>
      <c r="AA435" s="495"/>
      <c r="AB435" s="490" t="s">
        <v>92</v>
      </c>
      <c r="AC435" s="490"/>
      <c r="AD435" s="490"/>
      <c r="AE435" s="370" t="s">
        <v>667</v>
      </c>
      <c r="AF435" s="371"/>
      <c r="AG435" s="371"/>
      <c r="AH435" s="371"/>
      <c r="AI435" s="370" t="s">
        <v>667</v>
      </c>
      <c r="AJ435" s="371"/>
      <c r="AK435" s="371"/>
      <c r="AL435" s="371"/>
      <c r="AM435" s="370" t="s">
        <v>667</v>
      </c>
      <c r="AN435" s="371"/>
      <c r="AO435" s="371"/>
      <c r="AP435" s="371"/>
      <c r="AQ435" s="370" t="s">
        <v>667</v>
      </c>
      <c r="AR435" s="371"/>
      <c r="AS435" s="371"/>
      <c r="AT435" s="371"/>
      <c r="AU435" s="370" t="s">
        <v>667</v>
      </c>
      <c r="AV435" s="371"/>
      <c r="AW435" s="371"/>
      <c r="AX435" s="371"/>
    </row>
    <row r="436" spans="1:50" ht="18.75" hidden="1" customHeight="1" x14ac:dyDescent="0.15">
      <c r="A436" s="731"/>
      <c r="B436" s="704"/>
      <c r="C436" s="645"/>
      <c r="D436" s="704"/>
      <c r="E436" s="713" t="s">
        <v>166</v>
      </c>
      <c r="F436" s="714"/>
      <c r="G436" s="715" t="s">
        <v>167</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52</v>
      </c>
      <c r="AC436" s="439"/>
      <c r="AD436" s="440"/>
      <c r="AE436" s="719" t="s">
        <v>168</v>
      </c>
      <c r="AF436" s="720"/>
      <c r="AG436" s="720"/>
      <c r="AH436" s="721"/>
      <c r="AI436" s="700" t="s">
        <v>77</v>
      </c>
      <c r="AJ436" s="700"/>
      <c r="AK436" s="700"/>
      <c r="AL436" s="438"/>
      <c r="AM436" s="700" t="s">
        <v>170</v>
      </c>
      <c r="AN436" s="700"/>
      <c r="AO436" s="700"/>
      <c r="AP436" s="438"/>
      <c r="AQ436" s="438" t="s">
        <v>56</v>
      </c>
      <c r="AR436" s="439"/>
      <c r="AS436" s="439"/>
      <c r="AT436" s="440"/>
      <c r="AU436" s="442" t="s">
        <v>57</v>
      </c>
      <c r="AV436" s="442"/>
      <c r="AW436" s="442"/>
      <c r="AX436" s="443"/>
    </row>
    <row r="437" spans="1:50" ht="18.75" hidden="1" customHeight="1" x14ac:dyDescent="0.15">
      <c r="A437" s="731"/>
      <c r="B437" s="704"/>
      <c r="C437" s="645"/>
      <c r="D437" s="704"/>
      <c r="E437" s="713"/>
      <c r="F437" s="714"/>
      <c r="G437" s="638"/>
      <c r="H437" s="332"/>
      <c r="I437" s="332"/>
      <c r="J437" s="332"/>
      <c r="K437" s="332"/>
      <c r="L437" s="332"/>
      <c r="M437" s="332"/>
      <c r="N437" s="332"/>
      <c r="O437" s="332"/>
      <c r="P437" s="332"/>
      <c r="Q437" s="332"/>
      <c r="R437" s="332"/>
      <c r="S437" s="332"/>
      <c r="T437" s="332"/>
      <c r="U437" s="332"/>
      <c r="V437" s="332"/>
      <c r="W437" s="332"/>
      <c r="X437" s="333"/>
      <c r="Y437" s="531"/>
      <c r="Z437" s="532"/>
      <c r="AA437" s="533"/>
      <c r="AB437" s="462"/>
      <c r="AC437" s="332"/>
      <c r="AD437" s="333"/>
      <c r="AE437" s="331"/>
      <c r="AF437" s="331"/>
      <c r="AG437" s="332" t="s">
        <v>58</v>
      </c>
      <c r="AH437" s="333"/>
      <c r="AI437" s="673"/>
      <c r="AJ437" s="673"/>
      <c r="AK437" s="673"/>
      <c r="AL437" s="462"/>
      <c r="AM437" s="673"/>
      <c r="AN437" s="673"/>
      <c r="AO437" s="673"/>
      <c r="AP437" s="462"/>
      <c r="AQ437" s="330"/>
      <c r="AR437" s="331"/>
      <c r="AS437" s="332" t="s">
        <v>58</v>
      </c>
      <c r="AT437" s="333"/>
      <c r="AU437" s="331"/>
      <c r="AV437" s="331"/>
      <c r="AW437" s="332" t="s">
        <v>91</v>
      </c>
      <c r="AX437" s="444"/>
    </row>
    <row r="438" spans="1:50" ht="23.25" hidden="1" customHeight="1" x14ac:dyDescent="0.15">
      <c r="A438" s="731"/>
      <c r="B438" s="704"/>
      <c r="C438" s="645"/>
      <c r="D438" s="704"/>
      <c r="E438" s="713"/>
      <c r="F438" s="714"/>
      <c r="G438" s="445" t="s">
        <v>673</v>
      </c>
      <c r="H438" s="289"/>
      <c r="I438" s="289"/>
      <c r="J438" s="289"/>
      <c r="K438" s="289"/>
      <c r="L438" s="289"/>
      <c r="M438" s="289"/>
      <c r="N438" s="289"/>
      <c r="O438" s="289"/>
      <c r="P438" s="289"/>
      <c r="Q438" s="289"/>
      <c r="R438" s="289"/>
      <c r="S438" s="289"/>
      <c r="T438" s="289"/>
      <c r="U438" s="289"/>
      <c r="V438" s="289"/>
      <c r="W438" s="289"/>
      <c r="X438" s="290"/>
      <c r="Y438" s="472" t="s">
        <v>62</v>
      </c>
      <c r="Z438" s="473"/>
      <c r="AA438" s="474"/>
      <c r="AB438" s="437" t="s">
        <v>672</v>
      </c>
      <c r="AC438" s="437"/>
      <c r="AD438" s="437"/>
      <c r="AE438" s="370" t="s">
        <v>667</v>
      </c>
      <c r="AF438" s="371"/>
      <c r="AG438" s="371"/>
      <c r="AH438" s="371"/>
      <c r="AI438" s="370" t="s">
        <v>35</v>
      </c>
      <c r="AJ438" s="371"/>
      <c r="AK438" s="371"/>
      <c r="AL438" s="372"/>
      <c r="AM438" s="370" t="s">
        <v>35</v>
      </c>
      <c r="AN438" s="371"/>
      <c r="AO438" s="371"/>
      <c r="AP438" s="372"/>
      <c r="AQ438" s="370" t="s">
        <v>35</v>
      </c>
      <c r="AR438" s="371"/>
      <c r="AS438" s="371"/>
      <c r="AT438" s="372"/>
      <c r="AU438" s="370" t="s">
        <v>35</v>
      </c>
      <c r="AV438" s="371"/>
      <c r="AW438" s="371"/>
      <c r="AX438" s="674"/>
    </row>
    <row r="439" spans="1:50" ht="23.25" hidden="1" customHeight="1" x14ac:dyDescent="0.15">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64</v>
      </c>
      <c r="Z439" s="494"/>
      <c r="AA439" s="495"/>
      <c r="AB439" s="437" t="s">
        <v>672</v>
      </c>
      <c r="AC439" s="437"/>
      <c r="AD439" s="437"/>
      <c r="AE439" s="370" t="s">
        <v>667</v>
      </c>
      <c r="AF439" s="371"/>
      <c r="AG439" s="371"/>
      <c r="AH439" s="371"/>
      <c r="AI439" s="370" t="s">
        <v>35</v>
      </c>
      <c r="AJ439" s="371"/>
      <c r="AK439" s="371"/>
      <c r="AL439" s="372"/>
      <c r="AM439" s="370" t="s">
        <v>35</v>
      </c>
      <c r="AN439" s="371"/>
      <c r="AO439" s="371"/>
      <c r="AP439" s="372"/>
      <c r="AQ439" s="370" t="s">
        <v>35</v>
      </c>
      <c r="AR439" s="371"/>
      <c r="AS439" s="371"/>
      <c r="AT439" s="372"/>
      <c r="AU439" s="370" t="s">
        <v>35</v>
      </c>
      <c r="AV439" s="371"/>
      <c r="AW439" s="371"/>
      <c r="AX439" s="674"/>
    </row>
    <row r="440" spans="1:50" ht="23.25" hidden="1" customHeight="1" x14ac:dyDescent="0.15">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65</v>
      </c>
      <c r="Z440" s="494"/>
      <c r="AA440" s="495"/>
      <c r="AB440" s="490" t="s">
        <v>92</v>
      </c>
      <c r="AC440" s="490"/>
      <c r="AD440" s="490"/>
      <c r="AE440" s="370" t="s">
        <v>667</v>
      </c>
      <c r="AF440" s="371"/>
      <c r="AG440" s="371"/>
      <c r="AH440" s="371"/>
      <c r="AI440" s="370" t="s">
        <v>667</v>
      </c>
      <c r="AJ440" s="371"/>
      <c r="AK440" s="371"/>
      <c r="AL440" s="371"/>
      <c r="AM440" s="370" t="s">
        <v>667</v>
      </c>
      <c r="AN440" s="371"/>
      <c r="AO440" s="371"/>
      <c r="AP440" s="371"/>
      <c r="AQ440" s="370" t="s">
        <v>667</v>
      </c>
      <c r="AR440" s="371"/>
      <c r="AS440" s="371"/>
      <c r="AT440" s="371"/>
      <c r="AU440" s="370" t="s">
        <v>667</v>
      </c>
      <c r="AV440" s="371"/>
      <c r="AW440" s="371"/>
      <c r="AX440" s="371"/>
    </row>
    <row r="441" spans="1:50" ht="18.75" hidden="1" customHeight="1" x14ac:dyDescent="0.15">
      <c r="A441" s="731"/>
      <c r="B441" s="704"/>
      <c r="C441" s="645"/>
      <c r="D441" s="704"/>
      <c r="E441" s="713" t="s">
        <v>166</v>
      </c>
      <c r="F441" s="714"/>
      <c r="G441" s="715" t="s">
        <v>167</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52</v>
      </c>
      <c r="AC441" s="439"/>
      <c r="AD441" s="440"/>
      <c r="AE441" s="719" t="s">
        <v>168</v>
      </c>
      <c r="AF441" s="720"/>
      <c r="AG441" s="720"/>
      <c r="AH441" s="721"/>
      <c r="AI441" s="700" t="s">
        <v>77</v>
      </c>
      <c r="AJ441" s="700"/>
      <c r="AK441" s="700"/>
      <c r="AL441" s="438"/>
      <c r="AM441" s="700" t="s">
        <v>171</v>
      </c>
      <c r="AN441" s="700"/>
      <c r="AO441" s="700"/>
      <c r="AP441" s="438"/>
      <c r="AQ441" s="438" t="s">
        <v>56</v>
      </c>
      <c r="AR441" s="439"/>
      <c r="AS441" s="439"/>
      <c r="AT441" s="440"/>
      <c r="AU441" s="442" t="s">
        <v>57</v>
      </c>
      <c r="AV441" s="442"/>
      <c r="AW441" s="442"/>
      <c r="AX441" s="443"/>
    </row>
    <row r="442" spans="1:50" ht="18.75" hidden="1" customHeight="1" x14ac:dyDescent="0.15">
      <c r="A442" s="731"/>
      <c r="B442" s="704"/>
      <c r="C442" s="645"/>
      <c r="D442" s="704"/>
      <c r="E442" s="713"/>
      <c r="F442" s="714"/>
      <c r="G442" s="638"/>
      <c r="H442" s="332"/>
      <c r="I442" s="332"/>
      <c r="J442" s="332"/>
      <c r="K442" s="332"/>
      <c r="L442" s="332"/>
      <c r="M442" s="332"/>
      <c r="N442" s="332"/>
      <c r="O442" s="332"/>
      <c r="P442" s="332"/>
      <c r="Q442" s="332"/>
      <c r="R442" s="332"/>
      <c r="S442" s="332"/>
      <c r="T442" s="332"/>
      <c r="U442" s="332"/>
      <c r="V442" s="332"/>
      <c r="W442" s="332"/>
      <c r="X442" s="333"/>
      <c r="Y442" s="531"/>
      <c r="Z442" s="532"/>
      <c r="AA442" s="533"/>
      <c r="AB442" s="462"/>
      <c r="AC442" s="332"/>
      <c r="AD442" s="333"/>
      <c r="AE442" s="331"/>
      <c r="AF442" s="331"/>
      <c r="AG442" s="332" t="s">
        <v>58</v>
      </c>
      <c r="AH442" s="333"/>
      <c r="AI442" s="673"/>
      <c r="AJ442" s="673"/>
      <c r="AK442" s="673"/>
      <c r="AL442" s="462"/>
      <c r="AM442" s="673"/>
      <c r="AN442" s="673"/>
      <c r="AO442" s="673"/>
      <c r="AP442" s="462"/>
      <c r="AQ442" s="330"/>
      <c r="AR442" s="331"/>
      <c r="AS442" s="332" t="s">
        <v>58</v>
      </c>
      <c r="AT442" s="333"/>
      <c r="AU442" s="331"/>
      <c r="AV442" s="331"/>
      <c r="AW442" s="332" t="s">
        <v>80</v>
      </c>
      <c r="AX442" s="444"/>
    </row>
    <row r="443" spans="1:50" ht="23.25" hidden="1" customHeight="1" x14ac:dyDescent="0.15">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62</v>
      </c>
      <c r="Z443" s="473"/>
      <c r="AA443" s="474"/>
      <c r="AB443" s="437"/>
      <c r="AC443" s="437"/>
      <c r="AD443" s="437"/>
      <c r="AE443" s="370"/>
      <c r="AF443" s="371"/>
      <c r="AG443" s="371"/>
      <c r="AH443" s="371"/>
      <c r="AI443" s="370"/>
      <c r="AJ443" s="371"/>
      <c r="AK443" s="371"/>
      <c r="AL443" s="371"/>
      <c r="AM443" s="370"/>
      <c r="AN443" s="371"/>
      <c r="AO443" s="371"/>
      <c r="AP443" s="372"/>
      <c r="AQ443" s="370"/>
      <c r="AR443" s="371"/>
      <c r="AS443" s="371"/>
      <c r="AT443" s="372"/>
      <c r="AU443" s="371"/>
      <c r="AV443" s="371"/>
      <c r="AW443" s="371"/>
      <c r="AX443" s="674"/>
    </row>
    <row r="444" spans="1:50" ht="23.25" hidden="1" customHeight="1" x14ac:dyDescent="0.15">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64</v>
      </c>
      <c r="Z444" s="494"/>
      <c r="AA444" s="495"/>
      <c r="AB444" s="496"/>
      <c r="AC444" s="496"/>
      <c r="AD444" s="496"/>
      <c r="AE444" s="370"/>
      <c r="AF444" s="371"/>
      <c r="AG444" s="371"/>
      <c r="AH444" s="372"/>
      <c r="AI444" s="370"/>
      <c r="AJ444" s="371"/>
      <c r="AK444" s="371"/>
      <c r="AL444" s="371"/>
      <c r="AM444" s="370"/>
      <c r="AN444" s="371"/>
      <c r="AO444" s="371"/>
      <c r="AP444" s="372"/>
      <c r="AQ444" s="370"/>
      <c r="AR444" s="371"/>
      <c r="AS444" s="371"/>
      <c r="AT444" s="372"/>
      <c r="AU444" s="371"/>
      <c r="AV444" s="371"/>
      <c r="AW444" s="371"/>
      <c r="AX444" s="674"/>
    </row>
    <row r="445" spans="1:50" ht="23.25" hidden="1" customHeight="1" x14ac:dyDescent="0.15">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65</v>
      </c>
      <c r="Z445" s="494"/>
      <c r="AA445" s="495"/>
      <c r="AB445" s="490" t="s">
        <v>172</v>
      </c>
      <c r="AC445" s="490"/>
      <c r="AD445" s="490"/>
      <c r="AE445" s="370"/>
      <c r="AF445" s="371"/>
      <c r="AG445" s="371"/>
      <c r="AH445" s="372"/>
      <c r="AI445" s="370"/>
      <c r="AJ445" s="371"/>
      <c r="AK445" s="371"/>
      <c r="AL445" s="371"/>
      <c r="AM445" s="370"/>
      <c r="AN445" s="371"/>
      <c r="AO445" s="371"/>
      <c r="AP445" s="372"/>
      <c r="AQ445" s="370"/>
      <c r="AR445" s="371"/>
      <c r="AS445" s="371"/>
      <c r="AT445" s="372"/>
      <c r="AU445" s="371"/>
      <c r="AV445" s="371"/>
      <c r="AW445" s="371"/>
      <c r="AX445" s="674"/>
    </row>
    <row r="446" spans="1:50" ht="18.75" hidden="1" customHeight="1" x14ac:dyDescent="0.15">
      <c r="A446" s="731"/>
      <c r="B446" s="704"/>
      <c r="C446" s="645"/>
      <c r="D446" s="704"/>
      <c r="E446" s="713" t="s">
        <v>166</v>
      </c>
      <c r="F446" s="714"/>
      <c r="G446" s="715" t="s">
        <v>167</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52</v>
      </c>
      <c r="AC446" s="439"/>
      <c r="AD446" s="440"/>
      <c r="AE446" s="719" t="s">
        <v>168</v>
      </c>
      <c r="AF446" s="720"/>
      <c r="AG446" s="720"/>
      <c r="AH446" s="721"/>
      <c r="AI446" s="700" t="s">
        <v>74</v>
      </c>
      <c r="AJ446" s="700"/>
      <c r="AK446" s="700"/>
      <c r="AL446" s="438"/>
      <c r="AM446" s="700" t="s">
        <v>170</v>
      </c>
      <c r="AN446" s="700"/>
      <c r="AO446" s="700"/>
      <c r="AP446" s="438"/>
      <c r="AQ446" s="438" t="s">
        <v>56</v>
      </c>
      <c r="AR446" s="439"/>
      <c r="AS446" s="439"/>
      <c r="AT446" s="440"/>
      <c r="AU446" s="442" t="s">
        <v>57</v>
      </c>
      <c r="AV446" s="442"/>
      <c r="AW446" s="442"/>
      <c r="AX446" s="443"/>
    </row>
    <row r="447" spans="1:50" ht="18.75" hidden="1" customHeight="1" x14ac:dyDescent="0.15">
      <c r="A447" s="731"/>
      <c r="B447" s="704"/>
      <c r="C447" s="645"/>
      <c r="D447" s="704"/>
      <c r="E447" s="713"/>
      <c r="F447" s="714"/>
      <c r="G447" s="638"/>
      <c r="H447" s="332"/>
      <c r="I447" s="332"/>
      <c r="J447" s="332"/>
      <c r="K447" s="332"/>
      <c r="L447" s="332"/>
      <c r="M447" s="332"/>
      <c r="N447" s="332"/>
      <c r="O447" s="332"/>
      <c r="P447" s="332"/>
      <c r="Q447" s="332"/>
      <c r="R447" s="332"/>
      <c r="S447" s="332"/>
      <c r="T447" s="332"/>
      <c r="U447" s="332"/>
      <c r="V447" s="332"/>
      <c r="W447" s="332"/>
      <c r="X447" s="333"/>
      <c r="Y447" s="531"/>
      <c r="Z447" s="532"/>
      <c r="AA447" s="533"/>
      <c r="AB447" s="462"/>
      <c r="AC447" s="332"/>
      <c r="AD447" s="333"/>
      <c r="AE447" s="331"/>
      <c r="AF447" s="331"/>
      <c r="AG447" s="332" t="s">
        <v>58</v>
      </c>
      <c r="AH447" s="333"/>
      <c r="AI447" s="673"/>
      <c r="AJ447" s="673"/>
      <c r="AK447" s="673"/>
      <c r="AL447" s="462"/>
      <c r="AM447" s="673"/>
      <c r="AN447" s="673"/>
      <c r="AO447" s="673"/>
      <c r="AP447" s="462"/>
      <c r="AQ447" s="330"/>
      <c r="AR447" s="331"/>
      <c r="AS447" s="332" t="s">
        <v>58</v>
      </c>
      <c r="AT447" s="333"/>
      <c r="AU447" s="331"/>
      <c r="AV447" s="331"/>
      <c r="AW447" s="332" t="s">
        <v>91</v>
      </c>
      <c r="AX447" s="444"/>
    </row>
    <row r="448" spans="1:50" ht="23.25" hidden="1" customHeight="1" x14ac:dyDescent="0.15">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62</v>
      </c>
      <c r="Z448" s="473"/>
      <c r="AA448" s="474"/>
      <c r="AB448" s="437"/>
      <c r="AC448" s="437"/>
      <c r="AD448" s="437"/>
      <c r="AE448" s="370"/>
      <c r="AF448" s="371"/>
      <c r="AG448" s="371"/>
      <c r="AH448" s="371"/>
      <c r="AI448" s="370"/>
      <c r="AJ448" s="371"/>
      <c r="AK448" s="371"/>
      <c r="AL448" s="371"/>
      <c r="AM448" s="370"/>
      <c r="AN448" s="371"/>
      <c r="AO448" s="371"/>
      <c r="AP448" s="372"/>
      <c r="AQ448" s="370"/>
      <c r="AR448" s="371"/>
      <c r="AS448" s="371"/>
      <c r="AT448" s="372"/>
      <c r="AU448" s="371"/>
      <c r="AV448" s="371"/>
      <c r="AW448" s="371"/>
      <c r="AX448" s="674"/>
    </row>
    <row r="449" spans="1:50" ht="23.25" hidden="1" customHeight="1" x14ac:dyDescent="0.15">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64</v>
      </c>
      <c r="Z449" s="494"/>
      <c r="AA449" s="495"/>
      <c r="AB449" s="496"/>
      <c r="AC449" s="496"/>
      <c r="AD449" s="496"/>
      <c r="AE449" s="370"/>
      <c r="AF449" s="371"/>
      <c r="AG449" s="371"/>
      <c r="AH449" s="372"/>
      <c r="AI449" s="370"/>
      <c r="AJ449" s="371"/>
      <c r="AK449" s="371"/>
      <c r="AL449" s="371"/>
      <c r="AM449" s="370"/>
      <c r="AN449" s="371"/>
      <c r="AO449" s="371"/>
      <c r="AP449" s="372"/>
      <c r="AQ449" s="370"/>
      <c r="AR449" s="371"/>
      <c r="AS449" s="371"/>
      <c r="AT449" s="372"/>
      <c r="AU449" s="371"/>
      <c r="AV449" s="371"/>
      <c r="AW449" s="371"/>
      <c r="AX449" s="674"/>
    </row>
    <row r="450" spans="1:50" ht="23.25" hidden="1" customHeight="1" x14ac:dyDescent="0.15">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65</v>
      </c>
      <c r="Z450" s="494"/>
      <c r="AA450" s="495"/>
      <c r="AB450" s="490" t="s">
        <v>172</v>
      </c>
      <c r="AC450" s="490"/>
      <c r="AD450" s="490"/>
      <c r="AE450" s="370"/>
      <c r="AF450" s="371"/>
      <c r="AG450" s="371"/>
      <c r="AH450" s="372"/>
      <c r="AI450" s="370"/>
      <c r="AJ450" s="371"/>
      <c r="AK450" s="371"/>
      <c r="AL450" s="371"/>
      <c r="AM450" s="370"/>
      <c r="AN450" s="371"/>
      <c r="AO450" s="371"/>
      <c r="AP450" s="372"/>
      <c r="AQ450" s="370"/>
      <c r="AR450" s="371"/>
      <c r="AS450" s="371"/>
      <c r="AT450" s="372"/>
      <c r="AU450" s="371"/>
      <c r="AV450" s="371"/>
      <c r="AW450" s="371"/>
      <c r="AX450" s="674"/>
    </row>
    <row r="451" spans="1:50" ht="18.75" hidden="1" customHeight="1" x14ac:dyDescent="0.15">
      <c r="A451" s="731"/>
      <c r="B451" s="704"/>
      <c r="C451" s="645"/>
      <c r="D451" s="704"/>
      <c r="E451" s="713" t="s">
        <v>166</v>
      </c>
      <c r="F451" s="714"/>
      <c r="G451" s="715" t="s">
        <v>167</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52</v>
      </c>
      <c r="AC451" s="439"/>
      <c r="AD451" s="440"/>
      <c r="AE451" s="719" t="s">
        <v>168</v>
      </c>
      <c r="AF451" s="720"/>
      <c r="AG451" s="720"/>
      <c r="AH451" s="721"/>
      <c r="AI451" s="700" t="s">
        <v>74</v>
      </c>
      <c r="AJ451" s="700"/>
      <c r="AK451" s="700"/>
      <c r="AL451" s="438"/>
      <c r="AM451" s="700" t="s">
        <v>170</v>
      </c>
      <c r="AN451" s="700"/>
      <c r="AO451" s="700"/>
      <c r="AP451" s="438"/>
      <c r="AQ451" s="438" t="s">
        <v>56</v>
      </c>
      <c r="AR451" s="439"/>
      <c r="AS451" s="439"/>
      <c r="AT451" s="440"/>
      <c r="AU451" s="442" t="s">
        <v>57</v>
      </c>
      <c r="AV451" s="442"/>
      <c r="AW451" s="442"/>
      <c r="AX451" s="443"/>
    </row>
    <row r="452" spans="1:50" ht="18.75" hidden="1" customHeight="1" x14ac:dyDescent="0.15">
      <c r="A452" s="731"/>
      <c r="B452" s="704"/>
      <c r="C452" s="645"/>
      <c r="D452" s="704"/>
      <c r="E452" s="713"/>
      <c r="F452" s="714"/>
      <c r="G452" s="638"/>
      <c r="H452" s="332"/>
      <c r="I452" s="332"/>
      <c r="J452" s="332"/>
      <c r="K452" s="332"/>
      <c r="L452" s="332"/>
      <c r="M452" s="332"/>
      <c r="N452" s="332"/>
      <c r="O452" s="332"/>
      <c r="P452" s="332"/>
      <c r="Q452" s="332"/>
      <c r="R452" s="332"/>
      <c r="S452" s="332"/>
      <c r="T452" s="332"/>
      <c r="U452" s="332"/>
      <c r="V452" s="332"/>
      <c r="W452" s="332"/>
      <c r="X452" s="333"/>
      <c r="Y452" s="531"/>
      <c r="Z452" s="532"/>
      <c r="AA452" s="533"/>
      <c r="AB452" s="462"/>
      <c r="AC452" s="332"/>
      <c r="AD452" s="333"/>
      <c r="AE452" s="331"/>
      <c r="AF452" s="331"/>
      <c r="AG452" s="332" t="s">
        <v>58</v>
      </c>
      <c r="AH452" s="333"/>
      <c r="AI452" s="673"/>
      <c r="AJ452" s="673"/>
      <c r="AK452" s="673"/>
      <c r="AL452" s="462"/>
      <c r="AM452" s="673"/>
      <c r="AN452" s="673"/>
      <c r="AO452" s="673"/>
      <c r="AP452" s="462"/>
      <c r="AQ452" s="330"/>
      <c r="AR452" s="331"/>
      <c r="AS452" s="332" t="s">
        <v>58</v>
      </c>
      <c r="AT452" s="333"/>
      <c r="AU452" s="331"/>
      <c r="AV452" s="331"/>
      <c r="AW452" s="332" t="s">
        <v>91</v>
      </c>
      <c r="AX452" s="444"/>
    </row>
    <row r="453" spans="1:50" ht="23.25" hidden="1" customHeight="1" x14ac:dyDescent="0.15">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62</v>
      </c>
      <c r="Z453" s="473"/>
      <c r="AA453" s="474"/>
      <c r="AB453" s="437"/>
      <c r="AC453" s="437"/>
      <c r="AD453" s="437"/>
      <c r="AE453" s="370"/>
      <c r="AF453" s="371"/>
      <c r="AG453" s="371"/>
      <c r="AH453" s="371"/>
      <c r="AI453" s="370"/>
      <c r="AJ453" s="371"/>
      <c r="AK453" s="371"/>
      <c r="AL453" s="371"/>
      <c r="AM453" s="370"/>
      <c r="AN453" s="371"/>
      <c r="AO453" s="371"/>
      <c r="AP453" s="372"/>
      <c r="AQ453" s="370"/>
      <c r="AR453" s="371"/>
      <c r="AS453" s="371"/>
      <c r="AT453" s="372"/>
      <c r="AU453" s="371"/>
      <c r="AV453" s="371"/>
      <c r="AW453" s="371"/>
      <c r="AX453" s="674"/>
    </row>
    <row r="454" spans="1:50" ht="23.25" hidden="1" customHeight="1" x14ac:dyDescent="0.15">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64</v>
      </c>
      <c r="Z454" s="494"/>
      <c r="AA454" s="495"/>
      <c r="AB454" s="496"/>
      <c r="AC454" s="496"/>
      <c r="AD454" s="496"/>
      <c r="AE454" s="370"/>
      <c r="AF454" s="371"/>
      <c r="AG454" s="371"/>
      <c r="AH454" s="372"/>
      <c r="AI454" s="370"/>
      <c r="AJ454" s="371"/>
      <c r="AK454" s="371"/>
      <c r="AL454" s="371"/>
      <c r="AM454" s="370"/>
      <c r="AN454" s="371"/>
      <c r="AO454" s="371"/>
      <c r="AP454" s="372"/>
      <c r="AQ454" s="370"/>
      <c r="AR454" s="371"/>
      <c r="AS454" s="371"/>
      <c r="AT454" s="372"/>
      <c r="AU454" s="371"/>
      <c r="AV454" s="371"/>
      <c r="AW454" s="371"/>
      <c r="AX454" s="674"/>
    </row>
    <row r="455" spans="1:50" ht="23.25" hidden="1" customHeight="1" x14ac:dyDescent="0.15">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65</v>
      </c>
      <c r="Z455" s="494"/>
      <c r="AA455" s="495"/>
      <c r="AB455" s="490" t="s">
        <v>172</v>
      </c>
      <c r="AC455" s="490"/>
      <c r="AD455" s="490"/>
      <c r="AE455" s="370"/>
      <c r="AF455" s="371"/>
      <c r="AG455" s="371"/>
      <c r="AH455" s="372"/>
      <c r="AI455" s="370"/>
      <c r="AJ455" s="371"/>
      <c r="AK455" s="371"/>
      <c r="AL455" s="371"/>
      <c r="AM455" s="370"/>
      <c r="AN455" s="371"/>
      <c r="AO455" s="371"/>
      <c r="AP455" s="372"/>
      <c r="AQ455" s="370"/>
      <c r="AR455" s="371"/>
      <c r="AS455" s="371"/>
      <c r="AT455" s="372"/>
      <c r="AU455" s="371"/>
      <c r="AV455" s="371"/>
      <c r="AW455" s="371"/>
      <c r="AX455" s="674"/>
    </row>
    <row r="456" spans="1:50" ht="18.75" customHeight="1" x14ac:dyDescent="0.15">
      <c r="A456" s="731"/>
      <c r="B456" s="704"/>
      <c r="C456" s="645"/>
      <c r="D456" s="704"/>
      <c r="E456" s="713" t="s">
        <v>173</v>
      </c>
      <c r="F456" s="714"/>
      <c r="G456" s="715" t="s">
        <v>174</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52</v>
      </c>
      <c r="AC456" s="439"/>
      <c r="AD456" s="440"/>
      <c r="AE456" s="719" t="s">
        <v>168</v>
      </c>
      <c r="AF456" s="720"/>
      <c r="AG456" s="720"/>
      <c r="AH456" s="721"/>
      <c r="AI456" s="700" t="s">
        <v>77</v>
      </c>
      <c r="AJ456" s="700"/>
      <c r="AK456" s="700"/>
      <c r="AL456" s="438"/>
      <c r="AM456" s="700" t="s">
        <v>175</v>
      </c>
      <c r="AN456" s="700"/>
      <c r="AO456" s="700"/>
      <c r="AP456" s="438"/>
      <c r="AQ456" s="438" t="s">
        <v>56</v>
      </c>
      <c r="AR456" s="439"/>
      <c r="AS456" s="439"/>
      <c r="AT456" s="440"/>
      <c r="AU456" s="442" t="s">
        <v>57</v>
      </c>
      <c r="AV456" s="442"/>
      <c r="AW456" s="442"/>
      <c r="AX456" s="443"/>
    </row>
    <row r="457" spans="1:50" ht="18.75" customHeight="1" x14ac:dyDescent="0.15">
      <c r="A457" s="731"/>
      <c r="B457" s="704"/>
      <c r="C457" s="645"/>
      <c r="D457" s="704"/>
      <c r="E457" s="713"/>
      <c r="F457" s="714"/>
      <c r="G457" s="638"/>
      <c r="H457" s="332"/>
      <c r="I457" s="332"/>
      <c r="J457" s="332"/>
      <c r="K457" s="332"/>
      <c r="L457" s="332"/>
      <c r="M457" s="332"/>
      <c r="N457" s="332"/>
      <c r="O457" s="332"/>
      <c r="P457" s="332"/>
      <c r="Q457" s="332"/>
      <c r="R457" s="332"/>
      <c r="S457" s="332"/>
      <c r="T457" s="332"/>
      <c r="U457" s="332"/>
      <c r="V457" s="332"/>
      <c r="W457" s="332"/>
      <c r="X457" s="333"/>
      <c r="Y457" s="531"/>
      <c r="Z457" s="532"/>
      <c r="AA457" s="533"/>
      <c r="AB457" s="462"/>
      <c r="AC457" s="332"/>
      <c r="AD457" s="333"/>
      <c r="AE457" s="331" t="s">
        <v>696</v>
      </c>
      <c r="AF457" s="331"/>
      <c r="AG457" s="332" t="s">
        <v>58</v>
      </c>
      <c r="AH457" s="333"/>
      <c r="AI457" s="673"/>
      <c r="AJ457" s="673"/>
      <c r="AK457" s="673"/>
      <c r="AL457" s="462"/>
      <c r="AM457" s="673"/>
      <c r="AN457" s="673"/>
      <c r="AO457" s="673"/>
      <c r="AP457" s="462"/>
      <c r="AQ457" s="330" t="s">
        <v>697</v>
      </c>
      <c r="AR457" s="331"/>
      <c r="AS457" s="332" t="s">
        <v>58</v>
      </c>
      <c r="AT457" s="333"/>
      <c r="AU457" s="331" t="s">
        <v>695</v>
      </c>
      <c r="AV457" s="331"/>
      <c r="AW457" s="332" t="s">
        <v>91</v>
      </c>
      <c r="AX457" s="444"/>
    </row>
    <row r="458" spans="1:50" ht="23.25" customHeight="1" x14ac:dyDescent="0.15">
      <c r="A458" s="731"/>
      <c r="B458" s="704"/>
      <c r="C458" s="645"/>
      <c r="D458" s="704"/>
      <c r="E458" s="713"/>
      <c r="F458" s="714"/>
      <c r="G458" s="445" t="s">
        <v>667</v>
      </c>
      <c r="H458" s="289"/>
      <c r="I458" s="289"/>
      <c r="J458" s="289"/>
      <c r="K458" s="289"/>
      <c r="L458" s="289"/>
      <c r="M458" s="289"/>
      <c r="N458" s="289"/>
      <c r="O458" s="289"/>
      <c r="P458" s="289"/>
      <c r="Q458" s="289"/>
      <c r="R458" s="289"/>
      <c r="S458" s="289"/>
      <c r="T458" s="289"/>
      <c r="U458" s="289"/>
      <c r="V458" s="289"/>
      <c r="W458" s="289"/>
      <c r="X458" s="290"/>
      <c r="Y458" s="472" t="s">
        <v>62</v>
      </c>
      <c r="Z458" s="473"/>
      <c r="AA458" s="474"/>
      <c r="AB458" s="437" t="s">
        <v>672</v>
      </c>
      <c r="AC458" s="437"/>
      <c r="AD458" s="437"/>
      <c r="AE458" s="370" t="s">
        <v>667</v>
      </c>
      <c r="AF458" s="371"/>
      <c r="AG458" s="371"/>
      <c r="AH458" s="371"/>
      <c r="AI458" s="370" t="s">
        <v>35</v>
      </c>
      <c r="AJ458" s="371"/>
      <c r="AK458" s="371"/>
      <c r="AL458" s="372"/>
      <c r="AM458" s="370" t="s">
        <v>35</v>
      </c>
      <c r="AN458" s="371"/>
      <c r="AO458" s="371"/>
      <c r="AP458" s="372"/>
      <c r="AQ458" s="370" t="s">
        <v>35</v>
      </c>
      <c r="AR458" s="371"/>
      <c r="AS458" s="371"/>
      <c r="AT458" s="372"/>
      <c r="AU458" s="370" t="s">
        <v>35</v>
      </c>
      <c r="AV458" s="371"/>
      <c r="AW458" s="371"/>
      <c r="AX458" s="674"/>
    </row>
    <row r="459" spans="1:50" ht="23.25" customHeight="1" x14ac:dyDescent="0.15">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64</v>
      </c>
      <c r="Z459" s="494"/>
      <c r="AA459" s="495"/>
      <c r="AB459" s="437" t="s">
        <v>672</v>
      </c>
      <c r="AC459" s="437"/>
      <c r="AD459" s="437"/>
      <c r="AE459" s="370" t="s">
        <v>667</v>
      </c>
      <c r="AF459" s="371"/>
      <c r="AG459" s="371"/>
      <c r="AH459" s="371"/>
      <c r="AI459" s="370" t="s">
        <v>35</v>
      </c>
      <c r="AJ459" s="371"/>
      <c r="AK459" s="371"/>
      <c r="AL459" s="372"/>
      <c r="AM459" s="370" t="s">
        <v>35</v>
      </c>
      <c r="AN459" s="371"/>
      <c r="AO459" s="371"/>
      <c r="AP459" s="372"/>
      <c r="AQ459" s="370" t="s">
        <v>35</v>
      </c>
      <c r="AR459" s="371"/>
      <c r="AS459" s="371"/>
      <c r="AT459" s="372"/>
      <c r="AU459" s="370" t="s">
        <v>35</v>
      </c>
      <c r="AV459" s="371"/>
      <c r="AW459" s="371"/>
      <c r="AX459" s="674"/>
    </row>
    <row r="460" spans="1:50" ht="23.25" customHeight="1" x14ac:dyDescent="0.15">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65</v>
      </c>
      <c r="Z460" s="494"/>
      <c r="AA460" s="495"/>
      <c r="AB460" s="490" t="s">
        <v>172</v>
      </c>
      <c r="AC460" s="490"/>
      <c r="AD460" s="490"/>
      <c r="AE460" s="370" t="s">
        <v>667</v>
      </c>
      <c r="AF460" s="371"/>
      <c r="AG460" s="371"/>
      <c r="AH460" s="371"/>
      <c r="AI460" s="370" t="s">
        <v>667</v>
      </c>
      <c r="AJ460" s="371"/>
      <c r="AK460" s="371"/>
      <c r="AL460" s="371"/>
      <c r="AM460" s="370" t="s">
        <v>667</v>
      </c>
      <c r="AN460" s="371"/>
      <c r="AO460" s="371"/>
      <c r="AP460" s="371"/>
      <c r="AQ460" s="370" t="s">
        <v>667</v>
      </c>
      <c r="AR460" s="371"/>
      <c r="AS460" s="371"/>
      <c r="AT460" s="371"/>
      <c r="AU460" s="370" t="s">
        <v>667</v>
      </c>
      <c r="AV460" s="371"/>
      <c r="AW460" s="371"/>
      <c r="AX460" s="371"/>
    </row>
    <row r="461" spans="1:50" ht="18.75" hidden="1" customHeight="1" x14ac:dyDescent="0.15">
      <c r="A461" s="731"/>
      <c r="B461" s="704"/>
      <c r="C461" s="645"/>
      <c r="D461" s="704"/>
      <c r="E461" s="713" t="s">
        <v>173</v>
      </c>
      <c r="F461" s="714"/>
      <c r="G461" s="715" t="s">
        <v>174</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52</v>
      </c>
      <c r="AC461" s="439"/>
      <c r="AD461" s="440"/>
      <c r="AE461" s="719" t="s">
        <v>168</v>
      </c>
      <c r="AF461" s="720"/>
      <c r="AG461" s="720"/>
      <c r="AH461" s="721"/>
      <c r="AI461" s="700" t="s">
        <v>77</v>
      </c>
      <c r="AJ461" s="700"/>
      <c r="AK461" s="700"/>
      <c r="AL461" s="438"/>
      <c r="AM461" s="700" t="s">
        <v>170</v>
      </c>
      <c r="AN461" s="700"/>
      <c r="AO461" s="700"/>
      <c r="AP461" s="438"/>
      <c r="AQ461" s="438" t="s">
        <v>56</v>
      </c>
      <c r="AR461" s="439"/>
      <c r="AS461" s="439"/>
      <c r="AT461" s="440"/>
      <c r="AU461" s="442" t="s">
        <v>57</v>
      </c>
      <c r="AV461" s="442"/>
      <c r="AW461" s="442"/>
      <c r="AX461" s="443"/>
    </row>
    <row r="462" spans="1:50" ht="18.75" hidden="1" customHeight="1" x14ac:dyDescent="0.15">
      <c r="A462" s="731"/>
      <c r="B462" s="704"/>
      <c r="C462" s="645"/>
      <c r="D462" s="704"/>
      <c r="E462" s="713"/>
      <c r="F462" s="714"/>
      <c r="G462" s="638"/>
      <c r="H462" s="332"/>
      <c r="I462" s="332"/>
      <c r="J462" s="332"/>
      <c r="K462" s="332"/>
      <c r="L462" s="332"/>
      <c r="M462" s="332"/>
      <c r="N462" s="332"/>
      <c r="O462" s="332"/>
      <c r="P462" s="332"/>
      <c r="Q462" s="332"/>
      <c r="R462" s="332"/>
      <c r="S462" s="332"/>
      <c r="T462" s="332"/>
      <c r="U462" s="332"/>
      <c r="V462" s="332"/>
      <c r="W462" s="332"/>
      <c r="X462" s="333"/>
      <c r="Y462" s="531"/>
      <c r="Z462" s="532"/>
      <c r="AA462" s="533"/>
      <c r="AB462" s="462"/>
      <c r="AC462" s="332"/>
      <c r="AD462" s="333"/>
      <c r="AE462" s="331"/>
      <c r="AF462" s="331"/>
      <c r="AG462" s="332" t="s">
        <v>58</v>
      </c>
      <c r="AH462" s="333"/>
      <c r="AI462" s="673"/>
      <c r="AJ462" s="673"/>
      <c r="AK462" s="673"/>
      <c r="AL462" s="462"/>
      <c r="AM462" s="673"/>
      <c r="AN462" s="673"/>
      <c r="AO462" s="673"/>
      <c r="AP462" s="462"/>
      <c r="AQ462" s="330"/>
      <c r="AR462" s="331"/>
      <c r="AS462" s="332" t="s">
        <v>58</v>
      </c>
      <c r="AT462" s="333"/>
      <c r="AU462" s="331"/>
      <c r="AV462" s="331"/>
      <c r="AW462" s="332" t="s">
        <v>91</v>
      </c>
      <c r="AX462" s="444"/>
    </row>
    <row r="463" spans="1:50" ht="23.25" hidden="1" customHeight="1" x14ac:dyDescent="0.15">
      <c r="A463" s="731"/>
      <c r="B463" s="704"/>
      <c r="C463" s="645"/>
      <c r="D463" s="704"/>
      <c r="E463" s="713"/>
      <c r="F463" s="714"/>
      <c r="G463" s="445" t="s">
        <v>667</v>
      </c>
      <c r="H463" s="289"/>
      <c r="I463" s="289"/>
      <c r="J463" s="289"/>
      <c r="K463" s="289"/>
      <c r="L463" s="289"/>
      <c r="M463" s="289"/>
      <c r="N463" s="289"/>
      <c r="O463" s="289"/>
      <c r="P463" s="289"/>
      <c r="Q463" s="289"/>
      <c r="R463" s="289"/>
      <c r="S463" s="289"/>
      <c r="T463" s="289"/>
      <c r="U463" s="289"/>
      <c r="V463" s="289"/>
      <c r="W463" s="289"/>
      <c r="X463" s="290"/>
      <c r="Y463" s="472" t="s">
        <v>62</v>
      </c>
      <c r="Z463" s="473"/>
      <c r="AA463" s="474"/>
      <c r="AB463" s="437" t="s">
        <v>672</v>
      </c>
      <c r="AC463" s="437"/>
      <c r="AD463" s="437"/>
      <c r="AE463" s="370" t="s">
        <v>667</v>
      </c>
      <c r="AF463" s="371"/>
      <c r="AG463" s="371"/>
      <c r="AH463" s="371"/>
      <c r="AI463" s="370" t="s">
        <v>35</v>
      </c>
      <c r="AJ463" s="371"/>
      <c r="AK463" s="371"/>
      <c r="AL463" s="372"/>
      <c r="AM463" s="370" t="s">
        <v>35</v>
      </c>
      <c r="AN463" s="371"/>
      <c r="AO463" s="371"/>
      <c r="AP463" s="372"/>
      <c r="AQ463" s="370" t="s">
        <v>35</v>
      </c>
      <c r="AR463" s="371"/>
      <c r="AS463" s="371"/>
      <c r="AT463" s="372"/>
      <c r="AU463" s="370" t="s">
        <v>35</v>
      </c>
      <c r="AV463" s="371"/>
      <c r="AW463" s="371"/>
      <c r="AX463" s="674"/>
    </row>
    <row r="464" spans="1:50" ht="23.25" hidden="1" customHeight="1" x14ac:dyDescent="0.15">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64</v>
      </c>
      <c r="Z464" s="494"/>
      <c r="AA464" s="495"/>
      <c r="AB464" s="437" t="s">
        <v>672</v>
      </c>
      <c r="AC464" s="437"/>
      <c r="AD464" s="437"/>
      <c r="AE464" s="370" t="s">
        <v>667</v>
      </c>
      <c r="AF464" s="371"/>
      <c r="AG464" s="371"/>
      <c r="AH464" s="371"/>
      <c r="AI464" s="370" t="s">
        <v>35</v>
      </c>
      <c r="AJ464" s="371"/>
      <c r="AK464" s="371"/>
      <c r="AL464" s="372"/>
      <c r="AM464" s="370" t="s">
        <v>35</v>
      </c>
      <c r="AN464" s="371"/>
      <c r="AO464" s="371"/>
      <c r="AP464" s="372"/>
      <c r="AQ464" s="370" t="s">
        <v>35</v>
      </c>
      <c r="AR464" s="371"/>
      <c r="AS464" s="371"/>
      <c r="AT464" s="372"/>
      <c r="AU464" s="370" t="s">
        <v>35</v>
      </c>
      <c r="AV464" s="371"/>
      <c r="AW464" s="371"/>
      <c r="AX464" s="674"/>
    </row>
    <row r="465" spans="1:50" ht="23.25" hidden="1" customHeight="1" x14ac:dyDescent="0.15">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65</v>
      </c>
      <c r="Z465" s="494"/>
      <c r="AA465" s="495"/>
      <c r="AB465" s="490" t="s">
        <v>72</v>
      </c>
      <c r="AC465" s="490"/>
      <c r="AD465" s="490"/>
      <c r="AE465" s="370" t="s">
        <v>667</v>
      </c>
      <c r="AF465" s="371"/>
      <c r="AG465" s="371"/>
      <c r="AH465" s="371"/>
      <c r="AI465" s="370" t="s">
        <v>667</v>
      </c>
      <c r="AJ465" s="371"/>
      <c r="AK465" s="371"/>
      <c r="AL465" s="371"/>
      <c r="AM465" s="370" t="s">
        <v>667</v>
      </c>
      <c r="AN465" s="371"/>
      <c r="AO465" s="371"/>
      <c r="AP465" s="371"/>
      <c r="AQ465" s="370" t="s">
        <v>667</v>
      </c>
      <c r="AR465" s="371"/>
      <c r="AS465" s="371"/>
      <c r="AT465" s="371"/>
      <c r="AU465" s="370" t="s">
        <v>667</v>
      </c>
      <c r="AV465" s="371"/>
      <c r="AW465" s="371"/>
      <c r="AX465" s="371"/>
    </row>
    <row r="466" spans="1:50" ht="18.75" hidden="1" customHeight="1" x14ac:dyDescent="0.15">
      <c r="A466" s="731"/>
      <c r="B466" s="704"/>
      <c r="C466" s="645"/>
      <c r="D466" s="704"/>
      <c r="E466" s="713" t="s">
        <v>173</v>
      </c>
      <c r="F466" s="714"/>
      <c r="G466" s="715" t="s">
        <v>174</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52</v>
      </c>
      <c r="AC466" s="439"/>
      <c r="AD466" s="440"/>
      <c r="AE466" s="719" t="s">
        <v>168</v>
      </c>
      <c r="AF466" s="720"/>
      <c r="AG466" s="720"/>
      <c r="AH466" s="721"/>
      <c r="AI466" s="700" t="s">
        <v>74</v>
      </c>
      <c r="AJ466" s="700"/>
      <c r="AK466" s="700"/>
      <c r="AL466" s="438"/>
      <c r="AM466" s="700" t="s">
        <v>175</v>
      </c>
      <c r="AN466" s="700"/>
      <c r="AO466" s="700"/>
      <c r="AP466" s="438"/>
      <c r="AQ466" s="438" t="s">
        <v>56</v>
      </c>
      <c r="AR466" s="439"/>
      <c r="AS466" s="439"/>
      <c r="AT466" s="440"/>
      <c r="AU466" s="442" t="s">
        <v>57</v>
      </c>
      <c r="AV466" s="442"/>
      <c r="AW466" s="442"/>
      <c r="AX466" s="443"/>
    </row>
    <row r="467" spans="1:50" ht="18.75" hidden="1" customHeight="1" x14ac:dyDescent="0.15">
      <c r="A467" s="731"/>
      <c r="B467" s="704"/>
      <c r="C467" s="645"/>
      <c r="D467" s="704"/>
      <c r="E467" s="713"/>
      <c r="F467" s="714"/>
      <c r="G467" s="638"/>
      <c r="H467" s="332"/>
      <c r="I467" s="332"/>
      <c r="J467" s="332"/>
      <c r="K467" s="332"/>
      <c r="L467" s="332"/>
      <c r="M467" s="332"/>
      <c r="N467" s="332"/>
      <c r="O467" s="332"/>
      <c r="P467" s="332"/>
      <c r="Q467" s="332"/>
      <c r="R467" s="332"/>
      <c r="S467" s="332"/>
      <c r="T467" s="332"/>
      <c r="U467" s="332"/>
      <c r="V467" s="332"/>
      <c r="W467" s="332"/>
      <c r="X467" s="333"/>
      <c r="Y467" s="531"/>
      <c r="Z467" s="532"/>
      <c r="AA467" s="533"/>
      <c r="AB467" s="462"/>
      <c r="AC467" s="332"/>
      <c r="AD467" s="333"/>
      <c r="AE467" s="331"/>
      <c r="AF467" s="331"/>
      <c r="AG467" s="332" t="s">
        <v>58</v>
      </c>
      <c r="AH467" s="333"/>
      <c r="AI467" s="673"/>
      <c r="AJ467" s="673"/>
      <c r="AK467" s="673"/>
      <c r="AL467" s="462"/>
      <c r="AM467" s="673"/>
      <c r="AN467" s="673"/>
      <c r="AO467" s="673"/>
      <c r="AP467" s="462"/>
      <c r="AQ467" s="330"/>
      <c r="AR467" s="331"/>
      <c r="AS467" s="332" t="s">
        <v>58</v>
      </c>
      <c r="AT467" s="333"/>
      <c r="AU467" s="331"/>
      <c r="AV467" s="331"/>
      <c r="AW467" s="332" t="s">
        <v>91</v>
      </c>
      <c r="AX467" s="444"/>
    </row>
    <row r="468" spans="1:50" ht="23.25" hidden="1" customHeight="1" x14ac:dyDescent="0.15">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62</v>
      </c>
      <c r="Z468" s="473"/>
      <c r="AA468" s="474"/>
      <c r="AB468" s="437"/>
      <c r="AC468" s="437"/>
      <c r="AD468" s="437"/>
      <c r="AE468" s="370"/>
      <c r="AF468" s="371"/>
      <c r="AG468" s="371"/>
      <c r="AH468" s="371"/>
      <c r="AI468" s="370"/>
      <c r="AJ468" s="371"/>
      <c r="AK468" s="371"/>
      <c r="AL468" s="371"/>
      <c r="AM468" s="370"/>
      <c r="AN468" s="371"/>
      <c r="AO468" s="371"/>
      <c r="AP468" s="372"/>
      <c r="AQ468" s="370"/>
      <c r="AR468" s="371"/>
      <c r="AS468" s="371"/>
      <c r="AT468" s="372"/>
      <c r="AU468" s="371"/>
      <c r="AV468" s="371"/>
      <c r="AW468" s="371"/>
      <c r="AX468" s="674"/>
    </row>
    <row r="469" spans="1:50" ht="23.25" hidden="1" customHeight="1" x14ac:dyDescent="0.15">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64</v>
      </c>
      <c r="Z469" s="494"/>
      <c r="AA469" s="495"/>
      <c r="AB469" s="496"/>
      <c r="AC469" s="496"/>
      <c r="AD469" s="496"/>
      <c r="AE469" s="370"/>
      <c r="AF469" s="371"/>
      <c r="AG469" s="371"/>
      <c r="AH469" s="372"/>
      <c r="AI469" s="370"/>
      <c r="AJ469" s="371"/>
      <c r="AK469" s="371"/>
      <c r="AL469" s="371"/>
      <c r="AM469" s="370"/>
      <c r="AN469" s="371"/>
      <c r="AO469" s="371"/>
      <c r="AP469" s="372"/>
      <c r="AQ469" s="370"/>
      <c r="AR469" s="371"/>
      <c r="AS469" s="371"/>
      <c r="AT469" s="372"/>
      <c r="AU469" s="371"/>
      <c r="AV469" s="371"/>
      <c r="AW469" s="371"/>
      <c r="AX469" s="674"/>
    </row>
    <row r="470" spans="1:50" ht="23.25" hidden="1" customHeight="1" x14ac:dyDescent="0.15">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65</v>
      </c>
      <c r="Z470" s="494"/>
      <c r="AA470" s="495"/>
      <c r="AB470" s="490" t="s">
        <v>92</v>
      </c>
      <c r="AC470" s="490"/>
      <c r="AD470" s="490"/>
      <c r="AE470" s="370"/>
      <c r="AF470" s="371"/>
      <c r="AG470" s="371"/>
      <c r="AH470" s="372"/>
      <c r="AI470" s="370"/>
      <c r="AJ470" s="371"/>
      <c r="AK470" s="371"/>
      <c r="AL470" s="371"/>
      <c r="AM470" s="370"/>
      <c r="AN470" s="371"/>
      <c r="AO470" s="371"/>
      <c r="AP470" s="372"/>
      <c r="AQ470" s="370"/>
      <c r="AR470" s="371"/>
      <c r="AS470" s="371"/>
      <c r="AT470" s="372"/>
      <c r="AU470" s="371"/>
      <c r="AV470" s="371"/>
      <c r="AW470" s="371"/>
      <c r="AX470" s="674"/>
    </row>
    <row r="471" spans="1:50" ht="18.75" hidden="1" customHeight="1" x14ac:dyDescent="0.15">
      <c r="A471" s="731"/>
      <c r="B471" s="704"/>
      <c r="C471" s="645"/>
      <c r="D471" s="704"/>
      <c r="E471" s="713" t="s">
        <v>173</v>
      </c>
      <c r="F471" s="714"/>
      <c r="G471" s="715" t="s">
        <v>174</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52</v>
      </c>
      <c r="AC471" s="439"/>
      <c r="AD471" s="440"/>
      <c r="AE471" s="719" t="s">
        <v>168</v>
      </c>
      <c r="AF471" s="720"/>
      <c r="AG471" s="720"/>
      <c r="AH471" s="721"/>
      <c r="AI471" s="700" t="s">
        <v>74</v>
      </c>
      <c r="AJ471" s="700"/>
      <c r="AK471" s="700"/>
      <c r="AL471" s="438"/>
      <c r="AM471" s="700" t="s">
        <v>171</v>
      </c>
      <c r="AN471" s="700"/>
      <c r="AO471" s="700"/>
      <c r="AP471" s="438"/>
      <c r="AQ471" s="438" t="s">
        <v>56</v>
      </c>
      <c r="AR471" s="439"/>
      <c r="AS471" s="439"/>
      <c r="AT471" s="440"/>
      <c r="AU471" s="442" t="s">
        <v>57</v>
      </c>
      <c r="AV471" s="442"/>
      <c r="AW471" s="442"/>
      <c r="AX471" s="443"/>
    </row>
    <row r="472" spans="1:50" ht="18.75" hidden="1" customHeight="1" x14ac:dyDescent="0.15">
      <c r="A472" s="731"/>
      <c r="B472" s="704"/>
      <c r="C472" s="645"/>
      <c r="D472" s="704"/>
      <c r="E472" s="713"/>
      <c r="F472" s="714"/>
      <c r="G472" s="638"/>
      <c r="H472" s="332"/>
      <c r="I472" s="332"/>
      <c r="J472" s="332"/>
      <c r="K472" s="332"/>
      <c r="L472" s="332"/>
      <c r="M472" s="332"/>
      <c r="N472" s="332"/>
      <c r="O472" s="332"/>
      <c r="P472" s="332"/>
      <c r="Q472" s="332"/>
      <c r="R472" s="332"/>
      <c r="S472" s="332"/>
      <c r="T472" s="332"/>
      <c r="U472" s="332"/>
      <c r="V472" s="332"/>
      <c r="W472" s="332"/>
      <c r="X472" s="333"/>
      <c r="Y472" s="531"/>
      <c r="Z472" s="532"/>
      <c r="AA472" s="533"/>
      <c r="AB472" s="462"/>
      <c r="AC472" s="332"/>
      <c r="AD472" s="333"/>
      <c r="AE472" s="331"/>
      <c r="AF472" s="331"/>
      <c r="AG472" s="332" t="s">
        <v>58</v>
      </c>
      <c r="AH472" s="333"/>
      <c r="AI472" s="673"/>
      <c r="AJ472" s="673"/>
      <c r="AK472" s="673"/>
      <c r="AL472" s="462"/>
      <c r="AM472" s="673"/>
      <c r="AN472" s="673"/>
      <c r="AO472" s="673"/>
      <c r="AP472" s="462"/>
      <c r="AQ472" s="330"/>
      <c r="AR472" s="331"/>
      <c r="AS472" s="332" t="s">
        <v>58</v>
      </c>
      <c r="AT472" s="333"/>
      <c r="AU472" s="331"/>
      <c r="AV472" s="331"/>
      <c r="AW472" s="332" t="s">
        <v>91</v>
      </c>
      <c r="AX472" s="444"/>
    </row>
    <row r="473" spans="1:50" ht="23.25" hidden="1" customHeight="1" x14ac:dyDescent="0.15">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62</v>
      </c>
      <c r="Z473" s="473"/>
      <c r="AA473" s="474"/>
      <c r="AB473" s="437"/>
      <c r="AC473" s="437"/>
      <c r="AD473" s="437"/>
      <c r="AE473" s="370"/>
      <c r="AF473" s="371"/>
      <c r="AG473" s="371"/>
      <c r="AH473" s="371"/>
      <c r="AI473" s="370"/>
      <c r="AJ473" s="371"/>
      <c r="AK473" s="371"/>
      <c r="AL473" s="371"/>
      <c r="AM473" s="370"/>
      <c r="AN473" s="371"/>
      <c r="AO473" s="371"/>
      <c r="AP473" s="372"/>
      <c r="AQ473" s="370"/>
      <c r="AR473" s="371"/>
      <c r="AS473" s="371"/>
      <c r="AT473" s="372"/>
      <c r="AU473" s="371"/>
      <c r="AV473" s="371"/>
      <c r="AW473" s="371"/>
      <c r="AX473" s="674"/>
    </row>
    <row r="474" spans="1:50" ht="23.25" hidden="1" customHeight="1" x14ac:dyDescent="0.15">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64</v>
      </c>
      <c r="Z474" s="494"/>
      <c r="AA474" s="495"/>
      <c r="AB474" s="496"/>
      <c r="AC474" s="496"/>
      <c r="AD474" s="496"/>
      <c r="AE474" s="370"/>
      <c r="AF474" s="371"/>
      <c r="AG474" s="371"/>
      <c r="AH474" s="372"/>
      <c r="AI474" s="370"/>
      <c r="AJ474" s="371"/>
      <c r="AK474" s="371"/>
      <c r="AL474" s="371"/>
      <c r="AM474" s="370"/>
      <c r="AN474" s="371"/>
      <c r="AO474" s="371"/>
      <c r="AP474" s="372"/>
      <c r="AQ474" s="370"/>
      <c r="AR474" s="371"/>
      <c r="AS474" s="371"/>
      <c r="AT474" s="372"/>
      <c r="AU474" s="371"/>
      <c r="AV474" s="371"/>
      <c r="AW474" s="371"/>
      <c r="AX474" s="674"/>
    </row>
    <row r="475" spans="1:50" ht="23.25" hidden="1" customHeight="1" x14ac:dyDescent="0.15">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65</v>
      </c>
      <c r="Z475" s="494"/>
      <c r="AA475" s="495"/>
      <c r="AB475" s="490" t="s">
        <v>172</v>
      </c>
      <c r="AC475" s="490"/>
      <c r="AD475" s="490"/>
      <c r="AE475" s="370"/>
      <c r="AF475" s="371"/>
      <c r="AG475" s="371"/>
      <c r="AH475" s="372"/>
      <c r="AI475" s="370"/>
      <c r="AJ475" s="371"/>
      <c r="AK475" s="371"/>
      <c r="AL475" s="371"/>
      <c r="AM475" s="370"/>
      <c r="AN475" s="371"/>
      <c r="AO475" s="371"/>
      <c r="AP475" s="372"/>
      <c r="AQ475" s="370"/>
      <c r="AR475" s="371"/>
      <c r="AS475" s="371"/>
      <c r="AT475" s="372"/>
      <c r="AU475" s="371"/>
      <c r="AV475" s="371"/>
      <c r="AW475" s="371"/>
      <c r="AX475" s="674"/>
    </row>
    <row r="476" spans="1:50" ht="18.75" hidden="1" customHeight="1" x14ac:dyDescent="0.15">
      <c r="A476" s="731"/>
      <c r="B476" s="704"/>
      <c r="C476" s="645"/>
      <c r="D476" s="704"/>
      <c r="E476" s="713" t="s">
        <v>173</v>
      </c>
      <c r="F476" s="714"/>
      <c r="G476" s="715" t="s">
        <v>174</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52</v>
      </c>
      <c r="AC476" s="439"/>
      <c r="AD476" s="440"/>
      <c r="AE476" s="719" t="s">
        <v>168</v>
      </c>
      <c r="AF476" s="720"/>
      <c r="AG476" s="720"/>
      <c r="AH476" s="721"/>
      <c r="AI476" s="700" t="s">
        <v>70</v>
      </c>
      <c r="AJ476" s="700"/>
      <c r="AK476" s="700"/>
      <c r="AL476" s="438"/>
      <c r="AM476" s="700" t="s">
        <v>170</v>
      </c>
      <c r="AN476" s="700"/>
      <c r="AO476" s="700"/>
      <c r="AP476" s="438"/>
      <c r="AQ476" s="438" t="s">
        <v>56</v>
      </c>
      <c r="AR476" s="439"/>
      <c r="AS476" s="439"/>
      <c r="AT476" s="440"/>
      <c r="AU476" s="442" t="s">
        <v>57</v>
      </c>
      <c r="AV476" s="442"/>
      <c r="AW476" s="442"/>
      <c r="AX476" s="443"/>
    </row>
    <row r="477" spans="1:50" ht="18.75" hidden="1" customHeight="1" x14ac:dyDescent="0.15">
      <c r="A477" s="731"/>
      <c r="B477" s="704"/>
      <c r="C477" s="645"/>
      <c r="D477" s="704"/>
      <c r="E477" s="713"/>
      <c r="F477" s="714"/>
      <c r="G477" s="638"/>
      <c r="H477" s="332"/>
      <c r="I477" s="332"/>
      <c r="J477" s="332"/>
      <c r="K477" s="332"/>
      <c r="L477" s="332"/>
      <c r="M477" s="332"/>
      <c r="N477" s="332"/>
      <c r="O477" s="332"/>
      <c r="P477" s="332"/>
      <c r="Q477" s="332"/>
      <c r="R477" s="332"/>
      <c r="S477" s="332"/>
      <c r="T477" s="332"/>
      <c r="U477" s="332"/>
      <c r="V477" s="332"/>
      <c r="W477" s="332"/>
      <c r="X477" s="333"/>
      <c r="Y477" s="531"/>
      <c r="Z477" s="532"/>
      <c r="AA477" s="533"/>
      <c r="AB477" s="462"/>
      <c r="AC477" s="332"/>
      <c r="AD477" s="333"/>
      <c r="AE477" s="331"/>
      <c r="AF477" s="331"/>
      <c r="AG477" s="332" t="s">
        <v>58</v>
      </c>
      <c r="AH477" s="333"/>
      <c r="AI477" s="673"/>
      <c r="AJ477" s="673"/>
      <c r="AK477" s="673"/>
      <c r="AL477" s="462"/>
      <c r="AM477" s="673"/>
      <c r="AN477" s="673"/>
      <c r="AO477" s="673"/>
      <c r="AP477" s="462"/>
      <c r="AQ477" s="330"/>
      <c r="AR477" s="331"/>
      <c r="AS477" s="332" t="s">
        <v>58</v>
      </c>
      <c r="AT477" s="333"/>
      <c r="AU477" s="331"/>
      <c r="AV477" s="331"/>
      <c r="AW477" s="332" t="s">
        <v>91</v>
      </c>
      <c r="AX477" s="444"/>
    </row>
    <row r="478" spans="1:50" ht="23.25" hidden="1" customHeight="1" x14ac:dyDescent="0.15">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62</v>
      </c>
      <c r="Z478" s="473"/>
      <c r="AA478" s="474"/>
      <c r="AB478" s="437"/>
      <c r="AC478" s="437"/>
      <c r="AD478" s="437"/>
      <c r="AE478" s="370"/>
      <c r="AF478" s="371"/>
      <c r="AG478" s="371"/>
      <c r="AH478" s="371"/>
      <c r="AI478" s="370"/>
      <c r="AJ478" s="371"/>
      <c r="AK478" s="371"/>
      <c r="AL478" s="371"/>
      <c r="AM478" s="370"/>
      <c r="AN478" s="371"/>
      <c r="AO478" s="371"/>
      <c r="AP478" s="372"/>
      <c r="AQ478" s="370"/>
      <c r="AR478" s="371"/>
      <c r="AS478" s="371"/>
      <c r="AT478" s="372"/>
      <c r="AU478" s="371"/>
      <c r="AV478" s="371"/>
      <c r="AW478" s="371"/>
      <c r="AX478" s="674"/>
    </row>
    <row r="479" spans="1:50" ht="23.25" hidden="1" customHeight="1" x14ac:dyDescent="0.15">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64</v>
      </c>
      <c r="Z479" s="494"/>
      <c r="AA479" s="495"/>
      <c r="AB479" s="496"/>
      <c r="AC479" s="496"/>
      <c r="AD479" s="496"/>
      <c r="AE479" s="370"/>
      <c r="AF479" s="371"/>
      <c r="AG479" s="371"/>
      <c r="AH479" s="372"/>
      <c r="AI479" s="370"/>
      <c r="AJ479" s="371"/>
      <c r="AK479" s="371"/>
      <c r="AL479" s="371"/>
      <c r="AM479" s="370"/>
      <c r="AN479" s="371"/>
      <c r="AO479" s="371"/>
      <c r="AP479" s="372"/>
      <c r="AQ479" s="370"/>
      <c r="AR479" s="371"/>
      <c r="AS479" s="371"/>
      <c r="AT479" s="372"/>
      <c r="AU479" s="371"/>
      <c r="AV479" s="371"/>
      <c r="AW479" s="371"/>
      <c r="AX479" s="674"/>
    </row>
    <row r="480" spans="1:50" ht="23.25" hidden="1" customHeight="1" x14ac:dyDescent="0.15">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65</v>
      </c>
      <c r="Z480" s="494"/>
      <c r="AA480" s="495"/>
      <c r="AB480" s="490" t="s">
        <v>172</v>
      </c>
      <c r="AC480" s="490"/>
      <c r="AD480" s="490"/>
      <c r="AE480" s="370"/>
      <c r="AF480" s="371"/>
      <c r="AG480" s="371"/>
      <c r="AH480" s="372"/>
      <c r="AI480" s="370"/>
      <c r="AJ480" s="371"/>
      <c r="AK480" s="371"/>
      <c r="AL480" s="371"/>
      <c r="AM480" s="370"/>
      <c r="AN480" s="371"/>
      <c r="AO480" s="371"/>
      <c r="AP480" s="372"/>
      <c r="AQ480" s="370"/>
      <c r="AR480" s="371"/>
      <c r="AS480" s="371"/>
      <c r="AT480" s="372"/>
      <c r="AU480" s="371"/>
      <c r="AV480" s="371"/>
      <c r="AW480" s="371"/>
      <c r="AX480" s="674"/>
    </row>
    <row r="481" spans="1:50" ht="23.85" customHeight="1" x14ac:dyDescent="0.15">
      <c r="A481" s="731"/>
      <c r="B481" s="704"/>
      <c r="C481" s="645"/>
      <c r="D481" s="704"/>
      <c r="E481" s="683" t="s">
        <v>176</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customHeight="1" x14ac:dyDescent="0.15">
      <c r="A482" s="731"/>
      <c r="B482" s="704"/>
      <c r="C482" s="645"/>
      <c r="D482" s="704"/>
      <c r="E482" s="655" t="s">
        <v>711</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24.75" customHeight="1" thickBot="1" x14ac:dyDescent="0.2">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34.5" hidden="1" customHeight="1" x14ac:dyDescent="0.15">
      <c r="A484" s="731"/>
      <c r="B484" s="704"/>
      <c r="C484" s="645"/>
      <c r="D484" s="704"/>
      <c r="E484" s="689" t="s">
        <v>177</v>
      </c>
      <c r="F484" s="690"/>
      <c r="G484" s="708" t="s">
        <v>165</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18.75" hidden="1" customHeight="1" x14ac:dyDescent="0.15">
      <c r="A485" s="731"/>
      <c r="B485" s="704"/>
      <c r="C485" s="645"/>
      <c r="D485" s="704"/>
      <c r="E485" s="713" t="s">
        <v>166</v>
      </c>
      <c r="F485" s="714"/>
      <c r="G485" s="715" t="s">
        <v>167</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52</v>
      </c>
      <c r="AC485" s="439"/>
      <c r="AD485" s="440"/>
      <c r="AE485" s="719" t="s">
        <v>168</v>
      </c>
      <c r="AF485" s="720"/>
      <c r="AG485" s="720"/>
      <c r="AH485" s="721"/>
      <c r="AI485" s="700" t="s">
        <v>70</v>
      </c>
      <c r="AJ485" s="700"/>
      <c r="AK485" s="700"/>
      <c r="AL485" s="438"/>
      <c r="AM485" s="700" t="s">
        <v>175</v>
      </c>
      <c r="AN485" s="700"/>
      <c r="AO485" s="700"/>
      <c r="AP485" s="438"/>
      <c r="AQ485" s="438" t="s">
        <v>56</v>
      </c>
      <c r="AR485" s="439"/>
      <c r="AS485" s="439"/>
      <c r="AT485" s="440"/>
      <c r="AU485" s="442" t="s">
        <v>57</v>
      </c>
      <c r="AV485" s="442"/>
      <c r="AW485" s="442"/>
      <c r="AX485" s="443"/>
    </row>
    <row r="486" spans="1:50" ht="18.75" hidden="1" customHeight="1" x14ac:dyDescent="0.15">
      <c r="A486" s="731"/>
      <c r="B486" s="704"/>
      <c r="C486" s="645"/>
      <c r="D486" s="704"/>
      <c r="E486" s="713"/>
      <c r="F486" s="714"/>
      <c r="G486" s="638"/>
      <c r="H486" s="332"/>
      <c r="I486" s="332"/>
      <c r="J486" s="332"/>
      <c r="K486" s="332"/>
      <c r="L486" s="332"/>
      <c r="M486" s="332"/>
      <c r="N486" s="332"/>
      <c r="O486" s="332"/>
      <c r="P486" s="332"/>
      <c r="Q486" s="332"/>
      <c r="R486" s="332"/>
      <c r="S486" s="332"/>
      <c r="T486" s="332"/>
      <c r="U486" s="332"/>
      <c r="V486" s="332"/>
      <c r="W486" s="332"/>
      <c r="X486" s="333"/>
      <c r="Y486" s="531"/>
      <c r="Z486" s="532"/>
      <c r="AA486" s="533"/>
      <c r="AB486" s="462"/>
      <c r="AC486" s="332"/>
      <c r="AD486" s="333"/>
      <c r="AE486" s="331"/>
      <c r="AF486" s="331"/>
      <c r="AG486" s="332" t="s">
        <v>58</v>
      </c>
      <c r="AH486" s="333"/>
      <c r="AI486" s="673"/>
      <c r="AJ486" s="673"/>
      <c r="AK486" s="673"/>
      <c r="AL486" s="462"/>
      <c r="AM486" s="673"/>
      <c r="AN486" s="673"/>
      <c r="AO486" s="673"/>
      <c r="AP486" s="462"/>
      <c r="AQ486" s="330"/>
      <c r="AR486" s="331"/>
      <c r="AS486" s="332" t="s">
        <v>58</v>
      </c>
      <c r="AT486" s="333"/>
      <c r="AU486" s="331"/>
      <c r="AV486" s="331"/>
      <c r="AW486" s="332" t="s">
        <v>91</v>
      </c>
      <c r="AX486" s="444"/>
    </row>
    <row r="487" spans="1:50" ht="23.25" hidden="1" customHeight="1" x14ac:dyDescent="0.15">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62</v>
      </c>
      <c r="Z487" s="473"/>
      <c r="AA487" s="474"/>
      <c r="AB487" s="437"/>
      <c r="AC487" s="437"/>
      <c r="AD487" s="437"/>
      <c r="AE487" s="370"/>
      <c r="AF487" s="371"/>
      <c r="AG487" s="371"/>
      <c r="AH487" s="371"/>
      <c r="AI487" s="370"/>
      <c r="AJ487" s="371"/>
      <c r="AK487" s="371"/>
      <c r="AL487" s="371"/>
      <c r="AM487" s="370"/>
      <c r="AN487" s="371"/>
      <c r="AO487" s="371"/>
      <c r="AP487" s="372"/>
      <c r="AQ487" s="370"/>
      <c r="AR487" s="371"/>
      <c r="AS487" s="371"/>
      <c r="AT487" s="372"/>
      <c r="AU487" s="371"/>
      <c r="AV487" s="371"/>
      <c r="AW487" s="371"/>
      <c r="AX487" s="674"/>
    </row>
    <row r="488" spans="1:50" ht="23.25" hidden="1" customHeight="1" x14ac:dyDescent="0.15">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64</v>
      </c>
      <c r="Z488" s="494"/>
      <c r="AA488" s="495"/>
      <c r="AB488" s="496"/>
      <c r="AC488" s="496"/>
      <c r="AD488" s="496"/>
      <c r="AE488" s="370"/>
      <c r="AF488" s="371"/>
      <c r="AG488" s="371"/>
      <c r="AH488" s="372"/>
      <c r="AI488" s="370"/>
      <c r="AJ488" s="371"/>
      <c r="AK488" s="371"/>
      <c r="AL488" s="371"/>
      <c r="AM488" s="370"/>
      <c r="AN488" s="371"/>
      <c r="AO488" s="371"/>
      <c r="AP488" s="372"/>
      <c r="AQ488" s="370"/>
      <c r="AR488" s="371"/>
      <c r="AS488" s="371"/>
      <c r="AT488" s="372"/>
      <c r="AU488" s="371"/>
      <c r="AV488" s="371"/>
      <c r="AW488" s="371"/>
      <c r="AX488" s="674"/>
    </row>
    <row r="489" spans="1:50" ht="23.25" hidden="1" customHeight="1" x14ac:dyDescent="0.15">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65</v>
      </c>
      <c r="Z489" s="494"/>
      <c r="AA489" s="495"/>
      <c r="AB489" s="490" t="s">
        <v>172</v>
      </c>
      <c r="AC489" s="490"/>
      <c r="AD489" s="490"/>
      <c r="AE489" s="370"/>
      <c r="AF489" s="371"/>
      <c r="AG489" s="371"/>
      <c r="AH489" s="372"/>
      <c r="AI489" s="370"/>
      <c r="AJ489" s="371"/>
      <c r="AK489" s="371"/>
      <c r="AL489" s="371"/>
      <c r="AM489" s="370"/>
      <c r="AN489" s="371"/>
      <c r="AO489" s="371"/>
      <c r="AP489" s="372"/>
      <c r="AQ489" s="370"/>
      <c r="AR489" s="371"/>
      <c r="AS489" s="371"/>
      <c r="AT489" s="372"/>
      <c r="AU489" s="371"/>
      <c r="AV489" s="371"/>
      <c r="AW489" s="371"/>
      <c r="AX489" s="674"/>
    </row>
    <row r="490" spans="1:50" ht="18.75" hidden="1" customHeight="1" x14ac:dyDescent="0.15">
      <c r="A490" s="731"/>
      <c r="B490" s="704"/>
      <c r="C490" s="645"/>
      <c r="D490" s="704"/>
      <c r="E490" s="713" t="s">
        <v>166</v>
      </c>
      <c r="F490" s="714"/>
      <c r="G490" s="715" t="s">
        <v>167</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52</v>
      </c>
      <c r="AC490" s="439"/>
      <c r="AD490" s="440"/>
      <c r="AE490" s="719" t="s">
        <v>168</v>
      </c>
      <c r="AF490" s="720"/>
      <c r="AG490" s="720"/>
      <c r="AH490" s="721"/>
      <c r="AI490" s="700" t="s">
        <v>74</v>
      </c>
      <c r="AJ490" s="700"/>
      <c r="AK490" s="700"/>
      <c r="AL490" s="438"/>
      <c r="AM490" s="700" t="s">
        <v>170</v>
      </c>
      <c r="AN490" s="700"/>
      <c r="AO490" s="700"/>
      <c r="AP490" s="438"/>
      <c r="AQ490" s="438" t="s">
        <v>56</v>
      </c>
      <c r="AR490" s="439"/>
      <c r="AS490" s="439"/>
      <c r="AT490" s="440"/>
      <c r="AU490" s="442" t="s">
        <v>57</v>
      </c>
      <c r="AV490" s="442"/>
      <c r="AW490" s="442"/>
      <c r="AX490" s="443"/>
    </row>
    <row r="491" spans="1:50" ht="18.75" hidden="1" customHeight="1" x14ac:dyDescent="0.15">
      <c r="A491" s="731"/>
      <c r="B491" s="704"/>
      <c r="C491" s="645"/>
      <c r="D491" s="704"/>
      <c r="E491" s="713"/>
      <c r="F491" s="714"/>
      <c r="G491" s="638"/>
      <c r="H491" s="332"/>
      <c r="I491" s="332"/>
      <c r="J491" s="332"/>
      <c r="K491" s="332"/>
      <c r="L491" s="332"/>
      <c r="M491" s="332"/>
      <c r="N491" s="332"/>
      <c r="O491" s="332"/>
      <c r="P491" s="332"/>
      <c r="Q491" s="332"/>
      <c r="R491" s="332"/>
      <c r="S491" s="332"/>
      <c r="T491" s="332"/>
      <c r="U491" s="332"/>
      <c r="V491" s="332"/>
      <c r="W491" s="332"/>
      <c r="X491" s="333"/>
      <c r="Y491" s="531"/>
      <c r="Z491" s="532"/>
      <c r="AA491" s="533"/>
      <c r="AB491" s="462"/>
      <c r="AC491" s="332"/>
      <c r="AD491" s="333"/>
      <c r="AE491" s="331"/>
      <c r="AF491" s="331"/>
      <c r="AG491" s="332" t="s">
        <v>58</v>
      </c>
      <c r="AH491" s="333"/>
      <c r="AI491" s="673"/>
      <c r="AJ491" s="673"/>
      <c r="AK491" s="673"/>
      <c r="AL491" s="462"/>
      <c r="AM491" s="673"/>
      <c r="AN491" s="673"/>
      <c r="AO491" s="673"/>
      <c r="AP491" s="462"/>
      <c r="AQ491" s="330"/>
      <c r="AR491" s="331"/>
      <c r="AS491" s="332" t="s">
        <v>58</v>
      </c>
      <c r="AT491" s="333"/>
      <c r="AU491" s="331"/>
      <c r="AV491" s="331"/>
      <c r="AW491" s="332" t="s">
        <v>91</v>
      </c>
      <c r="AX491" s="444"/>
    </row>
    <row r="492" spans="1:50" ht="23.25" hidden="1" customHeight="1" x14ac:dyDescent="0.15">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62</v>
      </c>
      <c r="Z492" s="473"/>
      <c r="AA492" s="474"/>
      <c r="AB492" s="437"/>
      <c r="AC492" s="437"/>
      <c r="AD492" s="437"/>
      <c r="AE492" s="370"/>
      <c r="AF492" s="371"/>
      <c r="AG492" s="371"/>
      <c r="AH492" s="371"/>
      <c r="AI492" s="370"/>
      <c r="AJ492" s="371"/>
      <c r="AK492" s="371"/>
      <c r="AL492" s="371"/>
      <c r="AM492" s="370"/>
      <c r="AN492" s="371"/>
      <c r="AO492" s="371"/>
      <c r="AP492" s="372"/>
      <c r="AQ492" s="370"/>
      <c r="AR492" s="371"/>
      <c r="AS492" s="371"/>
      <c r="AT492" s="372"/>
      <c r="AU492" s="371"/>
      <c r="AV492" s="371"/>
      <c r="AW492" s="371"/>
      <c r="AX492" s="674"/>
    </row>
    <row r="493" spans="1:50" ht="23.25" hidden="1" customHeight="1" x14ac:dyDescent="0.15">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64</v>
      </c>
      <c r="Z493" s="494"/>
      <c r="AA493" s="495"/>
      <c r="AB493" s="496"/>
      <c r="AC493" s="496"/>
      <c r="AD493" s="496"/>
      <c r="AE493" s="370"/>
      <c r="AF493" s="371"/>
      <c r="AG493" s="371"/>
      <c r="AH493" s="372"/>
      <c r="AI493" s="370"/>
      <c r="AJ493" s="371"/>
      <c r="AK493" s="371"/>
      <c r="AL493" s="371"/>
      <c r="AM493" s="370"/>
      <c r="AN493" s="371"/>
      <c r="AO493" s="371"/>
      <c r="AP493" s="372"/>
      <c r="AQ493" s="370"/>
      <c r="AR493" s="371"/>
      <c r="AS493" s="371"/>
      <c r="AT493" s="372"/>
      <c r="AU493" s="371"/>
      <c r="AV493" s="371"/>
      <c r="AW493" s="371"/>
      <c r="AX493" s="674"/>
    </row>
    <row r="494" spans="1:50" ht="23.25" hidden="1" customHeight="1" x14ac:dyDescent="0.15">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65</v>
      </c>
      <c r="Z494" s="494"/>
      <c r="AA494" s="495"/>
      <c r="AB494" s="490" t="s">
        <v>92</v>
      </c>
      <c r="AC494" s="490"/>
      <c r="AD494" s="490"/>
      <c r="AE494" s="370"/>
      <c r="AF494" s="371"/>
      <c r="AG494" s="371"/>
      <c r="AH494" s="372"/>
      <c r="AI494" s="370"/>
      <c r="AJ494" s="371"/>
      <c r="AK494" s="371"/>
      <c r="AL494" s="371"/>
      <c r="AM494" s="370"/>
      <c r="AN494" s="371"/>
      <c r="AO494" s="371"/>
      <c r="AP494" s="372"/>
      <c r="AQ494" s="370"/>
      <c r="AR494" s="371"/>
      <c r="AS494" s="371"/>
      <c r="AT494" s="372"/>
      <c r="AU494" s="371"/>
      <c r="AV494" s="371"/>
      <c r="AW494" s="371"/>
      <c r="AX494" s="674"/>
    </row>
    <row r="495" spans="1:50" ht="18.75" hidden="1" customHeight="1" x14ac:dyDescent="0.15">
      <c r="A495" s="731"/>
      <c r="B495" s="704"/>
      <c r="C495" s="645"/>
      <c r="D495" s="704"/>
      <c r="E495" s="713" t="s">
        <v>166</v>
      </c>
      <c r="F495" s="714"/>
      <c r="G495" s="715" t="s">
        <v>167</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52</v>
      </c>
      <c r="AC495" s="439"/>
      <c r="AD495" s="440"/>
      <c r="AE495" s="719" t="s">
        <v>168</v>
      </c>
      <c r="AF495" s="720"/>
      <c r="AG495" s="720"/>
      <c r="AH495" s="721"/>
      <c r="AI495" s="700" t="s">
        <v>70</v>
      </c>
      <c r="AJ495" s="700"/>
      <c r="AK495" s="700"/>
      <c r="AL495" s="438"/>
      <c r="AM495" s="700" t="s">
        <v>169</v>
      </c>
      <c r="AN495" s="700"/>
      <c r="AO495" s="700"/>
      <c r="AP495" s="438"/>
      <c r="AQ495" s="438" t="s">
        <v>56</v>
      </c>
      <c r="AR495" s="439"/>
      <c r="AS495" s="439"/>
      <c r="AT495" s="440"/>
      <c r="AU495" s="442" t="s">
        <v>57</v>
      </c>
      <c r="AV495" s="442"/>
      <c r="AW495" s="442"/>
      <c r="AX495" s="443"/>
    </row>
    <row r="496" spans="1:50" ht="18.75" hidden="1" customHeight="1" x14ac:dyDescent="0.15">
      <c r="A496" s="731"/>
      <c r="B496" s="704"/>
      <c r="C496" s="645"/>
      <c r="D496" s="704"/>
      <c r="E496" s="713"/>
      <c r="F496" s="714"/>
      <c r="G496" s="638"/>
      <c r="H496" s="332"/>
      <c r="I496" s="332"/>
      <c r="J496" s="332"/>
      <c r="K496" s="332"/>
      <c r="L496" s="332"/>
      <c r="M496" s="332"/>
      <c r="N496" s="332"/>
      <c r="O496" s="332"/>
      <c r="P496" s="332"/>
      <c r="Q496" s="332"/>
      <c r="R496" s="332"/>
      <c r="S496" s="332"/>
      <c r="T496" s="332"/>
      <c r="U496" s="332"/>
      <c r="V496" s="332"/>
      <c r="W496" s="332"/>
      <c r="X496" s="333"/>
      <c r="Y496" s="531"/>
      <c r="Z496" s="532"/>
      <c r="AA496" s="533"/>
      <c r="AB496" s="462"/>
      <c r="AC496" s="332"/>
      <c r="AD496" s="333"/>
      <c r="AE496" s="331"/>
      <c r="AF496" s="331"/>
      <c r="AG496" s="332" t="s">
        <v>58</v>
      </c>
      <c r="AH496" s="333"/>
      <c r="AI496" s="673"/>
      <c r="AJ496" s="673"/>
      <c r="AK496" s="673"/>
      <c r="AL496" s="462"/>
      <c r="AM496" s="673"/>
      <c r="AN496" s="673"/>
      <c r="AO496" s="673"/>
      <c r="AP496" s="462"/>
      <c r="AQ496" s="330"/>
      <c r="AR496" s="331"/>
      <c r="AS496" s="332" t="s">
        <v>58</v>
      </c>
      <c r="AT496" s="333"/>
      <c r="AU496" s="331"/>
      <c r="AV496" s="331"/>
      <c r="AW496" s="332" t="s">
        <v>91</v>
      </c>
      <c r="AX496" s="444"/>
    </row>
    <row r="497" spans="1:50" ht="23.25" hidden="1" customHeight="1" x14ac:dyDescent="0.15">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62</v>
      </c>
      <c r="Z497" s="473"/>
      <c r="AA497" s="474"/>
      <c r="AB497" s="437"/>
      <c r="AC497" s="437"/>
      <c r="AD497" s="437"/>
      <c r="AE497" s="370"/>
      <c r="AF497" s="371"/>
      <c r="AG497" s="371"/>
      <c r="AH497" s="371"/>
      <c r="AI497" s="370"/>
      <c r="AJ497" s="371"/>
      <c r="AK497" s="371"/>
      <c r="AL497" s="371"/>
      <c r="AM497" s="370"/>
      <c r="AN497" s="371"/>
      <c r="AO497" s="371"/>
      <c r="AP497" s="372"/>
      <c r="AQ497" s="370"/>
      <c r="AR497" s="371"/>
      <c r="AS497" s="371"/>
      <c r="AT497" s="372"/>
      <c r="AU497" s="371"/>
      <c r="AV497" s="371"/>
      <c r="AW497" s="371"/>
      <c r="AX497" s="674"/>
    </row>
    <row r="498" spans="1:50" ht="23.25" hidden="1" customHeight="1" x14ac:dyDescent="0.15">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64</v>
      </c>
      <c r="Z498" s="494"/>
      <c r="AA498" s="495"/>
      <c r="AB498" s="496"/>
      <c r="AC498" s="496"/>
      <c r="AD498" s="496"/>
      <c r="AE498" s="370"/>
      <c r="AF498" s="371"/>
      <c r="AG498" s="371"/>
      <c r="AH498" s="372"/>
      <c r="AI498" s="370"/>
      <c r="AJ498" s="371"/>
      <c r="AK498" s="371"/>
      <c r="AL498" s="371"/>
      <c r="AM498" s="370"/>
      <c r="AN498" s="371"/>
      <c r="AO498" s="371"/>
      <c r="AP498" s="372"/>
      <c r="AQ498" s="370"/>
      <c r="AR498" s="371"/>
      <c r="AS498" s="371"/>
      <c r="AT498" s="372"/>
      <c r="AU498" s="371"/>
      <c r="AV498" s="371"/>
      <c r="AW498" s="371"/>
      <c r="AX498" s="674"/>
    </row>
    <row r="499" spans="1:50" ht="23.25" hidden="1" customHeight="1" x14ac:dyDescent="0.15">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65</v>
      </c>
      <c r="Z499" s="494"/>
      <c r="AA499" s="495"/>
      <c r="AB499" s="490" t="s">
        <v>92</v>
      </c>
      <c r="AC499" s="490"/>
      <c r="AD499" s="490"/>
      <c r="AE499" s="370"/>
      <c r="AF499" s="371"/>
      <c r="AG499" s="371"/>
      <c r="AH499" s="372"/>
      <c r="AI499" s="370"/>
      <c r="AJ499" s="371"/>
      <c r="AK499" s="371"/>
      <c r="AL499" s="371"/>
      <c r="AM499" s="370"/>
      <c r="AN499" s="371"/>
      <c r="AO499" s="371"/>
      <c r="AP499" s="372"/>
      <c r="AQ499" s="370"/>
      <c r="AR499" s="371"/>
      <c r="AS499" s="371"/>
      <c r="AT499" s="372"/>
      <c r="AU499" s="371"/>
      <c r="AV499" s="371"/>
      <c r="AW499" s="371"/>
      <c r="AX499" s="674"/>
    </row>
    <row r="500" spans="1:50" ht="18.75" hidden="1" customHeight="1" x14ac:dyDescent="0.15">
      <c r="A500" s="731"/>
      <c r="B500" s="704"/>
      <c r="C500" s="645"/>
      <c r="D500" s="704"/>
      <c r="E500" s="713" t="s">
        <v>166</v>
      </c>
      <c r="F500" s="714"/>
      <c r="G500" s="715" t="s">
        <v>167</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52</v>
      </c>
      <c r="AC500" s="439"/>
      <c r="AD500" s="440"/>
      <c r="AE500" s="719" t="s">
        <v>168</v>
      </c>
      <c r="AF500" s="720"/>
      <c r="AG500" s="720"/>
      <c r="AH500" s="721"/>
      <c r="AI500" s="700" t="s">
        <v>70</v>
      </c>
      <c r="AJ500" s="700"/>
      <c r="AK500" s="700"/>
      <c r="AL500" s="438"/>
      <c r="AM500" s="700" t="s">
        <v>169</v>
      </c>
      <c r="AN500" s="700"/>
      <c r="AO500" s="700"/>
      <c r="AP500" s="438"/>
      <c r="AQ500" s="438" t="s">
        <v>56</v>
      </c>
      <c r="AR500" s="439"/>
      <c r="AS500" s="439"/>
      <c r="AT500" s="440"/>
      <c r="AU500" s="442" t="s">
        <v>57</v>
      </c>
      <c r="AV500" s="442"/>
      <c r="AW500" s="442"/>
      <c r="AX500" s="443"/>
    </row>
    <row r="501" spans="1:50" ht="18.75" hidden="1" customHeight="1" x14ac:dyDescent="0.15">
      <c r="A501" s="731"/>
      <c r="B501" s="704"/>
      <c r="C501" s="645"/>
      <c r="D501" s="704"/>
      <c r="E501" s="713"/>
      <c r="F501" s="714"/>
      <c r="G501" s="638"/>
      <c r="H501" s="332"/>
      <c r="I501" s="332"/>
      <c r="J501" s="332"/>
      <c r="K501" s="332"/>
      <c r="L501" s="332"/>
      <c r="M501" s="332"/>
      <c r="N501" s="332"/>
      <c r="O501" s="332"/>
      <c r="P501" s="332"/>
      <c r="Q501" s="332"/>
      <c r="R501" s="332"/>
      <c r="S501" s="332"/>
      <c r="T501" s="332"/>
      <c r="U501" s="332"/>
      <c r="V501" s="332"/>
      <c r="W501" s="332"/>
      <c r="X501" s="333"/>
      <c r="Y501" s="531"/>
      <c r="Z501" s="532"/>
      <c r="AA501" s="533"/>
      <c r="AB501" s="462"/>
      <c r="AC501" s="332"/>
      <c r="AD501" s="333"/>
      <c r="AE501" s="331"/>
      <c r="AF501" s="331"/>
      <c r="AG501" s="332" t="s">
        <v>58</v>
      </c>
      <c r="AH501" s="333"/>
      <c r="AI501" s="673"/>
      <c r="AJ501" s="673"/>
      <c r="AK501" s="673"/>
      <c r="AL501" s="462"/>
      <c r="AM501" s="673"/>
      <c r="AN501" s="673"/>
      <c r="AO501" s="673"/>
      <c r="AP501" s="462"/>
      <c r="AQ501" s="330"/>
      <c r="AR501" s="331"/>
      <c r="AS501" s="332" t="s">
        <v>58</v>
      </c>
      <c r="AT501" s="333"/>
      <c r="AU501" s="331"/>
      <c r="AV501" s="331"/>
      <c r="AW501" s="332" t="s">
        <v>91</v>
      </c>
      <c r="AX501" s="444"/>
    </row>
    <row r="502" spans="1:50" ht="23.25" hidden="1" customHeight="1" x14ac:dyDescent="0.15">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62</v>
      </c>
      <c r="Z502" s="473"/>
      <c r="AA502" s="474"/>
      <c r="AB502" s="437"/>
      <c r="AC502" s="437"/>
      <c r="AD502" s="437"/>
      <c r="AE502" s="370"/>
      <c r="AF502" s="371"/>
      <c r="AG502" s="371"/>
      <c r="AH502" s="371"/>
      <c r="AI502" s="370"/>
      <c r="AJ502" s="371"/>
      <c r="AK502" s="371"/>
      <c r="AL502" s="371"/>
      <c r="AM502" s="370"/>
      <c r="AN502" s="371"/>
      <c r="AO502" s="371"/>
      <c r="AP502" s="372"/>
      <c r="AQ502" s="370"/>
      <c r="AR502" s="371"/>
      <c r="AS502" s="371"/>
      <c r="AT502" s="372"/>
      <c r="AU502" s="371"/>
      <c r="AV502" s="371"/>
      <c r="AW502" s="371"/>
      <c r="AX502" s="674"/>
    </row>
    <row r="503" spans="1:50" ht="23.25" hidden="1" customHeight="1" x14ac:dyDescent="0.15">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64</v>
      </c>
      <c r="Z503" s="494"/>
      <c r="AA503" s="495"/>
      <c r="AB503" s="496"/>
      <c r="AC503" s="496"/>
      <c r="AD503" s="496"/>
      <c r="AE503" s="370"/>
      <c r="AF503" s="371"/>
      <c r="AG503" s="371"/>
      <c r="AH503" s="372"/>
      <c r="AI503" s="370"/>
      <c r="AJ503" s="371"/>
      <c r="AK503" s="371"/>
      <c r="AL503" s="371"/>
      <c r="AM503" s="370"/>
      <c r="AN503" s="371"/>
      <c r="AO503" s="371"/>
      <c r="AP503" s="372"/>
      <c r="AQ503" s="370"/>
      <c r="AR503" s="371"/>
      <c r="AS503" s="371"/>
      <c r="AT503" s="372"/>
      <c r="AU503" s="371"/>
      <c r="AV503" s="371"/>
      <c r="AW503" s="371"/>
      <c r="AX503" s="674"/>
    </row>
    <row r="504" spans="1:50" ht="23.25" hidden="1" customHeight="1" x14ac:dyDescent="0.15">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65</v>
      </c>
      <c r="Z504" s="494"/>
      <c r="AA504" s="495"/>
      <c r="AB504" s="490" t="s">
        <v>172</v>
      </c>
      <c r="AC504" s="490"/>
      <c r="AD504" s="490"/>
      <c r="AE504" s="370"/>
      <c r="AF504" s="371"/>
      <c r="AG504" s="371"/>
      <c r="AH504" s="372"/>
      <c r="AI504" s="370"/>
      <c r="AJ504" s="371"/>
      <c r="AK504" s="371"/>
      <c r="AL504" s="371"/>
      <c r="AM504" s="370"/>
      <c r="AN504" s="371"/>
      <c r="AO504" s="371"/>
      <c r="AP504" s="372"/>
      <c r="AQ504" s="370"/>
      <c r="AR504" s="371"/>
      <c r="AS504" s="371"/>
      <c r="AT504" s="372"/>
      <c r="AU504" s="371"/>
      <c r="AV504" s="371"/>
      <c r="AW504" s="371"/>
      <c r="AX504" s="674"/>
    </row>
    <row r="505" spans="1:50" ht="18.75" hidden="1" customHeight="1" x14ac:dyDescent="0.15">
      <c r="A505" s="731"/>
      <c r="B505" s="704"/>
      <c r="C505" s="645"/>
      <c r="D505" s="704"/>
      <c r="E505" s="713" t="s">
        <v>166</v>
      </c>
      <c r="F505" s="714"/>
      <c r="G505" s="715" t="s">
        <v>167</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52</v>
      </c>
      <c r="AC505" s="439"/>
      <c r="AD505" s="440"/>
      <c r="AE505" s="719" t="s">
        <v>168</v>
      </c>
      <c r="AF505" s="720"/>
      <c r="AG505" s="720"/>
      <c r="AH505" s="721"/>
      <c r="AI505" s="700" t="s">
        <v>74</v>
      </c>
      <c r="AJ505" s="700"/>
      <c r="AK505" s="700"/>
      <c r="AL505" s="438"/>
      <c r="AM505" s="700" t="s">
        <v>170</v>
      </c>
      <c r="AN505" s="700"/>
      <c r="AO505" s="700"/>
      <c r="AP505" s="438"/>
      <c r="AQ505" s="438" t="s">
        <v>56</v>
      </c>
      <c r="AR505" s="439"/>
      <c r="AS505" s="439"/>
      <c r="AT505" s="440"/>
      <c r="AU505" s="442" t="s">
        <v>57</v>
      </c>
      <c r="AV505" s="442"/>
      <c r="AW505" s="442"/>
      <c r="AX505" s="443"/>
    </row>
    <row r="506" spans="1:50" ht="18.75" hidden="1" customHeight="1" x14ac:dyDescent="0.15">
      <c r="A506" s="731"/>
      <c r="B506" s="704"/>
      <c r="C506" s="645"/>
      <c r="D506" s="704"/>
      <c r="E506" s="713"/>
      <c r="F506" s="714"/>
      <c r="G506" s="638"/>
      <c r="H506" s="332"/>
      <c r="I506" s="332"/>
      <c r="J506" s="332"/>
      <c r="K506" s="332"/>
      <c r="L506" s="332"/>
      <c r="M506" s="332"/>
      <c r="N506" s="332"/>
      <c r="O506" s="332"/>
      <c r="P506" s="332"/>
      <c r="Q506" s="332"/>
      <c r="R506" s="332"/>
      <c r="S506" s="332"/>
      <c r="T506" s="332"/>
      <c r="U506" s="332"/>
      <c r="V506" s="332"/>
      <c r="W506" s="332"/>
      <c r="X506" s="333"/>
      <c r="Y506" s="531"/>
      <c r="Z506" s="532"/>
      <c r="AA506" s="533"/>
      <c r="AB506" s="462"/>
      <c r="AC506" s="332"/>
      <c r="AD506" s="333"/>
      <c r="AE506" s="331"/>
      <c r="AF506" s="331"/>
      <c r="AG506" s="332" t="s">
        <v>58</v>
      </c>
      <c r="AH506" s="333"/>
      <c r="AI506" s="673"/>
      <c r="AJ506" s="673"/>
      <c r="AK506" s="673"/>
      <c r="AL506" s="462"/>
      <c r="AM506" s="673"/>
      <c r="AN506" s="673"/>
      <c r="AO506" s="673"/>
      <c r="AP506" s="462"/>
      <c r="AQ506" s="330"/>
      <c r="AR506" s="331"/>
      <c r="AS506" s="332" t="s">
        <v>58</v>
      </c>
      <c r="AT506" s="333"/>
      <c r="AU506" s="331"/>
      <c r="AV506" s="331"/>
      <c r="AW506" s="332" t="s">
        <v>91</v>
      </c>
      <c r="AX506" s="444"/>
    </row>
    <row r="507" spans="1:50" ht="23.25" hidden="1" customHeight="1" x14ac:dyDescent="0.15">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62</v>
      </c>
      <c r="Z507" s="473"/>
      <c r="AA507" s="474"/>
      <c r="AB507" s="437"/>
      <c r="AC507" s="437"/>
      <c r="AD507" s="437"/>
      <c r="AE507" s="370"/>
      <c r="AF507" s="371"/>
      <c r="AG507" s="371"/>
      <c r="AH507" s="371"/>
      <c r="AI507" s="370"/>
      <c r="AJ507" s="371"/>
      <c r="AK507" s="371"/>
      <c r="AL507" s="371"/>
      <c r="AM507" s="370"/>
      <c r="AN507" s="371"/>
      <c r="AO507" s="371"/>
      <c r="AP507" s="372"/>
      <c r="AQ507" s="370"/>
      <c r="AR507" s="371"/>
      <c r="AS507" s="371"/>
      <c r="AT507" s="372"/>
      <c r="AU507" s="371"/>
      <c r="AV507" s="371"/>
      <c r="AW507" s="371"/>
      <c r="AX507" s="674"/>
    </row>
    <row r="508" spans="1:50" ht="23.25" hidden="1" customHeight="1" x14ac:dyDescent="0.15">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64</v>
      </c>
      <c r="Z508" s="494"/>
      <c r="AA508" s="495"/>
      <c r="AB508" s="496"/>
      <c r="AC508" s="496"/>
      <c r="AD508" s="496"/>
      <c r="AE508" s="370"/>
      <c r="AF508" s="371"/>
      <c r="AG508" s="371"/>
      <c r="AH508" s="372"/>
      <c r="AI508" s="370"/>
      <c r="AJ508" s="371"/>
      <c r="AK508" s="371"/>
      <c r="AL508" s="371"/>
      <c r="AM508" s="370"/>
      <c r="AN508" s="371"/>
      <c r="AO508" s="371"/>
      <c r="AP508" s="372"/>
      <c r="AQ508" s="370"/>
      <c r="AR508" s="371"/>
      <c r="AS508" s="371"/>
      <c r="AT508" s="372"/>
      <c r="AU508" s="371"/>
      <c r="AV508" s="371"/>
      <c r="AW508" s="371"/>
      <c r="AX508" s="674"/>
    </row>
    <row r="509" spans="1:50" ht="23.25" hidden="1" customHeight="1" x14ac:dyDescent="0.15">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65</v>
      </c>
      <c r="Z509" s="494"/>
      <c r="AA509" s="495"/>
      <c r="AB509" s="490" t="s">
        <v>92</v>
      </c>
      <c r="AC509" s="490"/>
      <c r="AD509" s="490"/>
      <c r="AE509" s="370"/>
      <c r="AF509" s="371"/>
      <c r="AG509" s="371"/>
      <c r="AH509" s="372"/>
      <c r="AI509" s="370"/>
      <c r="AJ509" s="371"/>
      <c r="AK509" s="371"/>
      <c r="AL509" s="371"/>
      <c r="AM509" s="370"/>
      <c r="AN509" s="371"/>
      <c r="AO509" s="371"/>
      <c r="AP509" s="372"/>
      <c r="AQ509" s="370"/>
      <c r="AR509" s="371"/>
      <c r="AS509" s="371"/>
      <c r="AT509" s="372"/>
      <c r="AU509" s="371"/>
      <c r="AV509" s="371"/>
      <c r="AW509" s="371"/>
      <c r="AX509" s="674"/>
    </row>
    <row r="510" spans="1:50" ht="18.75" hidden="1" customHeight="1" x14ac:dyDescent="0.15">
      <c r="A510" s="731"/>
      <c r="B510" s="704"/>
      <c r="C510" s="645"/>
      <c r="D510" s="704"/>
      <c r="E510" s="713" t="s">
        <v>173</v>
      </c>
      <c r="F510" s="714"/>
      <c r="G510" s="715" t="s">
        <v>174</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52</v>
      </c>
      <c r="AC510" s="439"/>
      <c r="AD510" s="440"/>
      <c r="AE510" s="719" t="s">
        <v>168</v>
      </c>
      <c r="AF510" s="720"/>
      <c r="AG510" s="720"/>
      <c r="AH510" s="721"/>
      <c r="AI510" s="700" t="s">
        <v>90</v>
      </c>
      <c r="AJ510" s="700"/>
      <c r="AK510" s="700"/>
      <c r="AL510" s="438"/>
      <c r="AM510" s="700" t="s">
        <v>175</v>
      </c>
      <c r="AN510" s="700"/>
      <c r="AO510" s="700"/>
      <c r="AP510" s="438"/>
      <c r="AQ510" s="438" t="s">
        <v>56</v>
      </c>
      <c r="AR510" s="439"/>
      <c r="AS510" s="439"/>
      <c r="AT510" s="440"/>
      <c r="AU510" s="442" t="s">
        <v>57</v>
      </c>
      <c r="AV510" s="442"/>
      <c r="AW510" s="442"/>
      <c r="AX510" s="443"/>
    </row>
    <row r="511" spans="1:50" ht="18.75" hidden="1" customHeight="1" x14ac:dyDescent="0.15">
      <c r="A511" s="731"/>
      <c r="B511" s="704"/>
      <c r="C511" s="645"/>
      <c r="D511" s="704"/>
      <c r="E511" s="713"/>
      <c r="F511" s="714"/>
      <c r="G511" s="638"/>
      <c r="H511" s="332"/>
      <c r="I511" s="332"/>
      <c r="J511" s="332"/>
      <c r="K511" s="332"/>
      <c r="L511" s="332"/>
      <c r="M511" s="332"/>
      <c r="N511" s="332"/>
      <c r="O511" s="332"/>
      <c r="P511" s="332"/>
      <c r="Q511" s="332"/>
      <c r="R511" s="332"/>
      <c r="S511" s="332"/>
      <c r="T511" s="332"/>
      <c r="U511" s="332"/>
      <c r="V511" s="332"/>
      <c r="W511" s="332"/>
      <c r="X511" s="333"/>
      <c r="Y511" s="531"/>
      <c r="Z511" s="532"/>
      <c r="AA511" s="533"/>
      <c r="AB511" s="462"/>
      <c r="AC511" s="332"/>
      <c r="AD511" s="333"/>
      <c r="AE511" s="331"/>
      <c r="AF511" s="331"/>
      <c r="AG511" s="332" t="s">
        <v>58</v>
      </c>
      <c r="AH511" s="333"/>
      <c r="AI511" s="673"/>
      <c r="AJ511" s="673"/>
      <c r="AK511" s="673"/>
      <c r="AL511" s="462"/>
      <c r="AM511" s="673"/>
      <c r="AN511" s="673"/>
      <c r="AO511" s="673"/>
      <c r="AP511" s="462"/>
      <c r="AQ511" s="330"/>
      <c r="AR511" s="331"/>
      <c r="AS511" s="332" t="s">
        <v>58</v>
      </c>
      <c r="AT511" s="333"/>
      <c r="AU511" s="331"/>
      <c r="AV511" s="331"/>
      <c r="AW511" s="332" t="s">
        <v>91</v>
      </c>
      <c r="AX511" s="444"/>
    </row>
    <row r="512" spans="1:50" ht="23.25" hidden="1" customHeight="1" x14ac:dyDescent="0.15">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62</v>
      </c>
      <c r="Z512" s="473"/>
      <c r="AA512" s="474"/>
      <c r="AB512" s="437"/>
      <c r="AC512" s="437"/>
      <c r="AD512" s="437"/>
      <c r="AE512" s="370"/>
      <c r="AF512" s="371"/>
      <c r="AG512" s="371"/>
      <c r="AH512" s="371"/>
      <c r="AI512" s="370"/>
      <c r="AJ512" s="371"/>
      <c r="AK512" s="371"/>
      <c r="AL512" s="371"/>
      <c r="AM512" s="370"/>
      <c r="AN512" s="371"/>
      <c r="AO512" s="371"/>
      <c r="AP512" s="372"/>
      <c r="AQ512" s="370"/>
      <c r="AR512" s="371"/>
      <c r="AS512" s="371"/>
      <c r="AT512" s="372"/>
      <c r="AU512" s="371"/>
      <c r="AV512" s="371"/>
      <c r="AW512" s="371"/>
      <c r="AX512" s="674"/>
    </row>
    <row r="513" spans="1:50" ht="23.25" hidden="1" customHeight="1" x14ac:dyDescent="0.15">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64</v>
      </c>
      <c r="Z513" s="494"/>
      <c r="AA513" s="495"/>
      <c r="AB513" s="496"/>
      <c r="AC513" s="496"/>
      <c r="AD513" s="496"/>
      <c r="AE513" s="370"/>
      <c r="AF513" s="371"/>
      <c r="AG513" s="371"/>
      <c r="AH513" s="372"/>
      <c r="AI513" s="370"/>
      <c r="AJ513" s="371"/>
      <c r="AK513" s="371"/>
      <c r="AL513" s="371"/>
      <c r="AM513" s="370"/>
      <c r="AN513" s="371"/>
      <c r="AO513" s="371"/>
      <c r="AP513" s="372"/>
      <c r="AQ513" s="370"/>
      <c r="AR513" s="371"/>
      <c r="AS513" s="371"/>
      <c r="AT513" s="372"/>
      <c r="AU513" s="371"/>
      <c r="AV513" s="371"/>
      <c r="AW513" s="371"/>
      <c r="AX513" s="674"/>
    </row>
    <row r="514" spans="1:50" ht="23.25" hidden="1" customHeight="1" x14ac:dyDescent="0.15">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65</v>
      </c>
      <c r="Z514" s="494"/>
      <c r="AA514" s="495"/>
      <c r="AB514" s="490" t="s">
        <v>172</v>
      </c>
      <c r="AC514" s="490"/>
      <c r="AD514" s="490"/>
      <c r="AE514" s="370"/>
      <c r="AF514" s="371"/>
      <c r="AG514" s="371"/>
      <c r="AH514" s="372"/>
      <c r="AI514" s="370"/>
      <c r="AJ514" s="371"/>
      <c r="AK514" s="371"/>
      <c r="AL514" s="371"/>
      <c r="AM514" s="370"/>
      <c r="AN514" s="371"/>
      <c r="AO514" s="371"/>
      <c r="AP514" s="372"/>
      <c r="AQ514" s="370"/>
      <c r="AR514" s="371"/>
      <c r="AS514" s="371"/>
      <c r="AT514" s="372"/>
      <c r="AU514" s="371"/>
      <c r="AV514" s="371"/>
      <c r="AW514" s="371"/>
      <c r="AX514" s="674"/>
    </row>
    <row r="515" spans="1:50" ht="18.75" hidden="1" customHeight="1" x14ac:dyDescent="0.15">
      <c r="A515" s="731"/>
      <c r="B515" s="704"/>
      <c r="C515" s="645"/>
      <c r="D515" s="704"/>
      <c r="E515" s="713" t="s">
        <v>173</v>
      </c>
      <c r="F515" s="714"/>
      <c r="G515" s="715" t="s">
        <v>174</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52</v>
      </c>
      <c r="AC515" s="439"/>
      <c r="AD515" s="440"/>
      <c r="AE515" s="719" t="s">
        <v>168</v>
      </c>
      <c r="AF515" s="720"/>
      <c r="AG515" s="720"/>
      <c r="AH515" s="721"/>
      <c r="AI515" s="700" t="s">
        <v>74</v>
      </c>
      <c r="AJ515" s="700"/>
      <c r="AK515" s="700"/>
      <c r="AL515" s="438"/>
      <c r="AM515" s="700" t="s">
        <v>175</v>
      </c>
      <c r="AN515" s="700"/>
      <c r="AO515" s="700"/>
      <c r="AP515" s="438"/>
      <c r="AQ515" s="438" t="s">
        <v>56</v>
      </c>
      <c r="AR515" s="439"/>
      <c r="AS515" s="439"/>
      <c r="AT515" s="440"/>
      <c r="AU515" s="442" t="s">
        <v>57</v>
      </c>
      <c r="AV515" s="442"/>
      <c r="AW515" s="442"/>
      <c r="AX515" s="443"/>
    </row>
    <row r="516" spans="1:50" ht="18.75" hidden="1" customHeight="1" x14ac:dyDescent="0.15">
      <c r="A516" s="731"/>
      <c r="B516" s="704"/>
      <c r="C516" s="645"/>
      <c r="D516" s="704"/>
      <c r="E516" s="713"/>
      <c r="F516" s="714"/>
      <c r="G516" s="638"/>
      <c r="H516" s="332"/>
      <c r="I516" s="332"/>
      <c r="J516" s="332"/>
      <c r="K516" s="332"/>
      <c r="L516" s="332"/>
      <c r="M516" s="332"/>
      <c r="N516" s="332"/>
      <c r="O516" s="332"/>
      <c r="P516" s="332"/>
      <c r="Q516" s="332"/>
      <c r="R516" s="332"/>
      <c r="S516" s="332"/>
      <c r="T516" s="332"/>
      <c r="U516" s="332"/>
      <c r="V516" s="332"/>
      <c r="W516" s="332"/>
      <c r="X516" s="333"/>
      <c r="Y516" s="531"/>
      <c r="Z516" s="532"/>
      <c r="AA516" s="533"/>
      <c r="AB516" s="462"/>
      <c r="AC516" s="332"/>
      <c r="AD516" s="333"/>
      <c r="AE516" s="331"/>
      <c r="AF516" s="331"/>
      <c r="AG516" s="332" t="s">
        <v>58</v>
      </c>
      <c r="AH516" s="333"/>
      <c r="AI516" s="673"/>
      <c r="AJ516" s="673"/>
      <c r="AK516" s="673"/>
      <c r="AL516" s="462"/>
      <c r="AM516" s="673"/>
      <c r="AN516" s="673"/>
      <c r="AO516" s="673"/>
      <c r="AP516" s="462"/>
      <c r="AQ516" s="330"/>
      <c r="AR516" s="331"/>
      <c r="AS516" s="332" t="s">
        <v>58</v>
      </c>
      <c r="AT516" s="333"/>
      <c r="AU516" s="331"/>
      <c r="AV516" s="331"/>
      <c r="AW516" s="332" t="s">
        <v>91</v>
      </c>
      <c r="AX516" s="444"/>
    </row>
    <row r="517" spans="1:50" ht="23.25" hidden="1" customHeight="1" x14ac:dyDescent="0.15">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62</v>
      </c>
      <c r="Z517" s="473"/>
      <c r="AA517" s="474"/>
      <c r="AB517" s="437"/>
      <c r="AC517" s="437"/>
      <c r="AD517" s="437"/>
      <c r="AE517" s="370"/>
      <c r="AF517" s="371"/>
      <c r="AG517" s="371"/>
      <c r="AH517" s="371"/>
      <c r="AI517" s="370"/>
      <c r="AJ517" s="371"/>
      <c r="AK517" s="371"/>
      <c r="AL517" s="371"/>
      <c r="AM517" s="370"/>
      <c r="AN517" s="371"/>
      <c r="AO517" s="371"/>
      <c r="AP517" s="372"/>
      <c r="AQ517" s="370"/>
      <c r="AR517" s="371"/>
      <c r="AS517" s="371"/>
      <c r="AT517" s="372"/>
      <c r="AU517" s="371"/>
      <c r="AV517" s="371"/>
      <c r="AW517" s="371"/>
      <c r="AX517" s="674"/>
    </row>
    <row r="518" spans="1:50" ht="23.25" hidden="1" customHeight="1" x14ac:dyDescent="0.15">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64</v>
      </c>
      <c r="Z518" s="494"/>
      <c r="AA518" s="495"/>
      <c r="AB518" s="496"/>
      <c r="AC518" s="496"/>
      <c r="AD518" s="496"/>
      <c r="AE518" s="370"/>
      <c r="AF518" s="371"/>
      <c r="AG518" s="371"/>
      <c r="AH518" s="372"/>
      <c r="AI518" s="370"/>
      <c r="AJ518" s="371"/>
      <c r="AK518" s="371"/>
      <c r="AL518" s="371"/>
      <c r="AM518" s="370"/>
      <c r="AN518" s="371"/>
      <c r="AO518" s="371"/>
      <c r="AP518" s="372"/>
      <c r="AQ518" s="370"/>
      <c r="AR518" s="371"/>
      <c r="AS518" s="371"/>
      <c r="AT518" s="372"/>
      <c r="AU518" s="371"/>
      <c r="AV518" s="371"/>
      <c r="AW518" s="371"/>
      <c r="AX518" s="674"/>
    </row>
    <row r="519" spans="1:50" ht="23.25" hidden="1" customHeight="1" x14ac:dyDescent="0.15">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65</v>
      </c>
      <c r="Z519" s="494"/>
      <c r="AA519" s="495"/>
      <c r="AB519" s="490" t="s">
        <v>172</v>
      </c>
      <c r="AC519" s="490"/>
      <c r="AD519" s="490"/>
      <c r="AE519" s="370"/>
      <c r="AF519" s="371"/>
      <c r="AG519" s="371"/>
      <c r="AH519" s="372"/>
      <c r="AI519" s="370"/>
      <c r="AJ519" s="371"/>
      <c r="AK519" s="371"/>
      <c r="AL519" s="371"/>
      <c r="AM519" s="370"/>
      <c r="AN519" s="371"/>
      <c r="AO519" s="371"/>
      <c r="AP519" s="372"/>
      <c r="AQ519" s="370"/>
      <c r="AR519" s="371"/>
      <c r="AS519" s="371"/>
      <c r="AT519" s="372"/>
      <c r="AU519" s="371"/>
      <c r="AV519" s="371"/>
      <c r="AW519" s="371"/>
      <c r="AX519" s="674"/>
    </row>
    <row r="520" spans="1:50" ht="18.75" hidden="1" customHeight="1" x14ac:dyDescent="0.15">
      <c r="A520" s="731"/>
      <c r="B520" s="704"/>
      <c r="C520" s="645"/>
      <c r="D520" s="704"/>
      <c r="E520" s="713" t="s">
        <v>173</v>
      </c>
      <c r="F520" s="714"/>
      <c r="G520" s="715" t="s">
        <v>174</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52</v>
      </c>
      <c r="AC520" s="439"/>
      <c r="AD520" s="440"/>
      <c r="AE520" s="719" t="s">
        <v>168</v>
      </c>
      <c r="AF520" s="720"/>
      <c r="AG520" s="720"/>
      <c r="AH520" s="721"/>
      <c r="AI520" s="700" t="s">
        <v>90</v>
      </c>
      <c r="AJ520" s="700"/>
      <c r="AK520" s="700"/>
      <c r="AL520" s="438"/>
      <c r="AM520" s="700" t="s">
        <v>169</v>
      </c>
      <c r="AN520" s="700"/>
      <c r="AO520" s="700"/>
      <c r="AP520" s="438"/>
      <c r="AQ520" s="438" t="s">
        <v>56</v>
      </c>
      <c r="AR520" s="439"/>
      <c r="AS520" s="439"/>
      <c r="AT520" s="440"/>
      <c r="AU520" s="442" t="s">
        <v>57</v>
      </c>
      <c r="AV520" s="442"/>
      <c r="AW520" s="442"/>
      <c r="AX520" s="443"/>
    </row>
    <row r="521" spans="1:50" ht="18.75" hidden="1" customHeight="1" x14ac:dyDescent="0.15">
      <c r="A521" s="731"/>
      <c r="B521" s="704"/>
      <c r="C521" s="645"/>
      <c r="D521" s="704"/>
      <c r="E521" s="713"/>
      <c r="F521" s="714"/>
      <c r="G521" s="638"/>
      <c r="H521" s="332"/>
      <c r="I521" s="332"/>
      <c r="J521" s="332"/>
      <c r="K521" s="332"/>
      <c r="L521" s="332"/>
      <c r="M521" s="332"/>
      <c r="N521" s="332"/>
      <c r="O521" s="332"/>
      <c r="P521" s="332"/>
      <c r="Q521" s="332"/>
      <c r="R521" s="332"/>
      <c r="S521" s="332"/>
      <c r="T521" s="332"/>
      <c r="U521" s="332"/>
      <c r="V521" s="332"/>
      <c r="W521" s="332"/>
      <c r="X521" s="333"/>
      <c r="Y521" s="531"/>
      <c r="Z521" s="532"/>
      <c r="AA521" s="533"/>
      <c r="AB521" s="462"/>
      <c r="AC521" s="332"/>
      <c r="AD521" s="333"/>
      <c r="AE521" s="331"/>
      <c r="AF521" s="331"/>
      <c r="AG521" s="332" t="s">
        <v>58</v>
      </c>
      <c r="AH521" s="333"/>
      <c r="AI521" s="673"/>
      <c r="AJ521" s="673"/>
      <c r="AK521" s="673"/>
      <c r="AL521" s="462"/>
      <c r="AM521" s="673"/>
      <c r="AN521" s="673"/>
      <c r="AO521" s="673"/>
      <c r="AP521" s="462"/>
      <c r="AQ521" s="330"/>
      <c r="AR521" s="331"/>
      <c r="AS521" s="332" t="s">
        <v>58</v>
      </c>
      <c r="AT521" s="333"/>
      <c r="AU521" s="331"/>
      <c r="AV521" s="331"/>
      <c r="AW521" s="332" t="s">
        <v>91</v>
      </c>
      <c r="AX521" s="444"/>
    </row>
    <row r="522" spans="1:50" ht="23.25" hidden="1" customHeight="1" x14ac:dyDescent="0.15">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62</v>
      </c>
      <c r="Z522" s="473"/>
      <c r="AA522" s="474"/>
      <c r="AB522" s="437"/>
      <c r="AC522" s="437"/>
      <c r="AD522" s="437"/>
      <c r="AE522" s="370"/>
      <c r="AF522" s="371"/>
      <c r="AG522" s="371"/>
      <c r="AH522" s="371"/>
      <c r="AI522" s="370"/>
      <c r="AJ522" s="371"/>
      <c r="AK522" s="371"/>
      <c r="AL522" s="371"/>
      <c r="AM522" s="370"/>
      <c r="AN522" s="371"/>
      <c r="AO522" s="371"/>
      <c r="AP522" s="372"/>
      <c r="AQ522" s="370"/>
      <c r="AR522" s="371"/>
      <c r="AS522" s="371"/>
      <c r="AT522" s="372"/>
      <c r="AU522" s="371"/>
      <c r="AV522" s="371"/>
      <c r="AW522" s="371"/>
      <c r="AX522" s="674"/>
    </row>
    <row r="523" spans="1:50" ht="23.25" hidden="1" customHeight="1" x14ac:dyDescent="0.15">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64</v>
      </c>
      <c r="Z523" s="494"/>
      <c r="AA523" s="495"/>
      <c r="AB523" s="496"/>
      <c r="AC523" s="496"/>
      <c r="AD523" s="496"/>
      <c r="AE523" s="370"/>
      <c r="AF523" s="371"/>
      <c r="AG523" s="371"/>
      <c r="AH523" s="372"/>
      <c r="AI523" s="370"/>
      <c r="AJ523" s="371"/>
      <c r="AK523" s="371"/>
      <c r="AL523" s="371"/>
      <c r="AM523" s="370"/>
      <c r="AN523" s="371"/>
      <c r="AO523" s="371"/>
      <c r="AP523" s="372"/>
      <c r="AQ523" s="370"/>
      <c r="AR523" s="371"/>
      <c r="AS523" s="371"/>
      <c r="AT523" s="372"/>
      <c r="AU523" s="371"/>
      <c r="AV523" s="371"/>
      <c r="AW523" s="371"/>
      <c r="AX523" s="674"/>
    </row>
    <row r="524" spans="1:50" ht="23.25" hidden="1" customHeight="1" x14ac:dyDescent="0.15">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65</v>
      </c>
      <c r="Z524" s="494"/>
      <c r="AA524" s="495"/>
      <c r="AB524" s="490" t="s">
        <v>75</v>
      </c>
      <c r="AC524" s="490"/>
      <c r="AD524" s="490"/>
      <c r="AE524" s="370"/>
      <c r="AF524" s="371"/>
      <c r="AG524" s="371"/>
      <c r="AH524" s="372"/>
      <c r="AI524" s="370"/>
      <c r="AJ524" s="371"/>
      <c r="AK524" s="371"/>
      <c r="AL524" s="371"/>
      <c r="AM524" s="370"/>
      <c r="AN524" s="371"/>
      <c r="AO524" s="371"/>
      <c r="AP524" s="372"/>
      <c r="AQ524" s="370"/>
      <c r="AR524" s="371"/>
      <c r="AS524" s="371"/>
      <c r="AT524" s="372"/>
      <c r="AU524" s="371"/>
      <c r="AV524" s="371"/>
      <c r="AW524" s="371"/>
      <c r="AX524" s="674"/>
    </row>
    <row r="525" spans="1:50" ht="18.75" hidden="1" customHeight="1" x14ac:dyDescent="0.15">
      <c r="A525" s="731"/>
      <c r="B525" s="704"/>
      <c r="C525" s="645"/>
      <c r="D525" s="704"/>
      <c r="E525" s="713" t="s">
        <v>173</v>
      </c>
      <c r="F525" s="714"/>
      <c r="G525" s="715" t="s">
        <v>174</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52</v>
      </c>
      <c r="AC525" s="439"/>
      <c r="AD525" s="440"/>
      <c r="AE525" s="719" t="s">
        <v>168</v>
      </c>
      <c r="AF525" s="720"/>
      <c r="AG525" s="720"/>
      <c r="AH525" s="721"/>
      <c r="AI525" s="700" t="s">
        <v>74</v>
      </c>
      <c r="AJ525" s="700"/>
      <c r="AK525" s="700"/>
      <c r="AL525" s="438"/>
      <c r="AM525" s="700" t="s">
        <v>170</v>
      </c>
      <c r="AN525" s="700"/>
      <c r="AO525" s="700"/>
      <c r="AP525" s="438"/>
      <c r="AQ525" s="438" t="s">
        <v>56</v>
      </c>
      <c r="AR525" s="439"/>
      <c r="AS525" s="439"/>
      <c r="AT525" s="440"/>
      <c r="AU525" s="442" t="s">
        <v>57</v>
      </c>
      <c r="AV525" s="442"/>
      <c r="AW525" s="442"/>
      <c r="AX525" s="443"/>
    </row>
    <row r="526" spans="1:50" ht="18.75" hidden="1" customHeight="1" x14ac:dyDescent="0.15">
      <c r="A526" s="731"/>
      <c r="B526" s="704"/>
      <c r="C526" s="645"/>
      <c r="D526" s="704"/>
      <c r="E526" s="713"/>
      <c r="F526" s="714"/>
      <c r="G526" s="638"/>
      <c r="H526" s="332"/>
      <c r="I526" s="332"/>
      <c r="J526" s="332"/>
      <c r="K526" s="332"/>
      <c r="L526" s="332"/>
      <c r="M526" s="332"/>
      <c r="N526" s="332"/>
      <c r="O526" s="332"/>
      <c r="P526" s="332"/>
      <c r="Q526" s="332"/>
      <c r="R526" s="332"/>
      <c r="S526" s="332"/>
      <c r="T526" s="332"/>
      <c r="U526" s="332"/>
      <c r="V526" s="332"/>
      <c r="W526" s="332"/>
      <c r="X526" s="333"/>
      <c r="Y526" s="531"/>
      <c r="Z526" s="532"/>
      <c r="AA526" s="533"/>
      <c r="AB526" s="462"/>
      <c r="AC526" s="332"/>
      <c r="AD526" s="333"/>
      <c r="AE526" s="331"/>
      <c r="AF526" s="331"/>
      <c r="AG526" s="332" t="s">
        <v>58</v>
      </c>
      <c r="AH526" s="333"/>
      <c r="AI526" s="673"/>
      <c r="AJ526" s="673"/>
      <c r="AK526" s="673"/>
      <c r="AL526" s="462"/>
      <c r="AM526" s="673"/>
      <c r="AN526" s="673"/>
      <c r="AO526" s="673"/>
      <c r="AP526" s="462"/>
      <c r="AQ526" s="330"/>
      <c r="AR526" s="331"/>
      <c r="AS526" s="332" t="s">
        <v>58</v>
      </c>
      <c r="AT526" s="333"/>
      <c r="AU526" s="331"/>
      <c r="AV526" s="331"/>
      <c r="AW526" s="332" t="s">
        <v>91</v>
      </c>
      <c r="AX526" s="444"/>
    </row>
    <row r="527" spans="1:50" ht="23.25" hidden="1" customHeight="1" x14ac:dyDescent="0.15">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62</v>
      </c>
      <c r="Z527" s="473"/>
      <c r="AA527" s="474"/>
      <c r="AB527" s="437"/>
      <c r="AC527" s="437"/>
      <c r="AD527" s="437"/>
      <c r="AE527" s="370"/>
      <c r="AF527" s="371"/>
      <c r="AG527" s="371"/>
      <c r="AH527" s="371"/>
      <c r="AI527" s="370"/>
      <c r="AJ527" s="371"/>
      <c r="AK527" s="371"/>
      <c r="AL527" s="371"/>
      <c r="AM527" s="370"/>
      <c r="AN527" s="371"/>
      <c r="AO527" s="371"/>
      <c r="AP527" s="372"/>
      <c r="AQ527" s="370"/>
      <c r="AR527" s="371"/>
      <c r="AS527" s="371"/>
      <c r="AT527" s="372"/>
      <c r="AU527" s="371"/>
      <c r="AV527" s="371"/>
      <c r="AW527" s="371"/>
      <c r="AX527" s="674"/>
    </row>
    <row r="528" spans="1:50" ht="23.25" hidden="1" customHeight="1" x14ac:dyDescent="0.15">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64</v>
      </c>
      <c r="Z528" s="494"/>
      <c r="AA528" s="495"/>
      <c r="AB528" s="496"/>
      <c r="AC528" s="496"/>
      <c r="AD528" s="496"/>
      <c r="AE528" s="370"/>
      <c r="AF528" s="371"/>
      <c r="AG528" s="371"/>
      <c r="AH528" s="372"/>
      <c r="AI528" s="370"/>
      <c r="AJ528" s="371"/>
      <c r="AK528" s="371"/>
      <c r="AL528" s="371"/>
      <c r="AM528" s="370"/>
      <c r="AN528" s="371"/>
      <c r="AO528" s="371"/>
      <c r="AP528" s="372"/>
      <c r="AQ528" s="370"/>
      <c r="AR528" s="371"/>
      <c r="AS528" s="371"/>
      <c r="AT528" s="372"/>
      <c r="AU528" s="371"/>
      <c r="AV528" s="371"/>
      <c r="AW528" s="371"/>
      <c r="AX528" s="674"/>
    </row>
    <row r="529" spans="1:50" ht="23.25" hidden="1" customHeight="1" x14ac:dyDescent="0.15">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65</v>
      </c>
      <c r="Z529" s="494"/>
      <c r="AA529" s="495"/>
      <c r="AB529" s="490" t="s">
        <v>72</v>
      </c>
      <c r="AC529" s="490"/>
      <c r="AD529" s="490"/>
      <c r="AE529" s="370"/>
      <c r="AF529" s="371"/>
      <c r="AG529" s="371"/>
      <c r="AH529" s="372"/>
      <c r="AI529" s="370"/>
      <c r="AJ529" s="371"/>
      <c r="AK529" s="371"/>
      <c r="AL529" s="371"/>
      <c r="AM529" s="370"/>
      <c r="AN529" s="371"/>
      <c r="AO529" s="371"/>
      <c r="AP529" s="372"/>
      <c r="AQ529" s="370"/>
      <c r="AR529" s="371"/>
      <c r="AS529" s="371"/>
      <c r="AT529" s="372"/>
      <c r="AU529" s="371"/>
      <c r="AV529" s="371"/>
      <c r="AW529" s="371"/>
      <c r="AX529" s="674"/>
    </row>
    <row r="530" spans="1:50" ht="18.75" hidden="1" customHeight="1" x14ac:dyDescent="0.15">
      <c r="A530" s="731"/>
      <c r="B530" s="704"/>
      <c r="C530" s="645"/>
      <c r="D530" s="704"/>
      <c r="E530" s="713" t="s">
        <v>173</v>
      </c>
      <c r="F530" s="714"/>
      <c r="G530" s="715" t="s">
        <v>174</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52</v>
      </c>
      <c r="AC530" s="439"/>
      <c r="AD530" s="440"/>
      <c r="AE530" s="719" t="s">
        <v>168</v>
      </c>
      <c r="AF530" s="720"/>
      <c r="AG530" s="720"/>
      <c r="AH530" s="721"/>
      <c r="AI530" s="700" t="s">
        <v>74</v>
      </c>
      <c r="AJ530" s="700"/>
      <c r="AK530" s="700"/>
      <c r="AL530" s="438"/>
      <c r="AM530" s="700" t="s">
        <v>169</v>
      </c>
      <c r="AN530" s="700"/>
      <c r="AO530" s="700"/>
      <c r="AP530" s="438"/>
      <c r="AQ530" s="438" t="s">
        <v>56</v>
      </c>
      <c r="AR530" s="439"/>
      <c r="AS530" s="439"/>
      <c r="AT530" s="440"/>
      <c r="AU530" s="442" t="s">
        <v>57</v>
      </c>
      <c r="AV530" s="442"/>
      <c r="AW530" s="442"/>
      <c r="AX530" s="443"/>
    </row>
    <row r="531" spans="1:50" ht="18.75" hidden="1" customHeight="1" x14ac:dyDescent="0.15">
      <c r="A531" s="731"/>
      <c r="B531" s="704"/>
      <c r="C531" s="645"/>
      <c r="D531" s="704"/>
      <c r="E531" s="713"/>
      <c r="F531" s="714"/>
      <c r="G531" s="638"/>
      <c r="H531" s="332"/>
      <c r="I531" s="332"/>
      <c r="J531" s="332"/>
      <c r="K531" s="332"/>
      <c r="L531" s="332"/>
      <c r="M531" s="332"/>
      <c r="N531" s="332"/>
      <c r="O531" s="332"/>
      <c r="P531" s="332"/>
      <c r="Q531" s="332"/>
      <c r="R531" s="332"/>
      <c r="S531" s="332"/>
      <c r="T531" s="332"/>
      <c r="U531" s="332"/>
      <c r="V531" s="332"/>
      <c r="W531" s="332"/>
      <c r="X531" s="333"/>
      <c r="Y531" s="531"/>
      <c r="Z531" s="532"/>
      <c r="AA531" s="533"/>
      <c r="AB531" s="462"/>
      <c r="AC531" s="332"/>
      <c r="AD531" s="333"/>
      <c r="AE531" s="331"/>
      <c r="AF531" s="331"/>
      <c r="AG531" s="332" t="s">
        <v>58</v>
      </c>
      <c r="AH531" s="333"/>
      <c r="AI531" s="673"/>
      <c r="AJ531" s="673"/>
      <c r="AK531" s="673"/>
      <c r="AL531" s="462"/>
      <c r="AM531" s="673"/>
      <c r="AN531" s="673"/>
      <c r="AO531" s="673"/>
      <c r="AP531" s="462"/>
      <c r="AQ531" s="330"/>
      <c r="AR531" s="331"/>
      <c r="AS531" s="332" t="s">
        <v>58</v>
      </c>
      <c r="AT531" s="333"/>
      <c r="AU531" s="331"/>
      <c r="AV531" s="331"/>
      <c r="AW531" s="332" t="s">
        <v>91</v>
      </c>
      <c r="AX531" s="444"/>
    </row>
    <row r="532" spans="1:50" ht="23.25" hidden="1" customHeight="1" x14ac:dyDescent="0.15">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62</v>
      </c>
      <c r="Z532" s="473"/>
      <c r="AA532" s="474"/>
      <c r="AB532" s="437"/>
      <c r="AC532" s="437"/>
      <c r="AD532" s="437"/>
      <c r="AE532" s="370"/>
      <c r="AF532" s="371"/>
      <c r="AG532" s="371"/>
      <c r="AH532" s="371"/>
      <c r="AI532" s="370"/>
      <c r="AJ532" s="371"/>
      <c r="AK532" s="371"/>
      <c r="AL532" s="371"/>
      <c r="AM532" s="370"/>
      <c r="AN532" s="371"/>
      <c r="AO532" s="371"/>
      <c r="AP532" s="372"/>
      <c r="AQ532" s="370"/>
      <c r="AR532" s="371"/>
      <c r="AS532" s="371"/>
      <c r="AT532" s="372"/>
      <c r="AU532" s="371"/>
      <c r="AV532" s="371"/>
      <c r="AW532" s="371"/>
      <c r="AX532" s="674"/>
    </row>
    <row r="533" spans="1:50" ht="23.25" hidden="1" customHeight="1" x14ac:dyDescent="0.15">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64</v>
      </c>
      <c r="Z533" s="494"/>
      <c r="AA533" s="495"/>
      <c r="AB533" s="496"/>
      <c r="AC533" s="496"/>
      <c r="AD533" s="496"/>
      <c r="AE533" s="370"/>
      <c r="AF533" s="371"/>
      <c r="AG533" s="371"/>
      <c r="AH533" s="372"/>
      <c r="AI533" s="370"/>
      <c r="AJ533" s="371"/>
      <c r="AK533" s="371"/>
      <c r="AL533" s="371"/>
      <c r="AM533" s="370"/>
      <c r="AN533" s="371"/>
      <c r="AO533" s="371"/>
      <c r="AP533" s="372"/>
      <c r="AQ533" s="370"/>
      <c r="AR533" s="371"/>
      <c r="AS533" s="371"/>
      <c r="AT533" s="372"/>
      <c r="AU533" s="371"/>
      <c r="AV533" s="371"/>
      <c r="AW533" s="371"/>
      <c r="AX533" s="674"/>
    </row>
    <row r="534" spans="1:50" ht="23.25" hidden="1" customHeight="1" x14ac:dyDescent="0.15">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65</v>
      </c>
      <c r="Z534" s="494"/>
      <c r="AA534" s="495"/>
      <c r="AB534" s="490" t="s">
        <v>92</v>
      </c>
      <c r="AC534" s="490"/>
      <c r="AD534" s="490"/>
      <c r="AE534" s="370"/>
      <c r="AF534" s="371"/>
      <c r="AG534" s="371"/>
      <c r="AH534" s="372"/>
      <c r="AI534" s="370"/>
      <c r="AJ534" s="371"/>
      <c r="AK534" s="371"/>
      <c r="AL534" s="371"/>
      <c r="AM534" s="370"/>
      <c r="AN534" s="371"/>
      <c r="AO534" s="371"/>
      <c r="AP534" s="372"/>
      <c r="AQ534" s="370"/>
      <c r="AR534" s="371"/>
      <c r="AS534" s="371"/>
      <c r="AT534" s="372"/>
      <c r="AU534" s="371"/>
      <c r="AV534" s="371"/>
      <c r="AW534" s="371"/>
      <c r="AX534" s="674"/>
    </row>
    <row r="535" spans="1:50" ht="23.85" hidden="1" customHeight="1" x14ac:dyDescent="0.15">
      <c r="A535" s="731"/>
      <c r="B535" s="704"/>
      <c r="C535" s="645"/>
      <c r="D535" s="704"/>
      <c r="E535" s="683" t="s">
        <v>178</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15">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4.75" hidden="1" customHeight="1" x14ac:dyDescent="0.15">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34.5" hidden="1" customHeight="1" x14ac:dyDescent="0.15">
      <c r="A538" s="731"/>
      <c r="B538" s="704"/>
      <c r="C538" s="645"/>
      <c r="D538" s="704"/>
      <c r="E538" s="689" t="s">
        <v>179</v>
      </c>
      <c r="F538" s="690"/>
      <c r="G538" s="708" t="s">
        <v>165</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18.75" hidden="1" customHeight="1" x14ac:dyDescent="0.15">
      <c r="A539" s="731"/>
      <c r="B539" s="704"/>
      <c r="C539" s="645"/>
      <c r="D539" s="704"/>
      <c r="E539" s="713" t="s">
        <v>166</v>
      </c>
      <c r="F539" s="714"/>
      <c r="G539" s="715" t="s">
        <v>167</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52</v>
      </c>
      <c r="AC539" s="439"/>
      <c r="AD539" s="440"/>
      <c r="AE539" s="719" t="s">
        <v>168</v>
      </c>
      <c r="AF539" s="720"/>
      <c r="AG539" s="720"/>
      <c r="AH539" s="721"/>
      <c r="AI539" s="700" t="s">
        <v>74</v>
      </c>
      <c r="AJ539" s="700"/>
      <c r="AK539" s="700"/>
      <c r="AL539" s="438"/>
      <c r="AM539" s="700" t="s">
        <v>175</v>
      </c>
      <c r="AN539" s="700"/>
      <c r="AO539" s="700"/>
      <c r="AP539" s="438"/>
      <c r="AQ539" s="438" t="s">
        <v>56</v>
      </c>
      <c r="AR539" s="439"/>
      <c r="AS539" s="439"/>
      <c r="AT539" s="440"/>
      <c r="AU539" s="442" t="s">
        <v>57</v>
      </c>
      <c r="AV539" s="442"/>
      <c r="AW539" s="442"/>
      <c r="AX539" s="443"/>
    </row>
    <row r="540" spans="1:50" ht="18.75" hidden="1" customHeight="1" x14ac:dyDescent="0.15">
      <c r="A540" s="731"/>
      <c r="B540" s="704"/>
      <c r="C540" s="645"/>
      <c r="D540" s="704"/>
      <c r="E540" s="713"/>
      <c r="F540" s="714"/>
      <c r="G540" s="638"/>
      <c r="H540" s="332"/>
      <c r="I540" s="332"/>
      <c r="J540" s="332"/>
      <c r="K540" s="332"/>
      <c r="L540" s="332"/>
      <c r="M540" s="332"/>
      <c r="N540" s="332"/>
      <c r="O540" s="332"/>
      <c r="P540" s="332"/>
      <c r="Q540" s="332"/>
      <c r="R540" s="332"/>
      <c r="S540" s="332"/>
      <c r="T540" s="332"/>
      <c r="U540" s="332"/>
      <c r="V540" s="332"/>
      <c r="W540" s="332"/>
      <c r="X540" s="333"/>
      <c r="Y540" s="531"/>
      <c r="Z540" s="532"/>
      <c r="AA540" s="533"/>
      <c r="AB540" s="462"/>
      <c r="AC540" s="332"/>
      <c r="AD540" s="333"/>
      <c r="AE540" s="331"/>
      <c r="AF540" s="331"/>
      <c r="AG540" s="332" t="s">
        <v>58</v>
      </c>
      <c r="AH540" s="333"/>
      <c r="AI540" s="673"/>
      <c r="AJ540" s="673"/>
      <c r="AK540" s="673"/>
      <c r="AL540" s="462"/>
      <c r="AM540" s="673"/>
      <c r="AN540" s="673"/>
      <c r="AO540" s="673"/>
      <c r="AP540" s="462"/>
      <c r="AQ540" s="330"/>
      <c r="AR540" s="331"/>
      <c r="AS540" s="332" t="s">
        <v>58</v>
      </c>
      <c r="AT540" s="333"/>
      <c r="AU540" s="331"/>
      <c r="AV540" s="331"/>
      <c r="AW540" s="332" t="s">
        <v>91</v>
      </c>
      <c r="AX540" s="444"/>
    </row>
    <row r="541" spans="1:50" ht="23.25" hidden="1" customHeight="1" x14ac:dyDescent="0.15">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62</v>
      </c>
      <c r="Z541" s="473"/>
      <c r="AA541" s="474"/>
      <c r="AB541" s="437"/>
      <c r="AC541" s="437"/>
      <c r="AD541" s="437"/>
      <c r="AE541" s="370"/>
      <c r="AF541" s="371"/>
      <c r="AG541" s="371"/>
      <c r="AH541" s="371"/>
      <c r="AI541" s="370"/>
      <c r="AJ541" s="371"/>
      <c r="AK541" s="371"/>
      <c r="AL541" s="371"/>
      <c r="AM541" s="370"/>
      <c r="AN541" s="371"/>
      <c r="AO541" s="371"/>
      <c r="AP541" s="372"/>
      <c r="AQ541" s="370"/>
      <c r="AR541" s="371"/>
      <c r="AS541" s="371"/>
      <c r="AT541" s="372"/>
      <c r="AU541" s="371"/>
      <c r="AV541" s="371"/>
      <c r="AW541" s="371"/>
      <c r="AX541" s="674"/>
    </row>
    <row r="542" spans="1:50" ht="23.25" hidden="1" customHeight="1" x14ac:dyDescent="0.15">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64</v>
      </c>
      <c r="Z542" s="494"/>
      <c r="AA542" s="495"/>
      <c r="AB542" s="496"/>
      <c r="AC542" s="496"/>
      <c r="AD542" s="496"/>
      <c r="AE542" s="370"/>
      <c r="AF542" s="371"/>
      <c r="AG542" s="371"/>
      <c r="AH542" s="372"/>
      <c r="AI542" s="370"/>
      <c r="AJ542" s="371"/>
      <c r="AK542" s="371"/>
      <c r="AL542" s="371"/>
      <c r="AM542" s="370"/>
      <c r="AN542" s="371"/>
      <c r="AO542" s="371"/>
      <c r="AP542" s="372"/>
      <c r="AQ542" s="370"/>
      <c r="AR542" s="371"/>
      <c r="AS542" s="371"/>
      <c r="AT542" s="372"/>
      <c r="AU542" s="371"/>
      <c r="AV542" s="371"/>
      <c r="AW542" s="371"/>
      <c r="AX542" s="674"/>
    </row>
    <row r="543" spans="1:50" ht="23.25" hidden="1" customHeight="1" x14ac:dyDescent="0.15">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65</v>
      </c>
      <c r="Z543" s="494"/>
      <c r="AA543" s="495"/>
      <c r="AB543" s="490" t="s">
        <v>172</v>
      </c>
      <c r="AC543" s="490"/>
      <c r="AD543" s="490"/>
      <c r="AE543" s="370"/>
      <c r="AF543" s="371"/>
      <c r="AG543" s="371"/>
      <c r="AH543" s="372"/>
      <c r="AI543" s="370"/>
      <c r="AJ543" s="371"/>
      <c r="AK543" s="371"/>
      <c r="AL543" s="371"/>
      <c r="AM543" s="370"/>
      <c r="AN543" s="371"/>
      <c r="AO543" s="371"/>
      <c r="AP543" s="372"/>
      <c r="AQ543" s="370"/>
      <c r="AR543" s="371"/>
      <c r="AS543" s="371"/>
      <c r="AT543" s="372"/>
      <c r="AU543" s="371"/>
      <c r="AV543" s="371"/>
      <c r="AW543" s="371"/>
      <c r="AX543" s="674"/>
    </row>
    <row r="544" spans="1:50" ht="18.75" hidden="1" customHeight="1" x14ac:dyDescent="0.15">
      <c r="A544" s="731"/>
      <c r="B544" s="704"/>
      <c r="C544" s="645"/>
      <c r="D544" s="704"/>
      <c r="E544" s="713" t="s">
        <v>166</v>
      </c>
      <c r="F544" s="714"/>
      <c r="G544" s="715" t="s">
        <v>167</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52</v>
      </c>
      <c r="AC544" s="439"/>
      <c r="AD544" s="440"/>
      <c r="AE544" s="719" t="s">
        <v>168</v>
      </c>
      <c r="AF544" s="720"/>
      <c r="AG544" s="720"/>
      <c r="AH544" s="721"/>
      <c r="AI544" s="700" t="s">
        <v>70</v>
      </c>
      <c r="AJ544" s="700"/>
      <c r="AK544" s="700"/>
      <c r="AL544" s="438"/>
      <c r="AM544" s="700" t="s">
        <v>170</v>
      </c>
      <c r="AN544" s="700"/>
      <c r="AO544" s="700"/>
      <c r="AP544" s="438"/>
      <c r="AQ544" s="438" t="s">
        <v>56</v>
      </c>
      <c r="AR544" s="439"/>
      <c r="AS544" s="439"/>
      <c r="AT544" s="440"/>
      <c r="AU544" s="442" t="s">
        <v>57</v>
      </c>
      <c r="AV544" s="442"/>
      <c r="AW544" s="442"/>
      <c r="AX544" s="443"/>
    </row>
    <row r="545" spans="1:50" ht="18.75" hidden="1" customHeight="1" x14ac:dyDescent="0.15">
      <c r="A545" s="731"/>
      <c r="B545" s="704"/>
      <c r="C545" s="645"/>
      <c r="D545" s="704"/>
      <c r="E545" s="713"/>
      <c r="F545" s="714"/>
      <c r="G545" s="638"/>
      <c r="H545" s="332"/>
      <c r="I545" s="332"/>
      <c r="J545" s="332"/>
      <c r="K545" s="332"/>
      <c r="L545" s="332"/>
      <c r="M545" s="332"/>
      <c r="N545" s="332"/>
      <c r="O545" s="332"/>
      <c r="P545" s="332"/>
      <c r="Q545" s="332"/>
      <c r="R545" s="332"/>
      <c r="S545" s="332"/>
      <c r="T545" s="332"/>
      <c r="U545" s="332"/>
      <c r="V545" s="332"/>
      <c r="W545" s="332"/>
      <c r="X545" s="333"/>
      <c r="Y545" s="531"/>
      <c r="Z545" s="532"/>
      <c r="AA545" s="533"/>
      <c r="AB545" s="462"/>
      <c r="AC545" s="332"/>
      <c r="AD545" s="333"/>
      <c r="AE545" s="331"/>
      <c r="AF545" s="331"/>
      <c r="AG545" s="332" t="s">
        <v>58</v>
      </c>
      <c r="AH545" s="333"/>
      <c r="AI545" s="673"/>
      <c r="AJ545" s="673"/>
      <c r="AK545" s="673"/>
      <c r="AL545" s="462"/>
      <c r="AM545" s="673"/>
      <c r="AN545" s="673"/>
      <c r="AO545" s="673"/>
      <c r="AP545" s="462"/>
      <c r="AQ545" s="330"/>
      <c r="AR545" s="331"/>
      <c r="AS545" s="332" t="s">
        <v>58</v>
      </c>
      <c r="AT545" s="333"/>
      <c r="AU545" s="331"/>
      <c r="AV545" s="331"/>
      <c r="AW545" s="332" t="s">
        <v>152</v>
      </c>
      <c r="AX545" s="444"/>
    </row>
    <row r="546" spans="1:50" ht="23.25" hidden="1" customHeight="1" x14ac:dyDescent="0.15">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62</v>
      </c>
      <c r="Z546" s="473"/>
      <c r="AA546" s="474"/>
      <c r="AB546" s="437"/>
      <c r="AC546" s="437"/>
      <c r="AD546" s="437"/>
      <c r="AE546" s="370"/>
      <c r="AF546" s="371"/>
      <c r="AG546" s="371"/>
      <c r="AH546" s="371"/>
      <c r="AI546" s="370"/>
      <c r="AJ546" s="371"/>
      <c r="AK546" s="371"/>
      <c r="AL546" s="371"/>
      <c r="AM546" s="370"/>
      <c r="AN546" s="371"/>
      <c r="AO546" s="371"/>
      <c r="AP546" s="372"/>
      <c r="AQ546" s="370"/>
      <c r="AR546" s="371"/>
      <c r="AS546" s="371"/>
      <c r="AT546" s="372"/>
      <c r="AU546" s="371"/>
      <c r="AV546" s="371"/>
      <c r="AW546" s="371"/>
      <c r="AX546" s="674"/>
    </row>
    <row r="547" spans="1:50" ht="23.25" hidden="1" customHeight="1" x14ac:dyDescent="0.15">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64</v>
      </c>
      <c r="Z547" s="494"/>
      <c r="AA547" s="495"/>
      <c r="AB547" s="496"/>
      <c r="AC547" s="496"/>
      <c r="AD547" s="496"/>
      <c r="AE547" s="370"/>
      <c r="AF547" s="371"/>
      <c r="AG547" s="371"/>
      <c r="AH547" s="372"/>
      <c r="AI547" s="370"/>
      <c r="AJ547" s="371"/>
      <c r="AK547" s="371"/>
      <c r="AL547" s="371"/>
      <c r="AM547" s="370"/>
      <c r="AN547" s="371"/>
      <c r="AO547" s="371"/>
      <c r="AP547" s="372"/>
      <c r="AQ547" s="370"/>
      <c r="AR547" s="371"/>
      <c r="AS547" s="371"/>
      <c r="AT547" s="372"/>
      <c r="AU547" s="371"/>
      <c r="AV547" s="371"/>
      <c r="AW547" s="371"/>
      <c r="AX547" s="674"/>
    </row>
    <row r="548" spans="1:50" ht="23.25" hidden="1" customHeight="1" x14ac:dyDescent="0.15">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65</v>
      </c>
      <c r="Z548" s="494"/>
      <c r="AA548" s="495"/>
      <c r="AB548" s="490" t="s">
        <v>172</v>
      </c>
      <c r="AC548" s="490"/>
      <c r="AD548" s="490"/>
      <c r="AE548" s="370"/>
      <c r="AF548" s="371"/>
      <c r="AG548" s="371"/>
      <c r="AH548" s="372"/>
      <c r="AI548" s="370"/>
      <c r="AJ548" s="371"/>
      <c r="AK548" s="371"/>
      <c r="AL548" s="371"/>
      <c r="AM548" s="370"/>
      <c r="AN548" s="371"/>
      <c r="AO548" s="371"/>
      <c r="AP548" s="372"/>
      <c r="AQ548" s="370"/>
      <c r="AR548" s="371"/>
      <c r="AS548" s="371"/>
      <c r="AT548" s="372"/>
      <c r="AU548" s="371"/>
      <c r="AV548" s="371"/>
      <c r="AW548" s="371"/>
      <c r="AX548" s="674"/>
    </row>
    <row r="549" spans="1:50" ht="18.75" hidden="1" customHeight="1" x14ac:dyDescent="0.15">
      <c r="A549" s="731"/>
      <c r="B549" s="704"/>
      <c r="C549" s="645"/>
      <c r="D549" s="704"/>
      <c r="E549" s="713" t="s">
        <v>166</v>
      </c>
      <c r="F549" s="714"/>
      <c r="G549" s="715" t="s">
        <v>167</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52</v>
      </c>
      <c r="AC549" s="439"/>
      <c r="AD549" s="440"/>
      <c r="AE549" s="719" t="s">
        <v>168</v>
      </c>
      <c r="AF549" s="720"/>
      <c r="AG549" s="720"/>
      <c r="AH549" s="721"/>
      <c r="AI549" s="700" t="s">
        <v>70</v>
      </c>
      <c r="AJ549" s="700"/>
      <c r="AK549" s="700"/>
      <c r="AL549" s="438"/>
      <c r="AM549" s="700" t="s">
        <v>175</v>
      </c>
      <c r="AN549" s="700"/>
      <c r="AO549" s="700"/>
      <c r="AP549" s="438"/>
      <c r="AQ549" s="438" t="s">
        <v>56</v>
      </c>
      <c r="AR549" s="439"/>
      <c r="AS549" s="439"/>
      <c r="AT549" s="440"/>
      <c r="AU549" s="442" t="s">
        <v>57</v>
      </c>
      <c r="AV549" s="442"/>
      <c r="AW549" s="442"/>
      <c r="AX549" s="443"/>
    </row>
    <row r="550" spans="1:50" ht="18.75" hidden="1" customHeight="1" x14ac:dyDescent="0.15">
      <c r="A550" s="731"/>
      <c r="B550" s="704"/>
      <c r="C550" s="645"/>
      <c r="D550" s="704"/>
      <c r="E550" s="713"/>
      <c r="F550" s="714"/>
      <c r="G550" s="638"/>
      <c r="H550" s="332"/>
      <c r="I550" s="332"/>
      <c r="J550" s="332"/>
      <c r="K550" s="332"/>
      <c r="L550" s="332"/>
      <c r="M550" s="332"/>
      <c r="N550" s="332"/>
      <c r="O550" s="332"/>
      <c r="P550" s="332"/>
      <c r="Q550" s="332"/>
      <c r="R550" s="332"/>
      <c r="S550" s="332"/>
      <c r="T550" s="332"/>
      <c r="U550" s="332"/>
      <c r="V550" s="332"/>
      <c r="W550" s="332"/>
      <c r="X550" s="333"/>
      <c r="Y550" s="531"/>
      <c r="Z550" s="532"/>
      <c r="AA550" s="533"/>
      <c r="AB550" s="462"/>
      <c r="AC550" s="332"/>
      <c r="AD550" s="333"/>
      <c r="AE550" s="331"/>
      <c r="AF550" s="331"/>
      <c r="AG550" s="332" t="s">
        <v>58</v>
      </c>
      <c r="AH550" s="333"/>
      <c r="AI550" s="673"/>
      <c r="AJ550" s="673"/>
      <c r="AK550" s="673"/>
      <c r="AL550" s="462"/>
      <c r="AM550" s="673"/>
      <c r="AN550" s="673"/>
      <c r="AO550" s="673"/>
      <c r="AP550" s="462"/>
      <c r="AQ550" s="330"/>
      <c r="AR550" s="331"/>
      <c r="AS550" s="332" t="s">
        <v>58</v>
      </c>
      <c r="AT550" s="333"/>
      <c r="AU550" s="331"/>
      <c r="AV550" s="331"/>
      <c r="AW550" s="332" t="s">
        <v>91</v>
      </c>
      <c r="AX550" s="444"/>
    </row>
    <row r="551" spans="1:50" ht="23.25" hidden="1" customHeight="1" x14ac:dyDescent="0.15">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62</v>
      </c>
      <c r="Z551" s="473"/>
      <c r="AA551" s="474"/>
      <c r="AB551" s="437"/>
      <c r="AC551" s="437"/>
      <c r="AD551" s="437"/>
      <c r="AE551" s="370"/>
      <c r="AF551" s="371"/>
      <c r="AG551" s="371"/>
      <c r="AH551" s="371"/>
      <c r="AI551" s="370"/>
      <c r="AJ551" s="371"/>
      <c r="AK551" s="371"/>
      <c r="AL551" s="371"/>
      <c r="AM551" s="370"/>
      <c r="AN551" s="371"/>
      <c r="AO551" s="371"/>
      <c r="AP551" s="372"/>
      <c r="AQ551" s="370"/>
      <c r="AR551" s="371"/>
      <c r="AS551" s="371"/>
      <c r="AT551" s="372"/>
      <c r="AU551" s="371"/>
      <c r="AV551" s="371"/>
      <c r="AW551" s="371"/>
      <c r="AX551" s="674"/>
    </row>
    <row r="552" spans="1:50" ht="23.25" hidden="1" customHeight="1" x14ac:dyDescent="0.15">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64</v>
      </c>
      <c r="Z552" s="494"/>
      <c r="AA552" s="495"/>
      <c r="AB552" s="496"/>
      <c r="AC552" s="496"/>
      <c r="AD552" s="496"/>
      <c r="AE552" s="370"/>
      <c r="AF552" s="371"/>
      <c r="AG552" s="371"/>
      <c r="AH552" s="372"/>
      <c r="AI552" s="370"/>
      <c r="AJ552" s="371"/>
      <c r="AK552" s="371"/>
      <c r="AL552" s="371"/>
      <c r="AM552" s="370"/>
      <c r="AN552" s="371"/>
      <c r="AO552" s="371"/>
      <c r="AP552" s="372"/>
      <c r="AQ552" s="370"/>
      <c r="AR552" s="371"/>
      <c r="AS552" s="371"/>
      <c r="AT552" s="372"/>
      <c r="AU552" s="371"/>
      <c r="AV552" s="371"/>
      <c r="AW552" s="371"/>
      <c r="AX552" s="674"/>
    </row>
    <row r="553" spans="1:50" ht="23.25" hidden="1" customHeight="1" x14ac:dyDescent="0.15">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65</v>
      </c>
      <c r="Z553" s="494"/>
      <c r="AA553" s="495"/>
      <c r="AB553" s="490" t="s">
        <v>72</v>
      </c>
      <c r="AC553" s="490"/>
      <c r="AD553" s="490"/>
      <c r="AE553" s="370"/>
      <c r="AF553" s="371"/>
      <c r="AG553" s="371"/>
      <c r="AH553" s="372"/>
      <c r="AI553" s="370"/>
      <c r="AJ553" s="371"/>
      <c r="AK553" s="371"/>
      <c r="AL553" s="371"/>
      <c r="AM553" s="370"/>
      <c r="AN553" s="371"/>
      <c r="AO553" s="371"/>
      <c r="AP553" s="372"/>
      <c r="AQ553" s="370"/>
      <c r="AR553" s="371"/>
      <c r="AS553" s="371"/>
      <c r="AT553" s="372"/>
      <c r="AU553" s="371"/>
      <c r="AV553" s="371"/>
      <c r="AW553" s="371"/>
      <c r="AX553" s="674"/>
    </row>
    <row r="554" spans="1:50" ht="18.75" hidden="1" customHeight="1" x14ac:dyDescent="0.15">
      <c r="A554" s="731"/>
      <c r="B554" s="704"/>
      <c r="C554" s="645"/>
      <c r="D554" s="704"/>
      <c r="E554" s="713" t="s">
        <v>166</v>
      </c>
      <c r="F554" s="714"/>
      <c r="G554" s="715" t="s">
        <v>167</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52</v>
      </c>
      <c r="AC554" s="439"/>
      <c r="AD554" s="440"/>
      <c r="AE554" s="719" t="s">
        <v>168</v>
      </c>
      <c r="AF554" s="720"/>
      <c r="AG554" s="720"/>
      <c r="AH554" s="721"/>
      <c r="AI554" s="700" t="s">
        <v>70</v>
      </c>
      <c r="AJ554" s="700"/>
      <c r="AK554" s="700"/>
      <c r="AL554" s="438"/>
      <c r="AM554" s="700" t="s">
        <v>175</v>
      </c>
      <c r="AN554" s="700"/>
      <c r="AO554" s="700"/>
      <c r="AP554" s="438"/>
      <c r="AQ554" s="438" t="s">
        <v>56</v>
      </c>
      <c r="AR554" s="439"/>
      <c r="AS554" s="439"/>
      <c r="AT554" s="440"/>
      <c r="AU554" s="442" t="s">
        <v>57</v>
      </c>
      <c r="AV554" s="442"/>
      <c r="AW554" s="442"/>
      <c r="AX554" s="443"/>
    </row>
    <row r="555" spans="1:50" ht="18.75" hidden="1" customHeight="1" x14ac:dyDescent="0.15">
      <c r="A555" s="731"/>
      <c r="B555" s="704"/>
      <c r="C555" s="645"/>
      <c r="D555" s="704"/>
      <c r="E555" s="713"/>
      <c r="F555" s="714"/>
      <c r="G555" s="638"/>
      <c r="H555" s="332"/>
      <c r="I555" s="332"/>
      <c r="J555" s="332"/>
      <c r="K555" s="332"/>
      <c r="L555" s="332"/>
      <c r="M555" s="332"/>
      <c r="N555" s="332"/>
      <c r="O555" s="332"/>
      <c r="P555" s="332"/>
      <c r="Q555" s="332"/>
      <c r="R555" s="332"/>
      <c r="S555" s="332"/>
      <c r="T555" s="332"/>
      <c r="U555" s="332"/>
      <c r="V555" s="332"/>
      <c r="W555" s="332"/>
      <c r="X555" s="333"/>
      <c r="Y555" s="531"/>
      <c r="Z555" s="532"/>
      <c r="AA555" s="533"/>
      <c r="AB555" s="462"/>
      <c r="AC555" s="332"/>
      <c r="AD555" s="333"/>
      <c r="AE555" s="331"/>
      <c r="AF555" s="331"/>
      <c r="AG555" s="332" t="s">
        <v>58</v>
      </c>
      <c r="AH555" s="333"/>
      <c r="AI555" s="673"/>
      <c r="AJ555" s="673"/>
      <c r="AK555" s="673"/>
      <c r="AL555" s="462"/>
      <c r="AM555" s="673"/>
      <c r="AN555" s="673"/>
      <c r="AO555" s="673"/>
      <c r="AP555" s="462"/>
      <c r="AQ555" s="330"/>
      <c r="AR555" s="331"/>
      <c r="AS555" s="332" t="s">
        <v>58</v>
      </c>
      <c r="AT555" s="333"/>
      <c r="AU555" s="331"/>
      <c r="AV555" s="331"/>
      <c r="AW555" s="332" t="s">
        <v>91</v>
      </c>
      <c r="AX555" s="444"/>
    </row>
    <row r="556" spans="1:50" ht="23.25" hidden="1" customHeight="1" x14ac:dyDescent="0.15">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62</v>
      </c>
      <c r="Z556" s="473"/>
      <c r="AA556" s="474"/>
      <c r="AB556" s="437"/>
      <c r="AC556" s="437"/>
      <c r="AD556" s="437"/>
      <c r="AE556" s="370"/>
      <c r="AF556" s="371"/>
      <c r="AG556" s="371"/>
      <c r="AH556" s="371"/>
      <c r="AI556" s="370"/>
      <c r="AJ556" s="371"/>
      <c r="AK556" s="371"/>
      <c r="AL556" s="371"/>
      <c r="AM556" s="370"/>
      <c r="AN556" s="371"/>
      <c r="AO556" s="371"/>
      <c r="AP556" s="372"/>
      <c r="AQ556" s="370"/>
      <c r="AR556" s="371"/>
      <c r="AS556" s="371"/>
      <c r="AT556" s="372"/>
      <c r="AU556" s="371"/>
      <c r="AV556" s="371"/>
      <c r="AW556" s="371"/>
      <c r="AX556" s="674"/>
    </row>
    <row r="557" spans="1:50" ht="23.25" hidden="1" customHeight="1" x14ac:dyDescent="0.15">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64</v>
      </c>
      <c r="Z557" s="494"/>
      <c r="AA557" s="495"/>
      <c r="AB557" s="496"/>
      <c r="AC557" s="496"/>
      <c r="AD557" s="496"/>
      <c r="AE557" s="370"/>
      <c r="AF557" s="371"/>
      <c r="AG557" s="371"/>
      <c r="AH557" s="372"/>
      <c r="AI557" s="370"/>
      <c r="AJ557" s="371"/>
      <c r="AK557" s="371"/>
      <c r="AL557" s="371"/>
      <c r="AM557" s="370"/>
      <c r="AN557" s="371"/>
      <c r="AO557" s="371"/>
      <c r="AP557" s="372"/>
      <c r="AQ557" s="370"/>
      <c r="AR557" s="371"/>
      <c r="AS557" s="371"/>
      <c r="AT557" s="372"/>
      <c r="AU557" s="371"/>
      <c r="AV557" s="371"/>
      <c r="AW557" s="371"/>
      <c r="AX557" s="674"/>
    </row>
    <row r="558" spans="1:50" ht="23.25" hidden="1" customHeight="1" x14ac:dyDescent="0.15">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65</v>
      </c>
      <c r="Z558" s="494"/>
      <c r="AA558" s="495"/>
      <c r="AB558" s="490" t="s">
        <v>92</v>
      </c>
      <c r="AC558" s="490"/>
      <c r="AD558" s="490"/>
      <c r="AE558" s="370"/>
      <c r="AF558" s="371"/>
      <c r="AG558" s="371"/>
      <c r="AH558" s="372"/>
      <c r="AI558" s="370"/>
      <c r="AJ558" s="371"/>
      <c r="AK558" s="371"/>
      <c r="AL558" s="371"/>
      <c r="AM558" s="370"/>
      <c r="AN558" s="371"/>
      <c r="AO558" s="371"/>
      <c r="AP558" s="372"/>
      <c r="AQ558" s="370"/>
      <c r="AR558" s="371"/>
      <c r="AS558" s="371"/>
      <c r="AT558" s="372"/>
      <c r="AU558" s="371"/>
      <c r="AV558" s="371"/>
      <c r="AW558" s="371"/>
      <c r="AX558" s="674"/>
    </row>
    <row r="559" spans="1:50" ht="18.75" hidden="1" customHeight="1" x14ac:dyDescent="0.15">
      <c r="A559" s="731"/>
      <c r="B559" s="704"/>
      <c r="C559" s="645"/>
      <c r="D559" s="704"/>
      <c r="E559" s="713" t="s">
        <v>166</v>
      </c>
      <c r="F559" s="714"/>
      <c r="G559" s="715" t="s">
        <v>167</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52</v>
      </c>
      <c r="AC559" s="439"/>
      <c r="AD559" s="440"/>
      <c r="AE559" s="719" t="s">
        <v>168</v>
      </c>
      <c r="AF559" s="720"/>
      <c r="AG559" s="720"/>
      <c r="AH559" s="721"/>
      <c r="AI559" s="700" t="s">
        <v>74</v>
      </c>
      <c r="AJ559" s="700"/>
      <c r="AK559" s="700"/>
      <c r="AL559" s="438"/>
      <c r="AM559" s="700" t="s">
        <v>175</v>
      </c>
      <c r="AN559" s="700"/>
      <c r="AO559" s="700"/>
      <c r="AP559" s="438"/>
      <c r="AQ559" s="438" t="s">
        <v>56</v>
      </c>
      <c r="AR559" s="439"/>
      <c r="AS559" s="439"/>
      <c r="AT559" s="440"/>
      <c r="AU559" s="442" t="s">
        <v>57</v>
      </c>
      <c r="AV559" s="442"/>
      <c r="AW559" s="442"/>
      <c r="AX559" s="443"/>
    </row>
    <row r="560" spans="1:50" ht="18.75" hidden="1" customHeight="1" x14ac:dyDescent="0.15">
      <c r="A560" s="731"/>
      <c r="B560" s="704"/>
      <c r="C560" s="645"/>
      <c r="D560" s="704"/>
      <c r="E560" s="713"/>
      <c r="F560" s="714"/>
      <c r="G560" s="638"/>
      <c r="H560" s="332"/>
      <c r="I560" s="332"/>
      <c r="J560" s="332"/>
      <c r="K560" s="332"/>
      <c r="L560" s="332"/>
      <c r="M560" s="332"/>
      <c r="N560" s="332"/>
      <c r="O560" s="332"/>
      <c r="P560" s="332"/>
      <c r="Q560" s="332"/>
      <c r="R560" s="332"/>
      <c r="S560" s="332"/>
      <c r="T560" s="332"/>
      <c r="U560" s="332"/>
      <c r="V560" s="332"/>
      <c r="W560" s="332"/>
      <c r="X560" s="333"/>
      <c r="Y560" s="531"/>
      <c r="Z560" s="532"/>
      <c r="AA560" s="533"/>
      <c r="AB560" s="462"/>
      <c r="AC560" s="332"/>
      <c r="AD560" s="333"/>
      <c r="AE560" s="331"/>
      <c r="AF560" s="331"/>
      <c r="AG560" s="332" t="s">
        <v>58</v>
      </c>
      <c r="AH560" s="333"/>
      <c r="AI560" s="673"/>
      <c r="AJ560" s="673"/>
      <c r="AK560" s="673"/>
      <c r="AL560" s="462"/>
      <c r="AM560" s="673"/>
      <c r="AN560" s="673"/>
      <c r="AO560" s="673"/>
      <c r="AP560" s="462"/>
      <c r="AQ560" s="330"/>
      <c r="AR560" s="331"/>
      <c r="AS560" s="332" t="s">
        <v>58</v>
      </c>
      <c r="AT560" s="333"/>
      <c r="AU560" s="331"/>
      <c r="AV560" s="331"/>
      <c r="AW560" s="332" t="s">
        <v>91</v>
      </c>
      <c r="AX560" s="444"/>
    </row>
    <row r="561" spans="1:50" ht="23.25" hidden="1" customHeight="1" x14ac:dyDescent="0.15">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62</v>
      </c>
      <c r="Z561" s="473"/>
      <c r="AA561" s="474"/>
      <c r="AB561" s="437"/>
      <c r="AC561" s="437"/>
      <c r="AD561" s="437"/>
      <c r="AE561" s="370"/>
      <c r="AF561" s="371"/>
      <c r="AG561" s="371"/>
      <c r="AH561" s="371"/>
      <c r="AI561" s="370"/>
      <c r="AJ561" s="371"/>
      <c r="AK561" s="371"/>
      <c r="AL561" s="371"/>
      <c r="AM561" s="370"/>
      <c r="AN561" s="371"/>
      <c r="AO561" s="371"/>
      <c r="AP561" s="372"/>
      <c r="AQ561" s="370"/>
      <c r="AR561" s="371"/>
      <c r="AS561" s="371"/>
      <c r="AT561" s="372"/>
      <c r="AU561" s="371"/>
      <c r="AV561" s="371"/>
      <c r="AW561" s="371"/>
      <c r="AX561" s="674"/>
    </row>
    <row r="562" spans="1:50" ht="23.25" hidden="1" customHeight="1" x14ac:dyDescent="0.15">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64</v>
      </c>
      <c r="Z562" s="494"/>
      <c r="AA562" s="495"/>
      <c r="AB562" s="496"/>
      <c r="AC562" s="496"/>
      <c r="AD562" s="496"/>
      <c r="AE562" s="370"/>
      <c r="AF562" s="371"/>
      <c r="AG562" s="371"/>
      <c r="AH562" s="372"/>
      <c r="AI562" s="370"/>
      <c r="AJ562" s="371"/>
      <c r="AK562" s="371"/>
      <c r="AL562" s="371"/>
      <c r="AM562" s="370"/>
      <c r="AN562" s="371"/>
      <c r="AO562" s="371"/>
      <c r="AP562" s="372"/>
      <c r="AQ562" s="370"/>
      <c r="AR562" s="371"/>
      <c r="AS562" s="371"/>
      <c r="AT562" s="372"/>
      <c r="AU562" s="371"/>
      <c r="AV562" s="371"/>
      <c r="AW562" s="371"/>
      <c r="AX562" s="674"/>
    </row>
    <row r="563" spans="1:50" ht="23.25" hidden="1" customHeight="1" x14ac:dyDescent="0.15">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65</v>
      </c>
      <c r="Z563" s="494"/>
      <c r="AA563" s="495"/>
      <c r="AB563" s="490" t="s">
        <v>92</v>
      </c>
      <c r="AC563" s="490"/>
      <c r="AD563" s="490"/>
      <c r="AE563" s="370"/>
      <c r="AF563" s="371"/>
      <c r="AG563" s="371"/>
      <c r="AH563" s="372"/>
      <c r="AI563" s="370"/>
      <c r="AJ563" s="371"/>
      <c r="AK563" s="371"/>
      <c r="AL563" s="371"/>
      <c r="AM563" s="370"/>
      <c r="AN563" s="371"/>
      <c r="AO563" s="371"/>
      <c r="AP563" s="372"/>
      <c r="AQ563" s="370"/>
      <c r="AR563" s="371"/>
      <c r="AS563" s="371"/>
      <c r="AT563" s="372"/>
      <c r="AU563" s="371"/>
      <c r="AV563" s="371"/>
      <c r="AW563" s="371"/>
      <c r="AX563" s="674"/>
    </row>
    <row r="564" spans="1:50" ht="18.75" hidden="1" customHeight="1" x14ac:dyDescent="0.15">
      <c r="A564" s="731"/>
      <c r="B564" s="704"/>
      <c r="C564" s="645"/>
      <c r="D564" s="704"/>
      <c r="E564" s="713" t="s">
        <v>173</v>
      </c>
      <c r="F564" s="714"/>
      <c r="G564" s="715" t="s">
        <v>174</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52</v>
      </c>
      <c r="AC564" s="439"/>
      <c r="AD564" s="440"/>
      <c r="AE564" s="719" t="s">
        <v>168</v>
      </c>
      <c r="AF564" s="720"/>
      <c r="AG564" s="720"/>
      <c r="AH564" s="721"/>
      <c r="AI564" s="700" t="s">
        <v>70</v>
      </c>
      <c r="AJ564" s="700"/>
      <c r="AK564" s="700"/>
      <c r="AL564" s="438"/>
      <c r="AM564" s="700" t="s">
        <v>170</v>
      </c>
      <c r="AN564" s="700"/>
      <c r="AO564" s="700"/>
      <c r="AP564" s="438"/>
      <c r="AQ564" s="438" t="s">
        <v>56</v>
      </c>
      <c r="AR564" s="439"/>
      <c r="AS564" s="439"/>
      <c r="AT564" s="440"/>
      <c r="AU564" s="442" t="s">
        <v>57</v>
      </c>
      <c r="AV564" s="442"/>
      <c r="AW564" s="442"/>
      <c r="AX564" s="443"/>
    </row>
    <row r="565" spans="1:50" ht="18.75" hidden="1" customHeight="1" x14ac:dyDescent="0.15">
      <c r="A565" s="731"/>
      <c r="B565" s="704"/>
      <c r="C565" s="645"/>
      <c r="D565" s="704"/>
      <c r="E565" s="713"/>
      <c r="F565" s="714"/>
      <c r="G565" s="638"/>
      <c r="H565" s="332"/>
      <c r="I565" s="332"/>
      <c r="J565" s="332"/>
      <c r="K565" s="332"/>
      <c r="L565" s="332"/>
      <c r="M565" s="332"/>
      <c r="N565" s="332"/>
      <c r="O565" s="332"/>
      <c r="P565" s="332"/>
      <c r="Q565" s="332"/>
      <c r="R565" s="332"/>
      <c r="S565" s="332"/>
      <c r="T565" s="332"/>
      <c r="U565" s="332"/>
      <c r="V565" s="332"/>
      <c r="W565" s="332"/>
      <c r="X565" s="333"/>
      <c r="Y565" s="531"/>
      <c r="Z565" s="532"/>
      <c r="AA565" s="533"/>
      <c r="AB565" s="462"/>
      <c r="AC565" s="332"/>
      <c r="AD565" s="333"/>
      <c r="AE565" s="331"/>
      <c r="AF565" s="331"/>
      <c r="AG565" s="332" t="s">
        <v>58</v>
      </c>
      <c r="AH565" s="333"/>
      <c r="AI565" s="673"/>
      <c r="AJ565" s="673"/>
      <c r="AK565" s="673"/>
      <c r="AL565" s="462"/>
      <c r="AM565" s="673"/>
      <c r="AN565" s="673"/>
      <c r="AO565" s="673"/>
      <c r="AP565" s="462"/>
      <c r="AQ565" s="330"/>
      <c r="AR565" s="331"/>
      <c r="AS565" s="332" t="s">
        <v>58</v>
      </c>
      <c r="AT565" s="333"/>
      <c r="AU565" s="331"/>
      <c r="AV565" s="331"/>
      <c r="AW565" s="332" t="s">
        <v>80</v>
      </c>
      <c r="AX565" s="444"/>
    </row>
    <row r="566" spans="1:50" ht="23.25" hidden="1" customHeight="1" x14ac:dyDescent="0.15">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62</v>
      </c>
      <c r="Z566" s="473"/>
      <c r="AA566" s="474"/>
      <c r="AB566" s="437"/>
      <c r="AC566" s="437"/>
      <c r="AD566" s="437"/>
      <c r="AE566" s="370"/>
      <c r="AF566" s="371"/>
      <c r="AG566" s="371"/>
      <c r="AH566" s="371"/>
      <c r="AI566" s="370"/>
      <c r="AJ566" s="371"/>
      <c r="AK566" s="371"/>
      <c r="AL566" s="371"/>
      <c r="AM566" s="370"/>
      <c r="AN566" s="371"/>
      <c r="AO566" s="371"/>
      <c r="AP566" s="372"/>
      <c r="AQ566" s="370"/>
      <c r="AR566" s="371"/>
      <c r="AS566" s="371"/>
      <c r="AT566" s="372"/>
      <c r="AU566" s="371"/>
      <c r="AV566" s="371"/>
      <c r="AW566" s="371"/>
      <c r="AX566" s="674"/>
    </row>
    <row r="567" spans="1:50" ht="23.25" hidden="1" customHeight="1" x14ac:dyDescent="0.15">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64</v>
      </c>
      <c r="Z567" s="494"/>
      <c r="AA567" s="495"/>
      <c r="AB567" s="496"/>
      <c r="AC567" s="496"/>
      <c r="AD567" s="496"/>
      <c r="AE567" s="370"/>
      <c r="AF567" s="371"/>
      <c r="AG567" s="371"/>
      <c r="AH567" s="372"/>
      <c r="AI567" s="370"/>
      <c r="AJ567" s="371"/>
      <c r="AK567" s="371"/>
      <c r="AL567" s="371"/>
      <c r="AM567" s="370"/>
      <c r="AN567" s="371"/>
      <c r="AO567" s="371"/>
      <c r="AP567" s="372"/>
      <c r="AQ567" s="370"/>
      <c r="AR567" s="371"/>
      <c r="AS567" s="371"/>
      <c r="AT567" s="372"/>
      <c r="AU567" s="371"/>
      <c r="AV567" s="371"/>
      <c r="AW567" s="371"/>
      <c r="AX567" s="674"/>
    </row>
    <row r="568" spans="1:50" ht="23.25" hidden="1" customHeight="1" x14ac:dyDescent="0.15">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65</v>
      </c>
      <c r="Z568" s="494"/>
      <c r="AA568" s="495"/>
      <c r="AB568" s="490" t="s">
        <v>92</v>
      </c>
      <c r="AC568" s="490"/>
      <c r="AD568" s="490"/>
      <c r="AE568" s="370"/>
      <c r="AF568" s="371"/>
      <c r="AG568" s="371"/>
      <c r="AH568" s="372"/>
      <c r="AI568" s="370"/>
      <c r="AJ568" s="371"/>
      <c r="AK568" s="371"/>
      <c r="AL568" s="371"/>
      <c r="AM568" s="370"/>
      <c r="AN568" s="371"/>
      <c r="AO568" s="371"/>
      <c r="AP568" s="372"/>
      <c r="AQ568" s="370"/>
      <c r="AR568" s="371"/>
      <c r="AS568" s="371"/>
      <c r="AT568" s="372"/>
      <c r="AU568" s="371"/>
      <c r="AV568" s="371"/>
      <c r="AW568" s="371"/>
      <c r="AX568" s="674"/>
    </row>
    <row r="569" spans="1:50" ht="18.75" hidden="1" customHeight="1" x14ac:dyDescent="0.15">
      <c r="A569" s="731"/>
      <c r="B569" s="704"/>
      <c r="C569" s="645"/>
      <c r="D569" s="704"/>
      <c r="E569" s="713" t="s">
        <v>173</v>
      </c>
      <c r="F569" s="714"/>
      <c r="G569" s="715" t="s">
        <v>174</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52</v>
      </c>
      <c r="AC569" s="439"/>
      <c r="AD569" s="440"/>
      <c r="AE569" s="719" t="s">
        <v>168</v>
      </c>
      <c r="AF569" s="720"/>
      <c r="AG569" s="720"/>
      <c r="AH569" s="721"/>
      <c r="AI569" s="700" t="s">
        <v>74</v>
      </c>
      <c r="AJ569" s="700"/>
      <c r="AK569" s="700"/>
      <c r="AL569" s="438"/>
      <c r="AM569" s="700" t="s">
        <v>171</v>
      </c>
      <c r="AN569" s="700"/>
      <c r="AO569" s="700"/>
      <c r="AP569" s="438"/>
      <c r="AQ569" s="438" t="s">
        <v>56</v>
      </c>
      <c r="AR569" s="439"/>
      <c r="AS569" s="439"/>
      <c r="AT569" s="440"/>
      <c r="AU569" s="442" t="s">
        <v>57</v>
      </c>
      <c r="AV569" s="442"/>
      <c r="AW569" s="442"/>
      <c r="AX569" s="443"/>
    </row>
    <row r="570" spans="1:50" ht="18.75" hidden="1" customHeight="1" x14ac:dyDescent="0.15">
      <c r="A570" s="731"/>
      <c r="B570" s="704"/>
      <c r="C570" s="645"/>
      <c r="D570" s="704"/>
      <c r="E570" s="713"/>
      <c r="F570" s="714"/>
      <c r="G570" s="638"/>
      <c r="H570" s="332"/>
      <c r="I570" s="332"/>
      <c r="J570" s="332"/>
      <c r="K570" s="332"/>
      <c r="L570" s="332"/>
      <c r="M570" s="332"/>
      <c r="N570" s="332"/>
      <c r="O570" s="332"/>
      <c r="P570" s="332"/>
      <c r="Q570" s="332"/>
      <c r="R570" s="332"/>
      <c r="S570" s="332"/>
      <c r="T570" s="332"/>
      <c r="U570" s="332"/>
      <c r="V570" s="332"/>
      <c r="W570" s="332"/>
      <c r="X570" s="333"/>
      <c r="Y570" s="531"/>
      <c r="Z570" s="532"/>
      <c r="AA570" s="533"/>
      <c r="AB570" s="462"/>
      <c r="AC570" s="332"/>
      <c r="AD570" s="333"/>
      <c r="AE570" s="331"/>
      <c r="AF570" s="331"/>
      <c r="AG570" s="332" t="s">
        <v>58</v>
      </c>
      <c r="AH570" s="333"/>
      <c r="AI570" s="673"/>
      <c r="AJ570" s="673"/>
      <c r="AK570" s="673"/>
      <c r="AL570" s="462"/>
      <c r="AM570" s="673"/>
      <c r="AN570" s="673"/>
      <c r="AO570" s="673"/>
      <c r="AP570" s="462"/>
      <c r="AQ570" s="330"/>
      <c r="AR570" s="331"/>
      <c r="AS570" s="332" t="s">
        <v>58</v>
      </c>
      <c r="AT570" s="333"/>
      <c r="AU570" s="331"/>
      <c r="AV570" s="331"/>
      <c r="AW570" s="332" t="s">
        <v>91</v>
      </c>
      <c r="AX570" s="444"/>
    </row>
    <row r="571" spans="1:50" ht="23.25" hidden="1" customHeight="1" x14ac:dyDescent="0.15">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62</v>
      </c>
      <c r="Z571" s="473"/>
      <c r="AA571" s="474"/>
      <c r="AB571" s="437"/>
      <c r="AC571" s="437"/>
      <c r="AD571" s="437"/>
      <c r="AE571" s="370"/>
      <c r="AF571" s="371"/>
      <c r="AG571" s="371"/>
      <c r="AH571" s="371"/>
      <c r="AI571" s="370"/>
      <c r="AJ571" s="371"/>
      <c r="AK571" s="371"/>
      <c r="AL571" s="371"/>
      <c r="AM571" s="370"/>
      <c r="AN571" s="371"/>
      <c r="AO571" s="371"/>
      <c r="AP571" s="372"/>
      <c r="AQ571" s="370"/>
      <c r="AR571" s="371"/>
      <c r="AS571" s="371"/>
      <c r="AT571" s="372"/>
      <c r="AU571" s="371"/>
      <c r="AV571" s="371"/>
      <c r="AW571" s="371"/>
      <c r="AX571" s="674"/>
    </row>
    <row r="572" spans="1:50" ht="23.25" hidden="1" customHeight="1" x14ac:dyDescent="0.15">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64</v>
      </c>
      <c r="Z572" s="494"/>
      <c r="AA572" s="495"/>
      <c r="AB572" s="496"/>
      <c r="AC572" s="496"/>
      <c r="AD572" s="496"/>
      <c r="AE572" s="370"/>
      <c r="AF572" s="371"/>
      <c r="AG572" s="371"/>
      <c r="AH572" s="372"/>
      <c r="AI572" s="370"/>
      <c r="AJ572" s="371"/>
      <c r="AK572" s="371"/>
      <c r="AL572" s="371"/>
      <c r="AM572" s="370"/>
      <c r="AN572" s="371"/>
      <c r="AO572" s="371"/>
      <c r="AP572" s="372"/>
      <c r="AQ572" s="370"/>
      <c r="AR572" s="371"/>
      <c r="AS572" s="371"/>
      <c r="AT572" s="372"/>
      <c r="AU572" s="371"/>
      <c r="AV572" s="371"/>
      <c r="AW572" s="371"/>
      <c r="AX572" s="674"/>
    </row>
    <row r="573" spans="1:50" ht="23.25" hidden="1" customHeight="1" x14ac:dyDescent="0.15">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65</v>
      </c>
      <c r="Z573" s="494"/>
      <c r="AA573" s="495"/>
      <c r="AB573" s="490" t="s">
        <v>72</v>
      </c>
      <c r="AC573" s="490"/>
      <c r="AD573" s="490"/>
      <c r="AE573" s="370"/>
      <c r="AF573" s="371"/>
      <c r="AG573" s="371"/>
      <c r="AH573" s="372"/>
      <c r="AI573" s="370"/>
      <c r="AJ573" s="371"/>
      <c r="AK573" s="371"/>
      <c r="AL573" s="371"/>
      <c r="AM573" s="370"/>
      <c r="AN573" s="371"/>
      <c r="AO573" s="371"/>
      <c r="AP573" s="372"/>
      <c r="AQ573" s="370"/>
      <c r="AR573" s="371"/>
      <c r="AS573" s="371"/>
      <c r="AT573" s="372"/>
      <c r="AU573" s="371"/>
      <c r="AV573" s="371"/>
      <c r="AW573" s="371"/>
      <c r="AX573" s="674"/>
    </row>
    <row r="574" spans="1:50" ht="18.75" hidden="1" customHeight="1" x14ac:dyDescent="0.15">
      <c r="A574" s="731"/>
      <c r="B574" s="704"/>
      <c r="C574" s="645"/>
      <c r="D574" s="704"/>
      <c r="E574" s="713" t="s">
        <v>173</v>
      </c>
      <c r="F574" s="714"/>
      <c r="G574" s="715" t="s">
        <v>174</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52</v>
      </c>
      <c r="AC574" s="439"/>
      <c r="AD574" s="440"/>
      <c r="AE574" s="719" t="s">
        <v>168</v>
      </c>
      <c r="AF574" s="720"/>
      <c r="AG574" s="720"/>
      <c r="AH574" s="721"/>
      <c r="AI574" s="700" t="s">
        <v>74</v>
      </c>
      <c r="AJ574" s="700"/>
      <c r="AK574" s="700"/>
      <c r="AL574" s="438"/>
      <c r="AM574" s="700" t="s">
        <v>171</v>
      </c>
      <c r="AN574" s="700"/>
      <c r="AO574" s="700"/>
      <c r="AP574" s="438"/>
      <c r="AQ574" s="438" t="s">
        <v>56</v>
      </c>
      <c r="AR574" s="439"/>
      <c r="AS574" s="439"/>
      <c r="AT574" s="440"/>
      <c r="AU574" s="442" t="s">
        <v>57</v>
      </c>
      <c r="AV574" s="442"/>
      <c r="AW574" s="442"/>
      <c r="AX574" s="443"/>
    </row>
    <row r="575" spans="1:50" ht="18.75" hidden="1" customHeight="1" x14ac:dyDescent="0.15">
      <c r="A575" s="731"/>
      <c r="B575" s="704"/>
      <c r="C575" s="645"/>
      <c r="D575" s="704"/>
      <c r="E575" s="713"/>
      <c r="F575" s="714"/>
      <c r="G575" s="638"/>
      <c r="H575" s="332"/>
      <c r="I575" s="332"/>
      <c r="J575" s="332"/>
      <c r="K575" s="332"/>
      <c r="L575" s="332"/>
      <c r="M575" s="332"/>
      <c r="N575" s="332"/>
      <c r="O575" s="332"/>
      <c r="P575" s="332"/>
      <c r="Q575" s="332"/>
      <c r="R575" s="332"/>
      <c r="S575" s="332"/>
      <c r="T575" s="332"/>
      <c r="U575" s="332"/>
      <c r="V575" s="332"/>
      <c r="W575" s="332"/>
      <c r="X575" s="333"/>
      <c r="Y575" s="531"/>
      <c r="Z575" s="532"/>
      <c r="AA575" s="533"/>
      <c r="AB575" s="462"/>
      <c r="AC575" s="332"/>
      <c r="AD575" s="333"/>
      <c r="AE575" s="331"/>
      <c r="AF575" s="331"/>
      <c r="AG575" s="332" t="s">
        <v>58</v>
      </c>
      <c r="AH575" s="333"/>
      <c r="AI575" s="673"/>
      <c r="AJ575" s="673"/>
      <c r="AK575" s="673"/>
      <c r="AL575" s="462"/>
      <c r="AM575" s="673"/>
      <c r="AN575" s="673"/>
      <c r="AO575" s="673"/>
      <c r="AP575" s="462"/>
      <c r="AQ575" s="330"/>
      <c r="AR575" s="331"/>
      <c r="AS575" s="332" t="s">
        <v>58</v>
      </c>
      <c r="AT575" s="333"/>
      <c r="AU575" s="331"/>
      <c r="AV575" s="331"/>
      <c r="AW575" s="332" t="s">
        <v>80</v>
      </c>
      <c r="AX575" s="444"/>
    </row>
    <row r="576" spans="1:50" ht="23.25" hidden="1" customHeight="1" x14ac:dyDescent="0.15">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62</v>
      </c>
      <c r="Z576" s="473"/>
      <c r="AA576" s="474"/>
      <c r="AB576" s="437"/>
      <c r="AC576" s="437"/>
      <c r="AD576" s="437"/>
      <c r="AE576" s="370"/>
      <c r="AF576" s="371"/>
      <c r="AG576" s="371"/>
      <c r="AH576" s="371"/>
      <c r="AI576" s="370"/>
      <c r="AJ576" s="371"/>
      <c r="AK576" s="371"/>
      <c r="AL576" s="371"/>
      <c r="AM576" s="370"/>
      <c r="AN576" s="371"/>
      <c r="AO576" s="371"/>
      <c r="AP576" s="372"/>
      <c r="AQ576" s="370"/>
      <c r="AR576" s="371"/>
      <c r="AS576" s="371"/>
      <c r="AT576" s="372"/>
      <c r="AU576" s="371"/>
      <c r="AV576" s="371"/>
      <c r="AW576" s="371"/>
      <c r="AX576" s="674"/>
    </row>
    <row r="577" spans="1:50" ht="23.25" hidden="1" customHeight="1" x14ac:dyDescent="0.15">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64</v>
      </c>
      <c r="Z577" s="494"/>
      <c r="AA577" s="495"/>
      <c r="AB577" s="496"/>
      <c r="AC577" s="496"/>
      <c r="AD577" s="496"/>
      <c r="AE577" s="370"/>
      <c r="AF577" s="371"/>
      <c r="AG577" s="371"/>
      <c r="AH577" s="372"/>
      <c r="AI577" s="370"/>
      <c r="AJ577" s="371"/>
      <c r="AK577" s="371"/>
      <c r="AL577" s="371"/>
      <c r="AM577" s="370"/>
      <c r="AN577" s="371"/>
      <c r="AO577" s="371"/>
      <c r="AP577" s="372"/>
      <c r="AQ577" s="370"/>
      <c r="AR577" s="371"/>
      <c r="AS577" s="371"/>
      <c r="AT577" s="372"/>
      <c r="AU577" s="371"/>
      <c r="AV577" s="371"/>
      <c r="AW577" s="371"/>
      <c r="AX577" s="674"/>
    </row>
    <row r="578" spans="1:50" ht="23.25" hidden="1" customHeight="1" x14ac:dyDescent="0.15">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65</v>
      </c>
      <c r="Z578" s="494"/>
      <c r="AA578" s="495"/>
      <c r="AB578" s="490" t="s">
        <v>92</v>
      </c>
      <c r="AC578" s="490"/>
      <c r="AD578" s="490"/>
      <c r="AE578" s="370"/>
      <c r="AF578" s="371"/>
      <c r="AG578" s="371"/>
      <c r="AH578" s="372"/>
      <c r="AI578" s="370"/>
      <c r="AJ578" s="371"/>
      <c r="AK578" s="371"/>
      <c r="AL578" s="371"/>
      <c r="AM578" s="370"/>
      <c r="AN578" s="371"/>
      <c r="AO578" s="371"/>
      <c r="AP578" s="372"/>
      <c r="AQ578" s="370"/>
      <c r="AR578" s="371"/>
      <c r="AS578" s="371"/>
      <c r="AT578" s="372"/>
      <c r="AU578" s="371"/>
      <c r="AV578" s="371"/>
      <c r="AW578" s="371"/>
      <c r="AX578" s="674"/>
    </row>
    <row r="579" spans="1:50" ht="18.75" hidden="1" customHeight="1" x14ac:dyDescent="0.15">
      <c r="A579" s="731"/>
      <c r="B579" s="704"/>
      <c r="C579" s="645"/>
      <c r="D579" s="704"/>
      <c r="E579" s="713" t="s">
        <v>173</v>
      </c>
      <c r="F579" s="714"/>
      <c r="G579" s="715" t="s">
        <v>174</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52</v>
      </c>
      <c r="AC579" s="439"/>
      <c r="AD579" s="440"/>
      <c r="AE579" s="719" t="s">
        <v>168</v>
      </c>
      <c r="AF579" s="720"/>
      <c r="AG579" s="720"/>
      <c r="AH579" s="721"/>
      <c r="AI579" s="700" t="s">
        <v>90</v>
      </c>
      <c r="AJ579" s="700"/>
      <c r="AK579" s="700"/>
      <c r="AL579" s="438"/>
      <c r="AM579" s="700" t="s">
        <v>171</v>
      </c>
      <c r="AN579" s="700"/>
      <c r="AO579" s="700"/>
      <c r="AP579" s="438"/>
      <c r="AQ579" s="438" t="s">
        <v>56</v>
      </c>
      <c r="AR579" s="439"/>
      <c r="AS579" s="439"/>
      <c r="AT579" s="440"/>
      <c r="AU579" s="442" t="s">
        <v>57</v>
      </c>
      <c r="AV579" s="442"/>
      <c r="AW579" s="442"/>
      <c r="AX579" s="443"/>
    </row>
    <row r="580" spans="1:50" ht="18.75" hidden="1" customHeight="1" x14ac:dyDescent="0.15">
      <c r="A580" s="731"/>
      <c r="B580" s="704"/>
      <c r="C580" s="645"/>
      <c r="D580" s="704"/>
      <c r="E580" s="713"/>
      <c r="F580" s="714"/>
      <c r="G580" s="638"/>
      <c r="H580" s="332"/>
      <c r="I580" s="332"/>
      <c r="J580" s="332"/>
      <c r="K580" s="332"/>
      <c r="L580" s="332"/>
      <c r="M580" s="332"/>
      <c r="N580" s="332"/>
      <c r="O580" s="332"/>
      <c r="P580" s="332"/>
      <c r="Q580" s="332"/>
      <c r="R580" s="332"/>
      <c r="S580" s="332"/>
      <c r="T580" s="332"/>
      <c r="U580" s="332"/>
      <c r="V580" s="332"/>
      <c r="W580" s="332"/>
      <c r="X580" s="333"/>
      <c r="Y580" s="531"/>
      <c r="Z580" s="532"/>
      <c r="AA580" s="533"/>
      <c r="AB580" s="462"/>
      <c r="AC580" s="332"/>
      <c r="AD580" s="333"/>
      <c r="AE580" s="331"/>
      <c r="AF580" s="331"/>
      <c r="AG580" s="332" t="s">
        <v>58</v>
      </c>
      <c r="AH580" s="333"/>
      <c r="AI580" s="673"/>
      <c r="AJ580" s="673"/>
      <c r="AK580" s="673"/>
      <c r="AL580" s="462"/>
      <c r="AM580" s="673"/>
      <c r="AN580" s="673"/>
      <c r="AO580" s="673"/>
      <c r="AP580" s="462"/>
      <c r="AQ580" s="330"/>
      <c r="AR580" s="331"/>
      <c r="AS580" s="332" t="s">
        <v>58</v>
      </c>
      <c r="AT580" s="333"/>
      <c r="AU580" s="331"/>
      <c r="AV580" s="331"/>
      <c r="AW580" s="332" t="s">
        <v>91</v>
      </c>
      <c r="AX580" s="444"/>
    </row>
    <row r="581" spans="1:50" ht="23.25" hidden="1" customHeight="1" x14ac:dyDescent="0.15">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62</v>
      </c>
      <c r="Z581" s="473"/>
      <c r="AA581" s="474"/>
      <c r="AB581" s="437"/>
      <c r="AC581" s="437"/>
      <c r="AD581" s="437"/>
      <c r="AE581" s="370"/>
      <c r="AF581" s="371"/>
      <c r="AG581" s="371"/>
      <c r="AH581" s="371"/>
      <c r="AI581" s="370"/>
      <c r="AJ581" s="371"/>
      <c r="AK581" s="371"/>
      <c r="AL581" s="371"/>
      <c r="AM581" s="370"/>
      <c r="AN581" s="371"/>
      <c r="AO581" s="371"/>
      <c r="AP581" s="372"/>
      <c r="AQ581" s="370"/>
      <c r="AR581" s="371"/>
      <c r="AS581" s="371"/>
      <c r="AT581" s="372"/>
      <c r="AU581" s="371"/>
      <c r="AV581" s="371"/>
      <c r="AW581" s="371"/>
      <c r="AX581" s="674"/>
    </row>
    <row r="582" spans="1:50" ht="23.25" hidden="1" customHeight="1" x14ac:dyDescent="0.15">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64</v>
      </c>
      <c r="Z582" s="494"/>
      <c r="AA582" s="495"/>
      <c r="AB582" s="496"/>
      <c r="AC582" s="496"/>
      <c r="AD582" s="496"/>
      <c r="AE582" s="370"/>
      <c r="AF582" s="371"/>
      <c r="AG582" s="371"/>
      <c r="AH582" s="372"/>
      <c r="AI582" s="370"/>
      <c r="AJ582" s="371"/>
      <c r="AK582" s="371"/>
      <c r="AL582" s="371"/>
      <c r="AM582" s="370"/>
      <c r="AN582" s="371"/>
      <c r="AO582" s="371"/>
      <c r="AP582" s="372"/>
      <c r="AQ582" s="370"/>
      <c r="AR582" s="371"/>
      <c r="AS582" s="371"/>
      <c r="AT582" s="372"/>
      <c r="AU582" s="371"/>
      <c r="AV582" s="371"/>
      <c r="AW582" s="371"/>
      <c r="AX582" s="674"/>
    </row>
    <row r="583" spans="1:50" ht="23.25" hidden="1" customHeight="1" x14ac:dyDescent="0.15">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65</v>
      </c>
      <c r="Z583" s="494"/>
      <c r="AA583" s="495"/>
      <c r="AB583" s="490" t="s">
        <v>72</v>
      </c>
      <c r="AC583" s="490"/>
      <c r="AD583" s="490"/>
      <c r="AE583" s="370"/>
      <c r="AF583" s="371"/>
      <c r="AG583" s="371"/>
      <c r="AH583" s="372"/>
      <c r="AI583" s="370"/>
      <c r="AJ583" s="371"/>
      <c r="AK583" s="371"/>
      <c r="AL583" s="371"/>
      <c r="AM583" s="370"/>
      <c r="AN583" s="371"/>
      <c r="AO583" s="371"/>
      <c r="AP583" s="372"/>
      <c r="AQ583" s="370"/>
      <c r="AR583" s="371"/>
      <c r="AS583" s="371"/>
      <c r="AT583" s="372"/>
      <c r="AU583" s="371"/>
      <c r="AV583" s="371"/>
      <c r="AW583" s="371"/>
      <c r="AX583" s="674"/>
    </row>
    <row r="584" spans="1:50" ht="18.75" hidden="1" customHeight="1" x14ac:dyDescent="0.15">
      <c r="A584" s="731"/>
      <c r="B584" s="704"/>
      <c r="C584" s="645"/>
      <c r="D584" s="704"/>
      <c r="E584" s="713" t="s">
        <v>173</v>
      </c>
      <c r="F584" s="714"/>
      <c r="G584" s="715" t="s">
        <v>174</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52</v>
      </c>
      <c r="AC584" s="439"/>
      <c r="AD584" s="440"/>
      <c r="AE584" s="719" t="s">
        <v>168</v>
      </c>
      <c r="AF584" s="720"/>
      <c r="AG584" s="720"/>
      <c r="AH584" s="721"/>
      <c r="AI584" s="700" t="s">
        <v>70</v>
      </c>
      <c r="AJ584" s="700"/>
      <c r="AK584" s="700"/>
      <c r="AL584" s="438"/>
      <c r="AM584" s="700" t="s">
        <v>171</v>
      </c>
      <c r="AN584" s="700"/>
      <c r="AO584" s="700"/>
      <c r="AP584" s="438"/>
      <c r="AQ584" s="438" t="s">
        <v>56</v>
      </c>
      <c r="AR584" s="439"/>
      <c r="AS584" s="439"/>
      <c r="AT584" s="440"/>
      <c r="AU584" s="442" t="s">
        <v>57</v>
      </c>
      <c r="AV584" s="442"/>
      <c r="AW584" s="442"/>
      <c r="AX584" s="443"/>
    </row>
    <row r="585" spans="1:50" ht="18.75" hidden="1" customHeight="1" x14ac:dyDescent="0.15">
      <c r="A585" s="731"/>
      <c r="B585" s="704"/>
      <c r="C585" s="645"/>
      <c r="D585" s="704"/>
      <c r="E585" s="713"/>
      <c r="F585" s="714"/>
      <c r="G585" s="638"/>
      <c r="H585" s="332"/>
      <c r="I585" s="332"/>
      <c r="J585" s="332"/>
      <c r="K585" s="332"/>
      <c r="L585" s="332"/>
      <c r="M585" s="332"/>
      <c r="N585" s="332"/>
      <c r="O585" s="332"/>
      <c r="P585" s="332"/>
      <c r="Q585" s="332"/>
      <c r="R585" s="332"/>
      <c r="S585" s="332"/>
      <c r="T585" s="332"/>
      <c r="U585" s="332"/>
      <c r="V585" s="332"/>
      <c r="W585" s="332"/>
      <c r="X585" s="333"/>
      <c r="Y585" s="531"/>
      <c r="Z585" s="532"/>
      <c r="AA585" s="533"/>
      <c r="AB585" s="462"/>
      <c r="AC585" s="332"/>
      <c r="AD585" s="333"/>
      <c r="AE585" s="331"/>
      <c r="AF585" s="331"/>
      <c r="AG585" s="332" t="s">
        <v>58</v>
      </c>
      <c r="AH585" s="333"/>
      <c r="AI585" s="673"/>
      <c r="AJ585" s="673"/>
      <c r="AK585" s="673"/>
      <c r="AL585" s="462"/>
      <c r="AM585" s="673"/>
      <c r="AN585" s="673"/>
      <c r="AO585" s="673"/>
      <c r="AP585" s="462"/>
      <c r="AQ585" s="330"/>
      <c r="AR585" s="331"/>
      <c r="AS585" s="332" t="s">
        <v>58</v>
      </c>
      <c r="AT585" s="333"/>
      <c r="AU585" s="331"/>
      <c r="AV585" s="331"/>
      <c r="AW585" s="332" t="s">
        <v>78</v>
      </c>
      <c r="AX585" s="444"/>
    </row>
    <row r="586" spans="1:50" ht="23.25" hidden="1" customHeight="1" x14ac:dyDescent="0.15">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62</v>
      </c>
      <c r="Z586" s="473"/>
      <c r="AA586" s="474"/>
      <c r="AB586" s="437"/>
      <c r="AC586" s="437"/>
      <c r="AD586" s="437"/>
      <c r="AE586" s="370"/>
      <c r="AF586" s="371"/>
      <c r="AG586" s="371"/>
      <c r="AH586" s="371"/>
      <c r="AI586" s="370"/>
      <c r="AJ586" s="371"/>
      <c r="AK586" s="371"/>
      <c r="AL586" s="371"/>
      <c r="AM586" s="370"/>
      <c r="AN586" s="371"/>
      <c r="AO586" s="371"/>
      <c r="AP586" s="372"/>
      <c r="AQ586" s="370"/>
      <c r="AR586" s="371"/>
      <c r="AS586" s="371"/>
      <c r="AT586" s="372"/>
      <c r="AU586" s="371"/>
      <c r="AV586" s="371"/>
      <c r="AW586" s="371"/>
      <c r="AX586" s="674"/>
    </row>
    <row r="587" spans="1:50" ht="23.25" hidden="1" customHeight="1" x14ac:dyDescent="0.15">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64</v>
      </c>
      <c r="Z587" s="494"/>
      <c r="AA587" s="495"/>
      <c r="AB587" s="496"/>
      <c r="AC587" s="496"/>
      <c r="AD587" s="496"/>
      <c r="AE587" s="370"/>
      <c r="AF587" s="371"/>
      <c r="AG587" s="371"/>
      <c r="AH587" s="372"/>
      <c r="AI587" s="370"/>
      <c r="AJ587" s="371"/>
      <c r="AK587" s="371"/>
      <c r="AL587" s="371"/>
      <c r="AM587" s="370"/>
      <c r="AN587" s="371"/>
      <c r="AO587" s="371"/>
      <c r="AP587" s="372"/>
      <c r="AQ587" s="370"/>
      <c r="AR587" s="371"/>
      <c r="AS587" s="371"/>
      <c r="AT587" s="372"/>
      <c r="AU587" s="371"/>
      <c r="AV587" s="371"/>
      <c r="AW587" s="371"/>
      <c r="AX587" s="674"/>
    </row>
    <row r="588" spans="1:50" ht="23.25" hidden="1" customHeight="1" x14ac:dyDescent="0.15">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65</v>
      </c>
      <c r="Z588" s="494"/>
      <c r="AA588" s="495"/>
      <c r="AB588" s="490" t="s">
        <v>172</v>
      </c>
      <c r="AC588" s="490"/>
      <c r="AD588" s="490"/>
      <c r="AE588" s="370"/>
      <c r="AF588" s="371"/>
      <c r="AG588" s="371"/>
      <c r="AH588" s="372"/>
      <c r="AI588" s="370"/>
      <c r="AJ588" s="371"/>
      <c r="AK588" s="371"/>
      <c r="AL588" s="371"/>
      <c r="AM588" s="370"/>
      <c r="AN588" s="371"/>
      <c r="AO588" s="371"/>
      <c r="AP588" s="372"/>
      <c r="AQ588" s="370"/>
      <c r="AR588" s="371"/>
      <c r="AS588" s="371"/>
      <c r="AT588" s="372"/>
      <c r="AU588" s="371"/>
      <c r="AV588" s="371"/>
      <c r="AW588" s="371"/>
      <c r="AX588" s="674"/>
    </row>
    <row r="589" spans="1:50" ht="23.85" hidden="1" customHeight="1" x14ac:dyDescent="0.15">
      <c r="A589" s="731"/>
      <c r="B589" s="704"/>
      <c r="C589" s="645"/>
      <c r="D589" s="704"/>
      <c r="E589" s="683" t="s">
        <v>178</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15">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4.75" hidden="1" customHeight="1" x14ac:dyDescent="0.15">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34.5" hidden="1" customHeight="1" x14ac:dyDescent="0.15">
      <c r="A592" s="731"/>
      <c r="B592" s="704"/>
      <c r="C592" s="645"/>
      <c r="D592" s="704"/>
      <c r="E592" s="689" t="s">
        <v>180</v>
      </c>
      <c r="F592" s="690"/>
      <c r="G592" s="708" t="s">
        <v>165</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18.75" hidden="1" customHeight="1" x14ac:dyDescent="0.15">
      <c r="A593" s="731"/>
      <c r="B593" s="704"/>
      <c r="C593" s="645"/>
      <c r="D593" s="704"/>
      <c r="E593" s="713" t="s">
        <v>166</v>
      </c>
      <c r="F593" s="714"/>
      <c r="G593" s="715" t="s">
        <v>167</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52</v>
      </c>
      <c r="AC593" s="439"/>
      <c r="AD593" s="440"/>
      <c r="AE593" s="719" t="s">
        <v>168</v>
      </c>
      <c r="AF593" s="720"/>
      <c r="AG593" s="720"/>
      <c r="AH593" s="721"/>
      <c r="AI593" s="700" t="s">
        <v>77</v>
      </c>
      <c r="AJ593" s="700"/>
      <c r="AK593" s="700"/>
      <c r="AL593" s="438"/>
      <c r="AM593" s="700" t="s">
        <v>181</v>
      </c>
      <c r="AN593" s="700"/>
      <c r="AO593" s="700"/>
      <c r="AP593" s="438"/>
      <c r="AQ593" s="438" t="s">
        <v>56</v>
      </c>
      <c r="AR593" s="439"/>
      <c r="AS593" s="439"/>
      <c r="AT593" s="440"/>
      <c r="AU593" s="442" t="s">
        <v>57</v>
      </c>
      <c r="AV593" s="442"/>
      <c r="AW593" s="442"/>
      <c r="AX593" s="443"/>
    </row>
    <row r="594" spans="1:50" ht="18.75" hidden="1" customHeight="1" x14ac:dyDescent="0.15">
      <c r="A594" s="731"/>
      <c r="B594" s="704"/>
      <c r="C594" s="645"/>
      <c r="D594" s="704"/>
      <c r="E594" s="713"/>
      <c r="F594" s="714"/>
      <c r="G594" s="638"/>
      <c r="H594" s="332"/>
      <c r="I594" s="332"/>
      <c r="J594" s="332"/>
      <c r="K594" s="332"/>
      <c r="L594" s="332"/>
      <c r="M594" s="332"/>
      <c r="N594" s="332"/>
      <c r="O594" s="332"/>
      <c r="P594" s="332"/>
      <c r="Q594" s="332"/>
      <c r="R594" s="332"/>
      <c r="S594" s="332"/>
      <c r="T594" s="332"/>
      <c r="U594" s="332"/>
      <c r="V594" s="332"/>
      <c r="W594" s="332"/>
      <c r="X594" s="333"/>
      <c r="Y594" s="531"/>
      <c r="Z594" s="532"/>
      <c r="AA594" s="533"/>
      <c r="AB594" s="462"/>
      <c r="AC594" s="332"/>
      <c r="AD594" s="333"/>
      <c r="AE594" s="331"/>
      <c r="AF594" s="331"/>
      <c r="AG594" s="332" t="s">
        <v>58</v>
      </c>
      <c r="AH594" s="333"/>
      <c r="AI594" s="673"/>
      <c r="AJ594" s="673"/>
      <c r="AK594" s="673"/>
      <c r="AL594" s="462"/>
      <c r="AM594" s="673"/>
      <c r="AN594" s="673"/>
      <c r="AO594" s="673"/>
      <c r="AP594" s="462"/>
      <c r="AQ594" s="330"/>
      <c r="AR594" s="331"/>
      <c r="AS594" s="332" t="s">
        <v>58</v>
      </c>
      <c r="AT594" s="333"/>
      <c r="AU594" s="331"/>
      <c r="AV594" s="331"/>
      <c r="AW594" s="332" t="s">
        <v>78</v>
      </c>
      <c r="AX594" s="444"/>
    </row>
    <row r="595" spans="1:50" ht="23.25" hidden="1" customHeight="1" x14ac:dyDescent="0.15">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62</v>
      </c>
      <c r="Z595" s="473"/>
      <c r="AA595" s="474"/>
      <c r="AB595" s="437"/>
      <c r="AC595" s="437"/>
      <c r="AD595" s="437"/>
      <c r="AE595" s="370"/>
      <c r="AF595" s="371"/>
      <c r="AG595" s="371"/>
      <c r="AH595" s="371"/>
      <c r="AI595" s="370"/>
      <c r="AJ595" s="371"/>
      <c r="AK595" s="371"/>
      <c r="AL595" s="371"/>
      <c r="AM595" s="370"/>
      <c r="AN595" s="371"/>
      <c r="AO595" s="371"/>
      <c r="AP595" s="372"/>
      <c r="AQ595" s="370"/>
      <c r="AR595" s="371"/>
      <c r="AS595" s="371"/>
      <c r="AT595" s="372"/>
      <c r="AU595" s="371"/>
      <c r="AV595" s="371"/>
      <c r="AW595" s="371"/>
      <c r="AX595" s="674"/>
    </row>
    <row r="596" spans="1:50" ht="23.25" hidden="1" customHeight="1" x14ac:dyDescent="0.15">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64</v>
      </c>
      <c r="Z596" s="494"/>
      <c r="AA596" s="495"/>
      <c r="AB596" s="496"/>
      <c r="AC596" s="496"/>
      <c r="AD596" s="496"/>
      <c r="AE596" s="370"/>
      <c r="AF596" s="371"/>
      <c r="AG596" s="371"/>
      <c r="AH596" s="372"/>
      <c r="AI596" s="370"/>
      <c r="AJ596" s="371"/>
      <c r="AK596" s="371"/>
      <c r="AL596" s="371"/>
      <c r="AM596" s="370"/>
      <c r="AN596" s="371"/>
      <c r="AO596" s="371"/>
      <c r="AP596" s="372"/>
      <c r="AQ596" s="370"/>
      <c r="AR596" s="371"/>
      <c r="AS596" s="371"/>
      <c r="AT596" s="372"/>
      <c r="AU596" s="371"/>
      <c r="AV596" s="371"/>
      <c r="AW596" s="371"/>
      <c r="AX596" s="674"/>
    </row>
    <row r="597" spans="1:50" ht="23.25" hidden="1" customHeight="1" x14ac:dyDescent="0.15">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65</v>
      </c>
      <c r="Z597" s="494"/>
      <c r="AA597" s="495"/>
      <c r="AB597" s="490" t="s">
        <v>92</v>
      </c>
      <c r="AC597" s="490"/>
      <c r="AD597" s="490"/>
      <c r="AE597" s="370"/>
      <c r="AF597" s="371"/>
      <c r="AG597" s="371"/>
      <c r="AH597" s="372"/>
      <c r="AI597" s="370"/>
      <c r="AJ597" s="371"/>
      <c r="AK597" s="371"/>
      <c r="AL597" s="371"/>
      <c r="AM597" s="370"/>
      <c r="AN597" s="371"/>
      <c r="AO597" s="371"/>
      <c r="AP597" s="372"/>
      <c r="AQ597" s="370"/>
      <c r="AR597" s="371"/>
      <c r="AS597" s="371"/>
      <c r="AT597" s="372"/>
      <c r="AU597" s="371"/>
      <c r="AV597" s="371"/>
      <c r="AW597" s="371"/>
      <c r="AX597" s="674"/>
    </row>
    <row r="598" spans="1:50" ht="18.75" hidden="1" customHeight="1" x14ac:dyDescent="0.15">
      <c r="A598" s="731"/>
      <c r="B598" s="704"/>
      <c r="C598" s="645"/>
      <c r="D598" s="704"/>
      <c r="E598" s="713" t="s">
        <v>166</v>
      </c>
      <c r="F598" s="714"/>
      <c r="G598" s="715" t="s">
        <v>167</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52</v>
      </c>
      <c r="AC598" s="439"/>
      <c r="AD598" s="440"/>
      <c r="AE598" s="719" t="s">
        <v>168</v>
      </c>
      <c r="AF598" s="720"/>
      <c r="AG598" s="720"/>
      <c r="AH598" s="721"/>
      <c r="AI598" s="700" t="s">
        <v>74</v>
      </c>
      <c r="AJ598" s="700"/>
      <c r="AK598" s="700"/>
      <c r="AL598" s="438"/>
      <c r="AM598" s="700" t="s">
        <v>169</v>
      </c>
      <c r="AN598" s="700"/>
      <c r="AO598" s="700"/>
      <c r="AP598" s="438"/>
      <c r="AQ598" s="438" t="s">
        <v>56</v>
      </c>
      <c r="AR598" s="439"/>
      <c r="AS598" s="439"/>
      <c r="AT598" s="440"/>
      <c r="AU598" s="442" t="s">
        <v>57</v>
      </c>
      <c r="AV598" s="442"/>
      <c r="AW598" s="442"/>
      <c r="AX598" s="443"/>
    </row>
    <row r="599" spans="1:50" ht="18.75" hidden="1" customHeight="1" x14ac:dyDescent="0.15">
      <c r="A599" s="731"/>
      <c r="B599" s="704"/>
      <c r="C599" s="645"/>
      <c r="D599" s="704"/>
      <c r="E599" s="713"/>
      <c r="F599" s="714"/>
      <c r="G599" s="638"/>
      <c r="H599" s="332"/>
      <c r="I599" s="332"/>
      <c r="J599" s="332"/>
      <c r="K599" s="332"/>
      <c r="L599" s="332"/>
      <c r="M599" s="332"/>
      <c r="N599" s="332"/>
      <c r="O599" s="332"/>
      <c r="P599" s="332"/>
      <c r="Q599" s="332"/>
      <c r="R599" s="332"/>
      <c r="S599" s="332"/>
      <c r="T599" s="332"/>
      <c r="U599" s="332"/>
      <c r="V599" s="332"/>
      <c r="W599" s="332"/>
      <c r="X599" s="333"/>
      <c r="Y599" s="531"/>
      <c r="Z599" s="532"/>
      <c r="AA599" s="533"/>
      <c r="AB599" s="462"/>
      <c r="AC599" s="332"/>
      <c r="AD599" s="333"/>
      <c r="AE599" s="331"/>
      <c r="AF599" s="331"/>
      <c r="AG599" s="332" t="s">
        <v>58</v>
      </c>
      <c r="AH599" s="333"/>
      <c r="AI599" s="673"/>
      <c r="AJ599" s="673"/>
      <c r="AK599" s="673"/>
      <c r="AL599" s="462"/>
      <c r="AM599" s="673"/>
      <c r="AN599" s="673"/>
      <c r="AO599" s="673"/>
      <c r="AP599" s="462"/>
      <c r="AQ599" s="330"/>
      <c r="AR599" s="331"/>
      <c r="AS599" s="332" t="s">
        <v>58</v>
      </c>
      <c r="AT599" s="333"/>
      <c r="AU599" s="331"/>
      <c r="AV599" s="331"/>
      <c r="AW599" s="332" t="s">
        <v>152</v>
      </c>
      <c r="AX599" s="444"/>
    </row>
    <row r="600" spans="1:50" ht="23.25" hidden="1" customHeight="1" x14ac:dyDescent="0.15">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62</v>
      </c>
      <c r="Z600" s="473"/>
      <c r="AA600" s="474"/>
      <c r="AB600" s="437"/>
      <c r="AC600" s="437"/>
      <c r="AD600" s="437"/>
      <c r="AE600" s="370"/>
      <c r="AF600" s="371"/>
      <c r="AG600" s="371"/>
      <c r="AH600" s="371"/>
      <c r="AI600" s="370"/>
      <c r="AJ600" s="371"/>
      <c r="AK600" s="371"/>
      <c r="AL600" s="371"/>
      <c r="AM600" s="370"/>
      <c r="AN600" s="371"/>
      <c r="AO600" s="371"/>
      <c r="AP600" s="372"/>
      <c r="AQ600" s="370"/>
      <c r="AR600" s="371"/>
      <c r="AS600" s="371"/>
      <c r="AT600" s="372"/>
      <c r="AU600" s="371"/>
      <c r="AV600" s="371"/>
      <c r="AW600" s="371"/>
      <c r="AX600" s="674"/>
    </row>
    <row r="601" spans="1:50" ht="23.25" hidden="1" customHeight="1" x14ac:dyDescent="0.15">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64</v>
      </c>
      <c r="Z601" s="494"/>
      <c r="AA601" s="495"/>
      <c r="AB601" s="496"/>
      <c r="AC601" s="496"/>
      <c r="AD601" s="496"/>
      <c r="AE601" s="370"/>
      <c r="AF601" s="371"/>
      <c r="AG601" s="371"/>
      <c r="AH601" s="372"/>
      <c r="AI601" s="370"/>
      <c r="AJ601" s="371"/>
      <c r="AK601" s="371"/>
      <c r="AL601" s="371"/>
      <c r="AM601" s="370"/>
      <c r="AN601" s="371"/>
      <c r="AO601" s="371"/>
      <c r="AP601" s="372"/>
      <c r="AQ601" s="370"/>
      <c r="AR601" s="371"/>
      <c r="AS601" s="371"/>
      <c r="AT601" s="372"/>
      <c r="AU601" s="371"/>
      <c r="AV601" s="371"/>
      <c r="AW601" s="371"/>
      <c r="AX601" s="674"/>
    </row>
    <row r="602" spans="1:50" ht="23.25" hidden="1" customHeight="1" x14ac:dyDescent="0.15">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65</v>
      </c>
      <c r="Z602" s="494"/>
      <c r="AA602" s="495"/>
      <c r="AB602" s="490" t="s">
        <v>92</v>
      </c>
      <c r="AC602" s="490"/>
      <c r="AD602" s="490"/>
      <c r="AE602" s="370"/>
      <c r="AF602" s="371"/>
      <c r="AG602" s="371"/>
      <c r="AH602" s="372"/>
      <c r="AI602" s="370"/>
      <c r="AJ602" s="371"/>
      <c r="AK602" s="371"/>
      <c r="AL602" s="371"/>
      <c r="AM602" s="370"/>
      <c r="AN602" s="371"/>
      <c r="AO602" s="371"/>
      <c r="AP602" s="372"/>
      <c r="AQ602" s="370"/>
      <c r="AR602" s="371"/>
      <c r="AS602" s="371"/>
      <c r="AT602" s="372"/>
      <c r="AU602" s="371"/>
      <c r="AV602" s="371"/>
      <c r="AW602" s="371"/>
      <c r="AX602" s="674"/>
    </row>
    <row r="603" spans="1:50" ht="18.75" hidden="1" customHeight="1" x14ac:dyDescent="0.15">
      <c r="A603" s="731"/>
      <c r="B603" s="704"/>
      <c r="C603" s="645"/>
      <c r="D603" s="704"/>
      <c r="E603" s="713" t="s">
        <v>166</v>
      </c>
      <c r="F603" s="714"/>
      <c r="G603" s="715" t="s">
        <v>167</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52</v>
      </c>
      <c r="AC603" s="439"/>
      <c r="AD603" s="440"/>
      <c r="AE603" s="719" t="s">
        <v>168</v>
      </c>
      <c r="AF603" s="720"/>
      <c r="AG603" s="720"/>
      <c r="AH603" s="721"/>
      <c r="AI603" s="700" t="s">
        <v>74</v>
      </c>
      <c r="AJ603" s="700"/>
      <c r="AK603" s="700"/>
      <c r="AL603" s="438"/>
      <c r="AM603" s="700" t="s">
        <v>171</v>
      </c>
      <c r="AN603" s="700"/>
      <c r="AO603" s="700"/>
      <c r="AP603" s="438"/>
      <c r="AQ603" s="438" t="s">
        <v>56</v>
      </c>
      <c r="AR603" s="439"/>
      <c r="AS603" s="439"/>
      <c r="AT603" s="440"/>
      <c r="AU603" s="442" t="s">
        <v>57</v>
      </c>
      <c r="AV603" s="442"/>
      <c r="AW603" s="442"/>
      <c r="AX603" s="443"/>
    </row>
    <row r="604" spans="1:50" ht="18.75" hidden="1" customHeight="1" x14ac:dyDescent="0.15">
      <c r="A604" s="731"/>
      <c r="B604" s="704"/>
      <c r="C604" s="645"/>
      <c r="D604" s="704"/>
      <c r="E604" s="713"/>
      <c r="F604" s="714"/>
      <c r="G604" s="638"/>
      <c r="H604" s="332"/>
      <c r="I604" s="332"/>
      <c r="J604" s="332"/>
      <c r="K604" s="332"/>
      <c r="L604" s="332"/>
      <c r="M604" s="332"/>
      <c r="N604" s="332"/>
      <c r="O604" s="332"/>
      <c r="P604" s="332"/>
      <c r="Q604" s="332"/>
      <c r="R604" s="332"/>
      <c r="S604" s="332"/>
      <c r="T604" s="332"/>
      <c r="U604" s="332"/>
      <c r="V604" s="332"/>
      <c r="W604" s="332"/>
      <c r="X604" s="333"/>
      <c r="Y604" s="531"/>
      <c r="Z604" s="532"/>
      <c r="AA604" s="533"/>
      <c r="AB604" s="462"/>
      <c r="AC604" s="332"/>
      <c r="AD604" s="333"/>
      <c r="AE604" s="331"/>
      <c r="AF604" s="331"/>
      <c r="AG604" s="332" t="s">
        <v>58</v>
      </c>
      <c r="AH604" s="333"/>
      <c r="AI604" s="673"/>
      <c r="AJ604" s="673"/>
      <c r="AK604" s="673"/>
      <c r="AL604" s="462"/>
      <c r="AM604" s="673"/>
      <c r="AN604" s="673"/>
      <c r="AO604" s="673"/>
      <c r="AP604" s="462"/>
      <c r="AQ604" s="330"/>
      <c r="AR604" s="331"/>
      <c r="AS604" s="332" t="s">
        <v>58</v>
      </c>
      <c r="AT604" s="333"/>
      <c r="AU604" s="331"/>
      <c r="AV604" s="331"/>
      <c r="AW604" s="332" t="s">
        <v>91</v>
      </c>
      <c r="AX604" s="444"/>
    </row>
    <row r="605" spans="1:50" ht="23.25" hidden="1" customHeight="1" x14ac:dyDescent="0.15">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62</v>
      </c>
      <c r="Z605" s="473"/>
      <c r="AA605" s="474"/>
      <c r="AB605" s="437"/>
      <c r="AC605" s="437"/>
      <c r="AD605" s="437"/>
      <c r="AE605" s="370"/>
      <c r="AF605" s="371"/>
      <c r="AG605" s="371"/>
      <c r="AH605" s="371"/>
      <c r="AI605" s="370"/>
      <c r="AJ605" s="371"/>
      <c r="AK605" s="371"/>
      <c r="AL605" s="371"/>
      <c r="AM605" s="370"/>
      <c r="AN605" s="371"/>
      <c r="AO605" s="371"/>
      <c r="AP605" s="372"/>
      <c r="AQ605" s="370"/>
      <c r="AR605" s="371"/>
      <c r="AS605" s="371"/>
      <c r="AT605" s="372"/>
      <c r="AU605" s="371"/>
      <c r="AV605" s="371"/>
      <c r="AW605" s="371"/>
      <c r="AX605" s="674"/>
    </row>
    <row r="606" spans="1:50" ht="23.25" hidden="1" customHeight="1" x14ac:dyDescent="0.15">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64</v>
      </c>
      <c r="Z606" s="494"/>
      <c r="AA606" s="495"/>
      <c r="AB606" s="496"/>
      <c r="AC606" s="496"/>
      <c r="AD606" s="496"/>
      <c r="AE606" s="370"/>
      <c r="AF606" s="371"/>
      <c r="AG606" s="371"/>
      <c r="AH606" s="372"/>
      <c r="AI606" s="370"/>
      <c r="AJ606" s="371"/>
      <c r="AK606" s="371"/>
      <c r="AL606" s="371"/>
      <c r="AM606" s="370"/>
      <c r="AN606" s="371"/>
      <c r="AO606" s="371"/>
      <c r="AP606" s="372"/>
      <c r="AQ606" s="370"/>
      <c r="AR606" s="371"/>
      <c r="AS606" s="371"/>
      <c r="AT606" s="372"/>
      <c r="AU606" s="371"/>
      <c r="AV606" s="371"/>
      <c r="AW606" s="371"/>
      <c r="AX606" s="674"/>
    </row>
    <row r="607" spans="1:50" ht="23.25" hidden="1" customHeight="1" x14ac:dyDescent="0.15">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65</v>
      </c>
      <c r="Z607" s="494"/>
      <c r="AA607" s="495"/>
      <c r="AB607" s="490" t="s">
        <v>172</v>
      </c>
      <c r="AC607" s="490"/>
      <c r="AD607" s="490"/>
      <c r="AE607" s="370"/>
      <c r="AF607" s="371"/>
      <c r="AG607" s="371"/>
      <c r="AH607" s="372"/>
      <c r="AI607" s="370"/>
      <c r="AJ607" s="371"/>
      <c r="AK607" s="371"/>
      <c r="AL607" s="371"/>
      <c r="AM607" s="370"/>
      <c r="AN607" s="371"/>
      <c r="AO607" s="371"/>
      <c r="AP607" s="372"/>
      <c r="AQ607" s="370"/>
      <c r="AR607" s="371"/>
      <c r="AS607" s="371"/>
      <c r="AT607" s="372"/>
      <c r="AU607" s="371"/>
      <c r="AV607" s="371"/>
      <c r="AW607" s="371"/>
      <c r="AX607" s="674"/>
    </row>
    <row r="608" spans="1:50" ht="18.75" hidden="1" customHeight="1" x14ac:dyDescent="0.15">
      <c r="A608" s="731"/>
      <c r="B608" s="704"/>
      <c r="C608" s="645"/>
      <c r="D608" s="704"/>
      <c r="E608" s="713" t="s">
        <v>166</v>
      </c>
      <c r="F608" s="714"/>
      <c r="G608" s="715" t="s">
        <v>167</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52</v>
      </c>
      <c r="AC608" s="439"/>
      <c r="AD608" s="440"/>
      <c r="AE608" s="719" t="s">
        <v>168</v>
      </c>
      <c r="AF608" s="720"/>
      <c r="AG608" s="720"/>
      <c r="AH608" s="721"/>
      <c r="AI608" s="700" t="s">
        <v>74</v>
      </c>
      <c r="AJ608" s="700"/>
      <c r="AK608" s="700"/>
      <c r="AL608" s="438"/>
      <c r="AM608" s="700" t="s">
        <v>170</v>
      </c>
      <c r="AN608" s="700"/>
      <c r="AO608" s="700"/>
      <c r="AP608" s="438"/>
      <c r="AQ608" s="438" t="s">
        <v>56</v>
      </c>
      <c r="AR608" s="439"/>
      <c r="AS608" s="439"/>
      <c r="AT608" s="440"/>
      <c r="AU608" s="442" t="s">
        <v>57</v>
      </c>
      <c r="AV608" s="442"/>
      <c r="AW608" s="442"/>
      <c r="AX608" s="443"/>
    </row>
    <row r="609" spans="1:50" ht="18.75" hidden="1" customHeight="1" x14ac:dyDescent="0.15">
      <c r="A609" s="731"/>
      <c r="B609" s="704"/>
      <c r="C609" s="645"/>
      <c r="D609" s="704"/>
      <c r="E609" s="713"/>
      <c r="F609" s="714"/>
      <c r="G609" s="638"/>
      <c r="H609" s="332"/>
      <c r="I609" s="332"/>
      <c r="J609" s="332"/>
      <c r="K609" s="332"/>
      <c r="L609" s="332"/>
      <c r="M609" s="332"/>
      <c r="N609" s="332"/>
      <c r="O609" s="332"/>
      <c r="P609" s="332"/>
      <c r="Q609" s="332"/>
      <c r="R609" s="332"/>
      <c r="S609" s="332"/>
      <c r="T609" s="332"/>
      <c r="U609" s="332"/>
      <c r="V609" s="332"/>
      <c r="W609" s="332"/>
      <c r="X609" s="333"/>
      <c r="Y609" s="531"/>
      <c r="Z609" s="532"/>
      <c r="AA609" s="533"/>
      <c r="AB609" s="462"/>
      <c r="AC609" s="332"/>
      <c r="AD609" s="333"/>
      <c r="AE609" s="331"/>
      <c r="AF609" s="331"/>
      <c r="AG609" s="332" t="s">
        <v>58</v>
      </c>
      <c r="AH609" s="333"/>
      <c r="AI609" s="673"/>
      <c r="AJ609" s="673"/>
      <c r="AK609" s="673"/>
      <c r="AL609" s="462"/>
      <c r="AM609" s="673"/>
      <c r="AN609" s="673"/>
      <c r="AO609" s="673"/>
      <c r="AP609" s="462"/>
      <c r="AQ609" s="330"/>
      <c r="AR609" s="331"/>
      <c r="AS609" s="332" t="s">
        <v>58</v>
      </c>
      <c r="AT609" s="333"/>
      <c r="AU609" s="331"/>
      <c r="AV609" s="331"/>
      <c r="AW609" s="332" t="s">
        <v>91</v>
      </c>
      <c r="AX609" s="444"/>
    </row>
    <row r="610" spans="1:50" ht="23.25" hidden="1" customHeight="1" x14ac:dyDescent="0.15">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62</v>
      </c>
      <c r="Z610" s="473"/>
      <c r="AA610" s="474"/>
      <c r="AB610" s="437"/>
      <c r="AC610" s="437"/>
      <c r="AD610" s="437"/>
      <c r="AE610" s="370"/>
      <c r="AF610" s="371"/>
      <c r="AG610" s="371"/>
      <c r="AH610" s="371"/>
      <c r="AI610" s="370"/>
      <c r="AJ610" s="371"/>
      <c r="AK610" s="371"/>
      <c r="AL610" s="371"/>
      <c r="AM610" s="370"/>
      <c r="AN610" s="371"/>
      <c r="AO610" s="371"/>
      <c r="AP610" s="372"/>
      <c r="AQ610" s="370"/>
      <c r="AR610" s="371"/>
      <c r="AS610" s="371"/>
      <c r="AT610" s="372"/>
      <c r="AU610" s="371"/>
      <c r="AV610" s="371"/>
      <c r="AW610" s="371"/>
      <c r="AX610" s="674"/>
    </row>
    <row r="611" spans="1:50" ht="23.25" hidden="1" customHeight="1" x14ac:dyDescent="0.15">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64</v>
      </c>
      <c r="Z611" s="494"/>
      <c r="AA611" s="495"/>
      <c r="AB611" s="496"/>
      <c r="AC611" s="496"/>
      <c r="AD611" s="496"/>
      <c r="AE611" s="370"/>
      <c r="AF611" s="371"/>
      <c r="AG611" s="371"/>
      <c r="AH611" s="372"/>
      <c r="AI611" s="370"/>
      <c r="AJ611" s="371"/>
      <c r="AK611" s="371"/>
      <c r="AL611" s="371"/>
      <c r="AM611" s="370"/>
      <c r="AN611" s="371"/>
      <c r="AO611" s="371"/>
      <c r="AP611" s="372"/>
      <c r="AQ611" s="370"/>
      <c r="AR611" s="371"/>
      <c r="AS611" s="371"/>
      <c r="AT611" s="372"/>
      <c r="AU611" s="371"/>
      <c r="AV611" s="371"/>
      <c r="AW611" s="371"/>
      <c r="AX611" s="674"/>
    </row>
    <row r="612" spans="1:50" ht="23.25" hidden="1" customHeight="1" x14ac:dyDescent="0.15">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65</v>
      </c>
      <c r="Z612" s="494"/>
      <c r="AA612" s="495"/>
      <c r="AB612" s="490" t="s">
        <v>92</v>
      </c>
      <c r="AC612" s="490"/>
      <c r="AD612" s="490"/>
      <c r="AE612" s="370"/>
      <c r="AF612" s="371"/>
      <c r="AG612" s="371"/>
      <c r="AH612" s="372"/>
      <c r="AI612" s="370"/>
      <c r="AJ612" s="371"/>
      <c r="AK612" s="371"/>
      <c r="AL612" s="371"/>
      <c r="AM612" s="370"/>
      <c r="AN612" s="371"/>
      <c r="AO612" s="371"/>
      <c r="AP612" s="372"/>
      <c r="AQ612" s="370"/>
      <c r="AR612" s="371"/>
      <c r="AS612" s="371"/>
      <c r="AT612" s="372"/>
      <c r="AU612" s="371"/>
      <c r="AV612" s="371"/>
      <c r="AW612" s="371"/>
      <c r="AX612" s="674"/>
    </row>
    <row r="613" spans="1:50" ht="18.75" hidden="1" customHeight="1" x14ac:dyDescent="0.15">
      <c r="A613" s="731"/>
      <c r="B613" s="704"/>
      <c r="C613" s="645"/>
      <c r="D613" s="704"/>
      <c r="E613" s="713" t="s">
        <v>166</v>
      </c>
      <c r="F613" s="714"/>
      <c r="G613" s="715" t="s">
        <v>167</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52</v>
      </c>
      <c r="AC613" s="439"/>
      <c r="AD613" s="440"/>
      <c r="AE613" s="719" t="s">
        <v>168</v>
      </c>
      <c r="AF613" s="720"/>
      <c r="AG613" s="720"/>
      <c r="AH613" s="721"/>
      <c r="AI613" s="700" t="s">
        <v>74</v>
      </c>
      <c r="AJ613" s="700"/>
      <c r="AK613" s="700"/>
      <c r="AL613" s="438"/>
      <c r="AM613" s="700" t="s">
        <v>175</v>
      </c>
      <c r="AN613" s="700"/>
      <c r="AO613" s="700"/>
      <c r="AP613" s="438"/>
      <c r="AQ613" s="438" t="s">
        <v>56</v>
      </c>
      <c r="AR613" s="439"/>
      <c r="AS613" s="439"/>
      <c r="AT613" s="440"/>
      <c r="AU613" s="442" t="s">
        <v>57</v>
      </c>
      <c r="AV613" s="442"/>
      <c r="AW613" s="442"/>
      <c r="AX613" s="443"/>
    </row>
    <row r="614" spans="1:50" ht="18.75" hidden="1" customHeight="1" x14ac:dyDescent="0.15">
      <c r="A614" s="731"/>
      <c r="B614" s="704"/>
      <c r="C614" s="645"/>
      <c r="D614" s="704"/>
      <c r="E614" s="713"/>
      <c r="F614" s="714"/>
      <c r="G614" s="638"/>
      <c r="H614" s="332"/>
      <c r="I614" s="332"/>
      <c r="J614" s="332"/>
      <c r="K614" s="332"/>
      <c r="L614" s="332"/>
      <c r="M614" s="332"/>
      <c r="N614" s="332"/>
      <c r="O614" s="332"/>
      <c r="P614" s="332"/>
      <c r="Q614" s="332"/>
      <c r="R614" s="332"/>
      <c r="S614" s="332"/>
      <c r="T614" s="332"/>
      <c r="U614" s="332"/>
      <c r="V614" s="332"/>
      <c r="W614" s="332"/>
      <c r="X614" s="333"/>
      <c r="Y614" s="531"/>
      <c r="Z614" s="532"/>
      <c r="AA614" s="533"/>
      <c r="AB614" s="462"/>
      <c r="AC614" s="332"/>
      <c r="AD614" s="333"/>
      <c r="AE614" s="331"/>
      <c r="AF614" s="331"/>
      <c r="AG614" s="332" t="s">
        <v>58</v>
      </c>
      <c r="AH614" s="333"/>
      <c r="AI614" s="673"/>
      <c r="AJ614" s="673"/>
      <c r="AK614" s="673"/>
      <c r="AL614" s="462"/>
      <c r="AM614" s="673"/>
      <c r="AN614" s="673"/>
      <c r="AO614" s="673"/>
      <c r="AP614" s="462"/>
      <c r="AQ614" s="330"/>
      <c r="AR614" s="331"/>
      <c r="AS614" s="332" t="s">
        <v>58</v>
      </c>
      <c r="AT614" s="333"/>
      <c r="AU614" s="331"/>
      <c r="AV614" s="331"/>
      <c r="AW614" s="332" t="s">
        <v>152</v>
      </c>
      <c r="AX614" s="444"/>
    </row>
    <row r="615" spans="1:50" ht="23.25" hidden="1" customHeight="1" x14ac:dyDescent="0.15">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62</v>
      </c>
      <c r="Z615" s="473"/>
      <c r="AA615" s="474"/>
      <c r="AB615" s="437"/>
      <c r="AC615" s="437"/>
      <c r="AD615" s="437"/>
      <c r="AE615" s="370"/>
      <c r="AF615" s="371"/>
      <c r="AG615" s="371"/>
      <c r="AH615" s="371"/>
      <c r="AI615" s="370"/>
      <c r="AJ615" s="371"/>
      <c r="AK615" s="371"/>
      <c r="AL615" s="371"/>
      <c r="AM615" s="370"/>
      <c r="AN615" s="371"/>
      <c r="AO615" s="371"/>
      <c r="AP615" s="372"/>
      <c r="AQ615" s="370"/>
      <c r="AR615" s="371"/>
      <c r="AS615" s="371"/>
      <c r="AT615" s="372"/>
      <c r="AU615" s="371"/>
      <c r="AV615" s="371"/>
      <c r="AW615" s="371"/>
      <c r="AX615" s="674"/>
    </row>
    <row r="616" spans="1:50" ht="23.25" hidden="1" customHeight="1" x14ac:dyDescent="0.15">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64</v>
      </c>
      <c r="Z616" s="494"/>
      <c r="AA616" s="495"/>
      <c r="AB616" s="496"/>
      <c r="AC616" s="496"/>
      <c r="AD616" s="496"/>
      <c r="AE616" s="370"/>
      <c r="AF616" s="371"/>
      <c r="AG616" s="371"/>
      <c r="AH616" s="372"/>
      <c r="AI616" s="370"/>
      <c r="AJ616" s="371"/>
      <c r="AK616" s="371"/>
      <c r="AL616" s="371"/>
      <c r="AM616" s="370"/>
      <c r="AN616" s="371"/>
      <c r="AO616" s="371"/>
      <c r="AP616" s="372"/>
      <c r="AQ616" s="370"/>
      <c r="AR616" s="371"/>
      <c r="AS616" s="371"/>
      <c r="AT616" s="372"/>
      <c r="AU616" s="371"/>
      <c r="AV616" s="371"/>
      <c r="AW616" s="371"/>
      <c r="AX616" s="674"/>
    </row>
    <row r="617" spans="1:50" ht="23.25" hidden="1" customHeight="1" x14ac:dyDescent="0.15">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65</v>
      </c>
      <c r="Z617" s="494"/>
      <c r="AA617" s="495"/>
      <c r="AB617" s="490" t="s">
        <v>172</v>
      </c>
      <c r="AC617" s="490"/>
      <c r="AD617" s="490"/>
      <c r="AE617" s="370"/>
      <c r="AF617" s="371"/>
      <c r="AG617" s="371"/>
      <c r="AH617" s="372"/>
      <c r="AI617" s="370"/>
      <c r="AJ617" s="371"/>
      <c r="AK617" s="371"/>
      <c r="AL617" s="371"/>
      <c r="AM617" s="370"/>
      <c r="AN617" s="371"/>
      <c r="AO617" s="371"/>
      <c r="AP617" s="372"/>
      <c r="AQ617" s="370"/>
      <c r="AR617" s="371"/>
      <c r="AS617" s="371"/>
      <c r="AT617" s="372"/>
      <c r="AU617" s="371"/>
      <c r="AV617" s="371"/>
      <c r="AW617" s="371"/>
      <c r="AX617" s="674"/>
    </row>
    <row r="618" spans="1:50" ht="18.75" hidden="1" customHeight="1" x14ac:dyDescent="0.15">
      <c r="A618" s="731"/>
      <c r="B618" s="704"/>
      <c r="C618" s="645"/>
      <c r="D618" s="704"/>
      <c r="E618" s="713" t="s">
        <v>173</v>
      </c>
      <c r="F618" s="714"/>
      <c r="G618" s="715" t="s">
        <v>174</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52</v>
      </c>
      <c r="AC618" s="439"/>
      <c r="AD618" s="440"/>
      <c r="AE618" s="719" t="s">
        <v>168</v>
      </c>
      <c r="AF618" s="720"/>
      <c r="AG618" s="720"/>
      <c r="AH618" s="721"/>
      <c r="AI618" s="700" t="s">
        <v>74</v>
      </c>
      <c r="AJ618" s="700"/>
      <c r="AK618" s="700"/>
      <c r="AL618" s="438"/>
      <c r="AM618" s="700" t="s">
        <v>175</v>
      </c>
      <c r="AN618" s="700"/>
      <c r="AO618" s="700"/>
      <c r="AP618" s="438"/>
      <c r="AQ618" s="438" t="s">
        <v>56</v>
      </c>
      <c r="AR618" s="439"/>
      <c r="AS618" s="439"/>
      <c r="AT618" s="440"/>
      <c r="AU618" s="442" t="s">
        <v>57</v>
      </c>
      <c r="AV618" s="442"/>
      <c r="AW618" s="442"/>
      <c r="AX618" s="443"/>
    </row>
    <row r="619" spans="1:50" ht="18.75" hidden="1" customHeight="1" x14ac:dyDescent="0.15">
      <c r="A619" s="731"/>
      <c r="B619" s="704"/>
      <c r="C619" s="645"/>
      <c r="D619" s="704"/>
      <c r="E619" s="713"/>
      <c r="F619" s="714"/>
      <c r="G619" s="638"/>
      <c r="H619" s="332"/>
      <c r="I619" s="332"/>
      <c r="J619" s="332"/>
      <c r="K619" s="332"/>
      <c r="L619" s="332"/>
      <c r="M619" s="332"/>
      <c r="N619" s="332"/>
      <c r="O619" s="332"/>
      <c r="P619" s="332"/>
      <c r="Q619" s="332"/>
      <c r="R619" s="332"/>
      <c r="S619" s="332"/>
      <c r="T619" s="332"/>
      <c r="U619" s="332"/>
      <c r="V619" s="332"/>
      <c r="W619" s="332"/>
      <c r="X619" s="333"/>
      <c r="Y619" s="531"/>
      <c r="Z619" s="532"/>
      <c r="AA619" s="533"/>
      <c r="AB619" s="462"/>
      <c r="AC619" s="332"/>
      <c r="AD619" s="333"/>
      <c r="AE619" s="331"/>
      <c r="AF619" s="331"/>
      <c r="AG619" s="332" t="s">
        <v>58</v>
      </c>
      <c r="AH619" s="333"/>
      <c r="AI619" s="673"/>
      <c r="AJ619" s="673"/>
      <c r="AK619" s="673"/>
      <c r="AL619" s="462"/>
      <c r="AM619" s="673"/>
      <c r="AN619" s="673"/>
      <c r="AO619" s="673"/>
      <c r="AP619" s="462"/>
      <c r="AQ619" s="330"/>
      <c r="AR619" s="331"/>
      <c r="AS619" s="332" t="s">
        <v>58</v>
      </c>
      <c r="AT619" s="333"/>
      <c r="AU619" s="331"/>
      <c r="AV619" s="331"/>
      <c r="AW619" s="332" t="s">
        <v>91</v>
      </c>
      <c r="AX619" s="444"/>
    </row>
    <row r="620" spans="1:50" ht="23.25" hidden="1" customHeight="1" x14ac:dyDescent="0.15">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62</v>
      </c>
      <c r="Z620" s="473"/>
      <c r="AA620" s="474"/>
      <c r="AB620" s="437"/>
      <c r="AC620" s="437"/>
      <c r="AD620" s="437"/>
      <c r="AE620" s="370"/>
      <c r="AF620" s="371"/>
      <c r="AG620" s="371"/>
      <c r="AH620" s="371"/>
      <c r="AI620" s="370"/>
      <c r="AJ620" s="371"/>
      <c r="AK620" s="371"/>
      <c r="AL620" s="371"/>
      <c r="AM620" s="370"/>
      <c r="AN620" s="371"/>
      <c r="AO620" s="371"/>
      <c r="AP620" s="372"/>
      <c r="AQ620" s="370"/>
      <c r="AR620" s="371"/>
      <c r="AS620" s="371"/>
      <c r="AT620" s="372"/>
      <c r="AU620" s="371"/>
      <c r="AV620" s="371"/>
      <c r="AW620" s="371"/>
      <c r="AX620" s="674"/>
    </row>
    <row r="621" spans="1:50" ht="23.25" hidden="1" customHeight="1" x14ac:dyDescent="0.15">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64</v>
      </c>
      <c r="Z621" s="494"/>
      <c r="AA621" s="495"/>
      <c r="AB621" s="496"/>
      <c r="AC621" s="496"/>
      <c r="AD621" s="496"/>
      <c r="AE621" s="370"/>
      <c r="AF621" s="371"/>
      <c r="AG621" s="371"/>
      <c r="AH621" s="372"/>
      <c r="AI621" s="370"/>
      <c r="AJ621" s="371"/>
      <c r="AK621" s="371"/>
      <c r="AL621" s="371"/>
      <c r="AM621" s="370"/>
      <c r="AN621" s="371"/>
      <c r="AO621" s="371"/>
      <c r="AP621" s="372"/>
      <c r="AQ621" s="370"/>
      <c r="AR621" s="371"/>
      <c r="AS621" s="371"/>
      <c r="AT621" s="372"/>
      <c r="AU621" s="371"/>
      <c r="AV621" s="371"/>
      <c r="AW621" s="371"/>
      <c r="AX621" s="674"/>
    </row>
    <row r="622" spans="1:50" ht="23.25" hidden="1" customHeight="1" x14ac:dyDescent="0.15">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65</v>
      </c>
      <c r="Z622" s="494"/>
      <c r="AA622" s="495"/>
      <c r="AB622" s="490" t="s">
        <v>72</v>
      </c>
      <c r="AC622" s="490"/>
      <c r="AD622" s="490"/>
      <c r="AE622" s="370"/>
      <c r="AF622" s="371"/>
      <c r="AG622" s="371"/>
      <c r="AH622" s="372"/>
      <c r="AI622" s="370"/>
      <c r="AJ622" s="371"/>
      <c r="AK622" s="371"/>
      <c r="AL622" s="371"/>
      <c r="AM622" s="370"/>
      <c r="AN622" s="371"/>
      <c r="AO622" s="371"/>
      <c r="AP622" s="372"/>
      <c r="AQ622" s="370"/>
      <c r="AR622" s="371"/>
      <c r="AS622" s="371"/>
      <c r="AT622" s="372"/>
      <c r="AU622" s="371"/>
      <c r="AV622" s="371"/>
      <c r="AW622" s="371"/>
      <c r="AX622" s="674"/>
    </row>
    <row r="623" spans="1:50" ht="18.75" hidden="1" customHeight="1" x14ac:dyDescent="0.15">
      <c r="A623" s="731"/>
      <c r="B623" s="704"/>
      <c r="C623" s="645"/>
      <c r="D623" s="704"/>
      <c r="E623" s="713" t="s">
        <v>173</v>
      </c>
      <c r="F623" s="714"/>
      <c r="G623" s="715" t="s">
        <v>174</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52</v>
      </c>
      <c r="AC623" s="439"/>
      <c r="AD623" s="440"/>
      <c r="AE623" s="719" t="s">
        <v>168</v>
      </c>
      <c r="AF623" s="720"/>
      <c r="AG623" s="720"/>
      <c r="AH623" s="721"/>
      <c r="AI623" s="700" t="s">
        <v>74</v>
      </c>
      <c r="AJ623" s="700"/>
      <c r="AK623" s="700"/>
      <c r="AL623" s="438"/>
      <c r="AM623" s="700" t="s">
        <v>170</v>
      </c>
      <c r="AN623" s="700"/>
      <c r="AO623" s="700"/>
      <c r="AP623" s="438"/>
      <c r="AQ623" s="438" t="s">
        <v>56</v>
      </c>
      <c r="AR623" s="439"/>
      <c r="AS623" s="439"/>
      <c r="AT623" s="440"/>
      <c r="AU623" s="442" t="s">
        <v>57</v>
      </c>
      <c r="AV623" s="442"/>
      <c r="AW623" s="442"/>
      <c r="AX623" s="443"/>
    </row>
    <row r="624" spans="1:50" ht="18.75" hidden="1" customHeight="1" x14ac:dyDescent="0.15">
      <c r="A624" s="731"/>
      <c r="B624" s="704"/>
      <c r="C624" s="645"/>
      <c r="D624" s="704"/>
      <c r="E624" s="713"/>
      <c r="F624" s="714"/>
      <c r="G624" s="638"/>
      <c r="H624" s="332"/>
      <c r="I624" s="332"/>
      <c r="J624" s="332"/>
      <c r="K624" s="332"/>
      <c r="L624" s="332"/>
      <c r="M624" s="332"/>
      <c r="N624" s="332"/>
      <c r="O624" s="332"/>
      <c r="P624" s="332"/>
      <c r="Q624" s="332"/>
      <c r="R624" s="332"/>
      <c r="S624" s="332"/>
      <c r="T624" s="332"/>
      <c r="U624" s="332"/>
      <c r="V624" s="332"/>
      <c r="W624" s="332"/>
      <c r="X624" s="333"/>
      <c r="Y624" s="531"/>
      <c r="Z624" s="532"/>
      <c r="AA624" s="533"/>
      <c r="AB624" s="462"/>
      <c r="AC624" s="332"/>
      <c r="AD624" s="333"/>
      <c r="AE624" s="331"/>
      <c r="AF624" s="331"/>
      <c r="AG624" s="332" t="s">
        <v>58</v>
      </c>
      <c r="AH624" s="333"/>
      <c r="AI624" s="673"/>
      <c r="AJ624" s="673"/>
      <c r="AK624" s="673"/>
      <c r="AL624" s="462"/>
      <c r="AM624" s="673"/>
      <c r="AN624" s="673"/>
      <c r="AO624" s="673"/>
      <c r="AP624" s="462"/>
      <c r="AQ624" s="330"/>
      <c r="AR624" s="331"/>
      <c r="AS624" s="332" t="s">
        <v>58</v>
      </c>
      <c r="AT624" s="333"/>
      <c r="AU624" s="331"/>
      <c r="AV624" s="331"/>
      <c r="AW624" s="332" t="s">
        <v>91</v>
      </c>
      <c r="AX624" s="444"/>
    </row>
    <row r="625" spans="1:50" ht="23.25" hidden="1" customHeight="1" x14ac:dyDescent="0.15">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62</v>
      </c>
      <c r="Z625" s="473"/>
      <c r="AA625" s="474"/>
      <c r="AB625" s="437"/>
      <c r="AC625" s="437"/>
      <c r="AD625" s="437"/>
      <c r="AE625" s="370"/>
      <c r="AF625" s="371"/>
      <c r="AG625" s="371"/>
      <c r="AH625" s="371"/>
      <c r="AI625" s="370"/>
      <c r="AJ625" s="371"/>
      <c r="AK625" s="371"/>
      <c r="AL625" s="371"/>
      <c r="AM625" s="370"/>
      <c r="AN625" s="371"/>
      <c r="AO625" s="371"/>
      <c r="AP625" s="372"/>
      <c r="AQ625" s="370"/>
      <c r="AR625" s="371"/>
      <c r="AS625" s="371"/>
      <c r="AT625" s="372"/>
      <c r="AU625" s="371"/>
      <c r="AV625" s="371"/>
      <c r="AW625" s="371"/>
      <c r="AX625" s="674"/>
    </row>
    <row r="626" spans="1:50" ht="23.25" hidden="1" customHeight="1" x14ac:dyDescent="0.15">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64</v>
      </c>
      <c r="Z626" s="494"/>
      <c r="AA626" s="495"/>
      <c r="AB626" s="496"/>
      <c r="AC626" s="496"/>
      <c r="AD626" s="496"/>
      <c r="AE626" s="370"/>
      <c r="AF626" s="371"/>
      <c r="AG626" s="371"/>
      <c r="AH626" s="372"/>
      <c r="AI626" s="370"/>
      <c r="AJ626" s="371"/>
      <c r="AK626" s="371"/>
      <c r="AL626" s="371"/>
      <c r="AM626" s="370"/>
      <c r="AN626" s="371"/>
      <c r="AO626" s="371"/>
      <c r="AP626" s="372"/>
      <c r="AQ626" s="370"/>
      <c r="AR626" s="371"/>
      <c r="AS626" s="371"/>
      <c r="AT626" s="372"/>
      <c r="AU626" s="371"/>
      <c r="AV626" s="371"/>
      <c r="AW626" s="371"/>
      <c r="AX626" s="674"/>
    </row>
    <row r="627" spans="1:50" ht="23.25" hidden="1" customHeight="1" x14ac:dyDescent="0.15">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65</v>
      </c>
      <c r="Z627" s="494"/>
      <c r="AA627" s="495"/>
      <c r="AB627" s="490" t="s">
        <v>172</v>
      </c>
      <c r="AC627" s="490"/>
      <c r="AD627" s="490"/>
      <c r="AE627" s="370"/>
      <c r="AF627" s="371"/>
      <c r="AG627" s="371"/>
      <c r="AH627" s="372"/>
      <c r="AI627" s="370"/>
      <c r="AJ627" s="371"/>
      <c r="AK627" s="371"/>
      <c r="AL627" s="371"/>
      <c r="AM627" s="370"/>
      <c r="AN627" s="371"/>
      <c r="AO627" s="371"/>
      <c r="AP627" s="372"/>
      <c r="AQ627" s="370"/>
      <c r="AR627" s="371"/>
      <c r="AS627" s="371"/>
      <c r="AT627" s="372"/>
      <c r="AU627" s="371"/>
      <c r="AV627" s="371"/>
      <c r="AW627" s="371"/>
      <c r="AX627" s="674"/>
    </row>
    <row r="628" spans="1:50" ht="18.75" hidden="1" customHeight="1" x14ac:dyDescent="0.15">
      <c r="A628" s="731"/>
      <c r="B628" s="704"/>
      <c r="C628" s="645"/>
      <c r="D628" s="704"/>
      <c r="E628" s="713" t="s">
        <v>173</v>
      </c>
      <c r="F628" s="714"/>
      <c r="G628" s="715" t="s">
        <v>174</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52</v>
      </c>
      <c r="AC628" s="439"/>
      <c r="AD628" s="440"/>
      <c r="AE628" s="719" t="s">
        <v>168</v>
      </c>
      <c r="AF628" s="720"/>
      <c r="AG628" s="720"/>
      <c r="AH628" s="721"/>
      <c r="AI628" s="700" t="s">
        <v>74</v>
      </c>
      <c r="AJ628" s="700"/>
      <c r="AK628" s="700"/>
      <c r="AL628" s="438"/>
      <c r="AM628" s="700" t="s">
        <v>170</v>
      </c>
      <c r="AN628" s="700"/>
      <c r="AO628" s="700"/>
      <c r="AP628" s="438"/>
      <c r="AQ628" s="438" t="s">
        <v>56</v>
      </c>
      <c r="AR628" s="439"/>
      <c r="AS628" s="439"/>
      <c r="AT628" s="440"/>
      <c r="AU628" s="442" t="s">
        <v>57</v>
      </c>
      <c r="AV628" s="442"/>
      <c r="AW628" s="442"/>
      <c r="AX628" s="443"/>
    </row>
    <row r="629" spans="1:50" ht="18.75" hidden="1" customHeight="1" x14ac:dyDescent="0.15">
      <c r="A629" s="731"/>
      <c r="B629" s="704"/>
      <c r="C629" s="645"/>
      <c r="D629" s="704"/>
      <c r="E629" s="713"/>
      <c r="F629" s="714"/>
      <c r="G629" s="638"/>
      <c r="H629" s="332"/>
      <c r="I629" s="332"/>
      <c r="J629" s="332"/>
      <c r="K629" s="332"/>
      <c r="L629" s="332"/>
      <c r="M629" s="332"/>
      <c r="N629" s="332"/>
      <c r="O629" s="332"/>
      <c r="P629" s="332"/>
      <c r="Q629" s="332"/>
      <c r="R629" s="332"/>
      <c r="S629" s="332"/>
      <c r="T629" s="332"/>
      <c r="U629" s="332"/>
      <c r="V629" s="332"/>
      <c r="W629" s="332"/>
      <c r="X629" s="333"/>
      <c r="Y629" s="531"/>
      <c r="Z629" s="532"/>
      <c r="AA629" s="533"/>
      <c r="AB629" s="462"/>
      <c r="AC629" s="332"/>
      <c r="AD629" s="333"/>
      <c r="AE629" s="331"/>
      <c r="AF629" s="331"/>
      <c r="AG629" s="332" t="s">
        <v>58</v>
      </c>
      <c r="AH629" s="333"/>
      <c r="AI629" s="673"/>
      <c r="AJ629" s="673"/>
      <c r="AK629" s="673"/>
      <c r="AL629" s="462"/>
      <c r="AM629" s="673"/>
      <c r="AN629" s="673"/>
      <c r="AO629" s="673"/>
      <c r="AP629" s="462"/>
      <c r="AQ629" s="330"/>
      <c r="AR629" s="331"/>
      <c r="AS629" s="332" t="s">
        <v>58</v>
      </c>
      <c r="AT629" s="333"/>
      <c r="AU629" s="331"/>
      <c r="AV629" s="331"/>
      <c r="AW629" s="332" t="s">
        <v>78</v>
      </c>
      <c r="AX629" s="444"/>
    </row>
    <row r="630" spans="1:50" ht="23.25" hidden="1" customHeight="1" x14ac:dyDescent="0.15">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62</v>
      </c>
      <c r="Z630" s="473"/>
      <c r="AA630" s="474"/>
      <c r="AB630" s="437"/>
      <c r="AC630" s="437"/>
      <c r="AD630" s="437"/>
      <c r="AE630" s="370"/>
      <c r="AF630" s="371"/>
      <c r="AG630" s="371"/>
      <c r="AH630" s="371"/>
      <c r="AI630" s="370"/>
      <c r="AJ630" s="371"/>
      <c r="AK630" s="371"/>
      <c r="AL630" s="371"/>
      <c r="AM630" s="370"/>
      <c r="AN630" s="371"/>
      <c r="AO630" s="371"/>
      <c r="AP630" s="372"/>
      <c r="AQ630" s="370"/>
      <c r="AR630" s="371"/>
      <c r="AS630" s="371"/>
      <c r="AT630" s="372"/>
      <c r="AU630" s="371"/>
      <c r="AV630" s="371"/>
      <c r="AW630" s="371"/>
      <c r="AX630" s="674"/>
    </row>
    <row r="631" spans="1:50" ht="23.25" hidden="1" customHeight="1" x14ac:dyDescent="0.15">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64</v>
      </c>
      <c r="Z631" s="494"/>
      <c r="AA631" s="495"/>
      <c r="AB631" s="496"/>
      <c r="AC631" s="496"/>
      <c r="AD631" s="496"/>
      <c r="AE631" s="370"/>
      <c r="AF631" s="371"/>
      <c r="AG631" s="371"/>
      <c r="AH631" s="372"/>
      <c r="AI631" s="370"/>
      <c r="AJ631" s="371"/>
      <c r="AK631" s="371"/>
      <c r="AL631" s="371"/>
      <c r="AM631" s="370"/>
      <c r="AN631" s="371"/>
      <c r="AO631" s="371"/>
      <c r="AP631" s="372"/>
      <c r="AQ631" s="370"/>
      <c r="AR631" s="371"/>
      <c r="AS631" s="371"/>
      <c r="AT631" s="372"/>
      <c r="AU631" s="371"/>
      <c r="AV631" s="371"/>
      <c r="AW631" s="371"/>
      <c r="AX631" s="674"/>
    </row>
    <row r="632" spans="1:50" ht="23.25" hidden="1" customHeight="1" x14ac:dyDescent="0.15">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65</v>
      </c>
      <c r="Z632" s="494"/>
      <c r="AA632" s="495"/>
      <c r="AB632" s="490" t="s">
        <v>92</v>
      </c>
      <c r="AC632" s="490"/>
      <c r="AD632" s="490"/>
      <c r="AE632" s="370"/>
      <c r="AF632" s="371"/>
      <c r="AG632" s="371"/>
      <c r="AH632" s="372"/>
      <c r="AI632" s="370"/>
      <c r="AJ632" s="371"/>
      <c r="AK632" s="371"/>
      <c r="AL632" s="371"/>
      <c r="AM632" s="370"/>
      <c r="AN632" s="371"/>
      <c r="AO632" s="371"/>
      <c r="AP632" s="372"/>
      <c r="AQ632" s="370"/>
      <c r="AR632" s="371"/>
      <c r="AS632" s="371"/>
      <c r="AT632" s="372"/>
      <c r="AU632" s="371"/>
      <c r="AV632" s="371"/>
      <c r="AW632" s="371"/>
      <c r="AX632" s="674"/>
    </row>
    <row r="633" spans="1:50" ht="18.75" hidden="1" customHeight="1" x14ac:dyDescent="0.15">
      <c r="A633" s="731"/>
      <c r="B633" s="704"/>
      <c r="C633" s="645"/>
      <c r="D633" s="704"/>
      <c r="E633" s="713" t="s">
        <v>173</v>
      </c>
      <c r="F633" s="714"/>
      <c r="G633" s="715" t="s">
        <v>174</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52</v>
      </c>
      <c r="AC633" s="439"/>
      <c r="AD633" s="440"/>
      <c r="AE633" s="719" t="s">
        <v>168</v>
      </c>
      <c r="AF633" s="720"/>
      <c r="AG633" s="720"/>
      <c r="AH633" s="721"/>
      <c r="AI633" s="700" t="s">
        <v>90</v>
      </c>
      <c r="AJ633" s="700"/>
      <c r="AK633" s="700"/>
      <c r="AL633" s="438"/>
      <c r="AM633" s="700" t="s">
        <v>170</v>
      </c>
      <c r="AN633" s="700"/>
      <c r="AO633" s="700"/>
      <c r="AP633" s="438"/>
      <c r="AQ633" s="438" t="s">
        <v>56</v>
      </c>
      <c r="AR633" s="439"/>
      <c r="AS633" s="439"/>
      <c r="AT633" s="440"/>
      <c r="AU633" s="442" t="s">
        <v>57</v>
      </c>
      <c r="AV633" s="442"/>
      <c r="AW633" s="442"/>
      <c r="AX633" s="443"/>
    </row>
    <row r="634" spans="1:50" ht="18.75" hidden="1" customHeight="1" x14ac:dyDescent="0.15">
      <c r="A634" s="731"/>
      <c r="B634" s="704"/>
      <c r="C634" s="645"/>
      <c r="D634" s="704"/>
      <c r="E634" s="713"/>
      <c r="F634" s="714"/>
      <c r="G634" s="638"/>
      <c r="H634" s="332"/>
      <c r="I634" s="332"/>
      <c r="J634" s="332"/>
      <c r="K634" s="332"/>
      <c r="L634" s="332"/>
      <c r="M634" s="332"/>
      <c r="N634" s="332"/>
      <c r="O634" s="332"/>
      <c r="P634" s="332"/>
      <c r="Q634" s="332"/>
      <c r="R634" s="332"/>
      <c r="S634" s="332"/>
      <c r="T634" s="332"/>
      <c r="U634" s="332"/>
      <c r="V634" s="332"/>
      <c r="W634" s="332"/>
      <c r="X634" s="333"/>
      <c r="Y634" s="531"/>
      <c r="Z634" s="532"/>
      <c r="AA634" s="533"/>
      <c r="AB634" s="462"/>
      <c r="AC634" s="332"/>
      <c r="AD634" s="333"/>
      <c r="AE634" s="331"/>
      <c r="AF634" s="331"/>
      <c r="AG634" s="332" t="s">
        <v>58</v>
      </c>
      <c r="AH634" s="333"/>
      <c r="AI634" s="673"/>
      <c r="AJ634" s="673"/>
      <c r="AK634" s="673"/>
      <c r="AL634" s="462"/>
      <c r="AM634" s="673"/>
      <c r="AN634" s="673"/>
      <c r="AO634" s="673"/>
      <c r="AP634" s="462"/>
      <c r="AQ634" s="330"/>
      <c r="AR634" s="331"/>
      <c r="AS634" s="332" t="s">
        <v>58</v>
      </c>
      <c r="AT634" s="333"/>
      <c r="AU634" s="331"/>
      <c r="AV634" s="331"/>
      <c r="AW634" s="332" t="s">
        <v>78</v>
      </c>
      <c r="AX634" s="444"/>
    </row>
    <row r="635" spans="1:50" ht="23.25" hidden="1" customHeight="1" x14ac:dyDescent="0.15">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62</v>
      </c>
      <c r="Z635" s="473"/>
      <c r="AA635" s="474"/>
      <c r="AB635" s="437"/>
      <c r="AC635" s="437"/>
      <c r="AD635" s="437"/>
      <c r="AE635" s="370"/>
      <c r="AF635" s="371"/>
      <c r="AG635" s="371"/>
      <c r="AH635" s="371"/>
      <c r="AI635" s="370"/>
      <c r="AJ635" s="371"/>
      <c r="AK635" s="371"/>
      <c r="AL635" s="371"/>
      <c r="AM635" s="370"/>
      <c r="AN635" s="371"/>
      <c r="AO635" s="371"/>
      <c r="AP635" s="372"/>
      <c r="AQ635" s="370"/>
      <c r="AR635" s="371"/>
      <c r="AS635" s="371"/>
      <c r="AT635" s="372"/>
      <c r="AU635" s="371"/>
      <c r="AV635" s="371"/>
      <c r="AW635" s="371"/>
      <c r="AX635" s="674"/>
    </row>
    <row r="636" spans="1:50" ht="23.25" hidden="1" customHeight="1" x14ac:dyDescent="0.15">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64</v>
      </c>
      <c r="Z636" s="494"/>
      <c r="AA636" s="495"/>
      <c r="AB636" s="496"/>
      <c r="AC636" s="496"/>
      <c r="AD636" s="496"/>
      <c r="AE636" s="370"/>
      <c r="AF636" s="371"/>
      <c r="AG636" s="371"/>
      <c r="AH636" s="372"/>
      <c r="AI636" s="370"/>
      <c r="AJ636" s="371"/>
      <c r="AK636" s="371"/>
      <c r="AL636" s="371"/>
      <c r="AM636" s="370"/>
      <c r="AN636" s="371"/>
      <c r="AO636" s="371"/>
      <c r="AP636" s="372"/>
      <c r="AQ636" s="370"/>
      <c r="AR636" s="371"/>
      <c r="AS636" s="371"/>
      <c r="AT636" s="372"/>
      <c r="AU636" s="371"/>
      <c r="AV636" s="371"/>
      <c r="AW636" s="371"/>
      <c r="AX636" s="674"/>
    </row>
    <row r="637" spans="1:50" ht="23.25" hidden="1" customHeight="1" x14ac:dyDescent="0.15">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65</v>
      </c>
      <c r="Z637" s="494"/>
      <c r="AA637" s="495"/>
      <c r="AB637" s="490" t="s">
        <v>107</v>
      </c>
      <c r="AC637" s="490"/>
      <c r="AD637" s="490"/>
      <c r="AE637" s="370"/>
      <c r="AF637" s="371"/>
      <c r="AG637" s="371"/>
      <c r="AH637" s="372"/>
      <c r="AI637" s="370"/>
      <c r="AJ637" s="371"/>
      <c r="AK637" s="371"/>
      <c r="AL637" s="371"/>
      <c r="AM637" s="370"/>
      <c r="AN637" s="371"/>
      <c r="AO637" s="371"/>
      <c r="AP637" s="372"/>
      <c r="AQ637" s="370"/>
      <c r="AR637" s="371"/>
      <c r="AS637" s="371"/>
      <c r="AT637" s="372"/>
      <c r="AU637" s="371"/>
      <c r="AV637" s="371"/>
      <c r="AW637" s="371"/>
      <c r="AX637" s="674"/>
    </row>
    <row r="638" spans="1:50" ht="18.75" hidden="1" customHeight="1" x14ac:dyDescent="0.15">
      <c r="A638" s="731"/>
      <c r="B638" s="704"/>
      <c r="C638" s="645"/>
      <c r="D638" s="704"/>
      <c r="E638" s="713" t="s">
        <v>173</v>
      </c>
      <c r="F638" s="714"/>
      <c r="G638" s="715" t="s">
        <v>174</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52</v>
      </c>
      <c r="AC638" s="439"/>
      <c r="AD638" s="440"/>
      <c r="AE638" s="719" t="s">
        <v>168</v>
      </c>
      <c r="AF638" s="720"/>
      <c r="AG638" s="720"/>
      <c r="AH638" s="721"/>
      <c r="AI638" s="700" t="s">
        <v>74</v>
      </c>
      <c r="AJ638" s="700"/>
      <c r="AK638" s="700"/>
      <c r="AL638" s="438"/>
      <c r="AM638" s="700" t="s">
        <v>170</v>
      </c>
      <c r="AN638" s="700"/>
      <c r="AO638" s="700"/>
      <c r="AP638" s="438"/>
      <c r="AQ638" s="438" t="s">
        <v>56</v>
      </c>
      <c r="AR638" s="439"/>
      <c r="AS638" s="439"/>
      <c r="AT638" s="440"/>
      <c r="AU638" s="442" t="s">
        <v>57</v>
      </c>
      <c r="AV638" s="442"/>
      <c r="AW638" s="442"/>
      <c r="AX638" s="443"/>
    </row>
    <row r="639" spans="1:50" ht="18.75" hidden="1" customHeight="1" x14ac:dyDescent="0.15">
      <c r="A639" s="731"/>
      <c r="B639" s="704"/>
      <c r="C639" s="645"/>
      <c r="D639" s="704"/>
      <c r="E639" s="713"/>
      <c r="F639" s="714"/>
      <c r="G639" s="638"/>
      <c r="H639" s="332"/>
      <c r="I639" s="332"/>
      <c r="J639" s="332"/>
      <c r="K639" s="332"/>
      <c r="L639" s="332"/>
      <c r="M639" s="332"/>
      <c r="N639" s="332"/>
      <c r="O639" s="332"/>
      <c r="P639" s="332"/>
      <c r="Q639" s="332"/>
      <c r="R639" s="332"/>
      <c r="S639" s="332"/>
      <c r="T639" s="332"/>
      <c r="U639" s="332"/>
      <c r="V639" s="332"/>
      <c r="W639" s="332"/>
      <c r="X639" s="333"/>
      <c r="Y639" s="531"/>
      <c r="Z639" s="532"/>
      <c r="AA639" s="533"/>
      <c r="AB639" s="462"/>
      <c r="AC639" s="332"/>
      <c r="AD639" s="333"/>
      <c r="AE639" s="331"/>
      <c r="AF639" s="331"/>
      <c r="AG639" s="332" t="s">
        <v>58</v>
      </c>
      <c r="AH639" s="333"/>
      <c r="AI639" s="673"/>
      <c r="AJ639" s="673"/>
      <c r="AK639" s="673"/>
      <c r="AL639" s="462"/>
      <c r="AM639" s="673"/>
      <c r="AN639" s="673"/>
      <c r="AO639" s="673"/>
      <c r="AP639" s="462"/>
      <c r="AQ639" s="330"/>
      <c r="AR639" s="331"/>
      <c r="AS639" s="332" t="s">
        <v>58</v>
      </c>
      <c r="AT639" s="333"/>
      <c r="AU639" s="331"/>
      <c r="AV639" s="331"/>
      <c r="AW639" s="332" t="s">
        <v>91</v>
      </c>
      <c r="AX639" s="444"/>
    </row>
    <row r="640" spans="1:50" ht="23.25" hidden="1" customHeight="1" x14ac:dyDescent="0.15">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62</v>
      </c>
      <c r="Z640" s="473"/>
      <c r="AA640" s="474"/>
      <c r="AB640" s="437"/>
      <c r="AC640" s="437"/>
      <c r="AD640" s="437"/>
      <c r="AE640" s="370"/>
      <c r="AF640" s="371"/>
      <c r="AG640" s="371"/>
      <c r="AH640" s="371"/>
      <c r="AI640" s="370"/>
      <c r="AJ640" s="371"/>
      <c r="AK640" s="371"/>
      <c r="AL640" s="371"/>
      <c r="AM640" s="370"/>
      <c r="AN640" s="371"/>
      <c r="AO640" s="371"/>
      <c r="AP640" s="372"/>
      <c r="AQ640" s="370"/>
      <c r="AR640" s="371"/>
      <c r="AS640" s="371"/>
      <c r="AT640" s="372"/>
      <c r="AU640" s="371"/>
      <c r="AV640" s="371"/>
      <c r="AW640" s="371"/>
      <c r="AX640" s="674"/>
    </row>
    <row r="641" spans="1:50" ht="23.25" hidden="1" customHeight="1" x14ac:dyDescent="0.15">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64</v>
      </c>
      <c r="Z641" s="494"/>
      <c r="AA641" s="495"/>
      <c r="AB641" s="496"/>
      <c r="AC641" s="496"/>
      <c r="AD641" s="496"/>
      <c r="AE641" s="370"/>
      <c r="AF641" s="371"/>
      <c r="AG641" s="371"/>
      <c r="AH641" s="372"/>
      <c r="AI641" s="370"/>
      <c r="AJ641" s="371"/>
      <c r="AK641" s="371"/>
      <c r="AL641" s="371"/>
      <c r="AM641" s="370"/>
      <c r="AN641" s="371"/>
      <c r="AO641" s="371"/>
      <c r="AP641" s="372"/>
      <c r="AQ641" s="370"/>
      <c r="AR641" s="371"/>
      <c r="AS641" s="371"/>
      <c r="AT641" s="372"/>
      <c r="AU641" s="371"/>
      <c r="AV641" s="371"/>
      <c r="AW641" s="371"/>
      <c r="AX641" s="674"/>
    </row>
    <row r="642" spans="1:50" ht="23.25" hidden="1" customHeight="1" x14ac:dyDescent="0.15">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65</v>
      </c>
      <c r="Z642" s="494"/>
      <c r="AA642" s="495"/>
      <c r="AB642" s="490" t="s">
        <v>92</v>
      </c>
      <c r="AC642" s="490"/>
      <c r="AD642" s="490"/>
      <c r="AE642" s="370"/>
      <c r="AF642" s="371"/>
      <c r="AG642" s="371"/>
      <c r="AH642" s="372"/>
      <c r="AI642" s="370"/>
      <c r="AJ642" s="371"/>
      <c r="AK642" s="371"/>
      <c r="AL642" s="371"/>
      <c r="AM642" s="370"/>
      <c r="AN642" s="371"/>
      <c r="AO642" s="371"/>
      <c r="AP642" s="372"/>
      <c r="AQ642" s="370"/>
      <c r="AR642" s="371"/>
      <c r="AS642" s="371"/>
      <c r="AT642" s="372"/>
      <c r="AU642" s="371"/>
      <c r="AV642" s="371"/>
      <c r="AW642" s="371"/>
      <c r="AX642" s="674"/>
    </row>
    <row r="643" spans="1:50" ht="23.85" hidden="1" customHeight="1" x14ac:dyDescent="0.15">
      <c r="A643" s="731"/>
      <c r="B643" s="704"/>
      <c r="C643" s="645"/>
      <c r="D643" s="704"/>
      <c r="E643" s="683" t="s">
        <v>178</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15">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4.75" hidden="1" customHeight="1" x14ac:dyDescent="0.15">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34.5" hidden="1" customHeight="1" x14ac:dyDescent="0.15">
      <c r="A646" s="731"/>
      <c r="B646" s="704"/>
      <c r="C646" s="645"/>
      <c r="D646" s="704"/>
      <c r="E646" s="689" t="s">
        <v>182</v>
      </c>
      <c r="F646" s="690"/>
      <c r="G646" s="708" t="s">
        <v>165</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18.75" hidden="1" customHeight="1" x14ac:dyDescent="0.15">
      <c r="A647" s="731"/>
      <c r="B647" s="704"/>
      <c r="C647" s="645"/>
      <c r="D647" s="704"/>
      <c r="E647" s="713" t="s">
        <v>166</v>
      </c>
      <c r="F647" s="714"/>
      <c r="G647" s="715" t="s">
        <v>167</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52</v>
      </c>
      <c r="AC647" s="439"/>
      <c r="AD647" s="440"/>
      <c r="AE647" s="719" t="s">
        <v>168</v>
      </c>
      <c r="AF647" s="720"/>
      <c r="AG647" s="720"/>
      <c r="AH647" s="721"/>
      <c r="AI647" s="700" t="s">
        <v>90</v>
      </c>
      <c r="AJ647" s="700"/>
      <c r="AK647" s="700"/>
      <c r="AL647" s="438"/>
      <c r="AM647" s="700" t="s">
        <v>170</v>
      </c>
      <c r="AN647" s="700"/>
      <c r="AO647" s="700"/>
      <c r="AP647" s="438"/>
      <c r="AQ647" s="438" t="s">
        <v>56</v>
      </c>
      <c r="AR647" s="439"/>
      <c r="AS647" s="439"/>
      <c r="AT647" s="440"/>
      <c r="AU647" s="442" t="s">
        <v>57</v>
      </c>
      <c r="AV647" s="442"/>
      <c r="AW647" s="442"/>
      <c r="AX647" s="443"/>
    </row>
    <row r="648" spans="1:50" ht="18.75" hidden="1" customHeight="1" x14ac:dyDescent="0.15">
      <c r="A648" s="731"/>
      <c r="B648" s="704"/>
      <c r="C648" s="645"/>
      <c r="D648" s="704"/>
      <c r="E648" s="713"/>
      <c r="F648" s="714"/>
      <c r="G648" s="638"/>
      <c r="H648" s="332"/>
      <c r="I648" s="332"/>
      <c r="J648" s="332"/>
      <c r="K648" s="332"/>
      <c r="L648" s="332"/>
      <c r="M648" s="332"/>
      <c r="N648" s="332"/>
      <c r="O648" s="332"/>
      <c r="P648" s="332"/>
      <c r="Q648" s="332"/>
      <c r="R648" s="332"/>
      <c r="S648" s="332"/>
      <c r="T648" s="332"/>
      <c r="U648" s="332"/>
      <c r="V648" s="332"/>
      <c r="W648" s="332"/>
      <c r="X648" s="333"/>
      <c r="Y648" s="531"/>
      <c r="Z648" s="532"/>
      <c r="AA648" s="533"/>
      <c r="AB648" s="462"/>
      <c r="AC648" s="332"/>
      <c r="AD648" s="333"/>
      <c r="AE648" s="331"/>
      <c r="AF648" s="331"/>
      <c r="AG648" s="332" t="s">
        <v>58</v>
      </c>
      <c r="AH648" s="333"/>
      <c r="AI648" s="673"/>
      <c r="AJ648" s="673"/>
      <c r="AK648" s="673"/>
      <c r="AL648" s="462"/>
      <c r="AM648" s="673"/>
      <c r="AN648" s="673"/>
      <c r="AO648" s="673"/>
      <c r="AP648" s="462"/>
      <c r="AQ648" s="330"/>
      <c r="AR648" s="331"/>
      <c r="AS648" s="332" t="s">
        <v>58</v>
      </c>
      <c r="AT648" s="333"/>
      <c r="AU648" s="331"/>
      <c r="AV648" s="331"/>
      <c r="AW648" s="332" t="s">
        <v>91</v>
      </c>
      <c r="AX648" s="444"/>
    </row>
    <row r="649" spans="1:50" ht="23.25" hidden="1" customHeight="1" x14ac:dyDescent="0.15">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62</v>
      </c>
      <c r="Z649" s="473"/>
      <c r="AA649" s="474"/>
      <c r="AB649" s="437"/>
      <c r="AC649" s="437"/>
      <c r="AD649" s="437"/>
      <c r="AE649" s="370"/>
      <c r="AF649" s="371"/>
      <c r="AG649" s="371"/>
      <c r="AH649" s="371"/>
      <c r="AI649" s="370"/>
      <c r="AJ649" s="371"/>
      <c r="AK649" s="371"/>
      <c r="AL649" s="371"/>
      <c r="AM649" s="370"/>
      <c r="AN649" s="371"/>
      <c r="AO649" s="371"/>
      <c r="AP649" s="372"/>
      <c r="AQ649" s="370"/>
      <c r="AR649" s="371"/>
      <c r="AS649" s="371"/>
      <c r="AT649" s="372"/>
      <c r="AU649" s="371"/>
      <c r="AV649" s="371"/>
      <c r="AW649" s="371"/>
      <c r="AX649" s="674"/>
    </row>
    <row r="650" spans="1:50" ht="23.25" hidden="1" customHeight="1" x14ac:dyDescent="0.15">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64</v>
      </c>
      <c r="Z650" s="494"/>
      <c r="AA650" s="495"/>
      <c r="AB650" s="496"/>
      <c r="AC650" s="496"/>
      <c r="AD650" s="496"/>
      <c r="AE650" s="370"/>
      <c r="AF650" s="371"/>
      <c r="AG650" s="371"/>
      <c r="AH650" s="372"/>
      <c r="AI650" s="370"/>
      <c r="AJ650" s="371"/>
      <c r="AK650" s="371"/>
      <c r="AL650" s="371"/>
      <c r="AM650" s="370"/>
      <c r="AN650" s="371"/>
      <c r="AO650" s="371"/>
      <c r="AP650" s="372"/>
      <c r="AQ650" s="370"/>
      <c r="AR650" s="371"/>
      <c r="AS650" s="371"/>
      <c r="AT650" s="372"/>
      <c r="AU650" s="371"/>
      <c r="AV650" s="371"/>
      <c r="AW650" s="371"/>
      <c r="AX650" s="674"/>
    </row>
    <row r="651" spans="1:50" ht="23.25" hidden="1" customHeight="1" x14ac:dyDescent="0.15">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65</v>
      </c>
      <c r="Z651" s="494"/>
      <c r="AA651" s="495"/>
      <c r="AB651" s="490" t="s">
        <v>92</v>
      </c>
      <c r="AC651" s="490"/>
      <c r="AD651" s="490"/>
      <c r="AE651" s="370"/>
      <c r="AF651" s="371"/>
      <c r="AG651" s="371"/>
      <c r="AH651" s="372"/>
      <c r="AI651" s="370"/>
      <c r="AJ651" s="371"/>
      <c r="AK651" s="371"/>
      <c r="AL651" s="371"/>
      <c r="AM651" s="370"/>
      <c r="AN651" s="371"/>
      <c r="AO651" s="371"/>
      <c r="AP651" s="372"/>
      <c r="AQ651" s="370"/>
      <c r="AR651" s="371"/>
      <c r="AS651" s="371"/>
      <c r="AT651" s="372"/>
      <c r="AU651" s="371"/>
      <c r="AV651" s="371"/>
      <c r="AW651" s="371"/>
      <c r="AX651" s="674"/>
    </row>
    <row r="652" spans="1:50" ht="18.75" hidden="1" customHeight="1" x14ac:dyDescent="0.15">
      <c r="A652" s="731"/>
      <c r="B652" s="704"/>
      <c r="C652" s="645"/>
      <c r="D652" s="704"/>
      <c r="E652" s="713" t="s">
        <v>166</v>
      </c>
      <c r="F652" s="714"/>
      <c r="G652" s="715" t="s">
        <v>167</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52</v>
      </c>
      <c r="AC652" s="439"/>
      <c r="AD652" s="440"/>
      <c r="AE652" s="719" t="s">
        <v>168</v>
      </c>
      <c r="AF652" s="720"/>
      <c r="AG652" s="720"/>
      <c r="AH652" s="721"/>
      <c r="AI652" s="700" t="s">
        <v>74</v>
      </c>
      <c r="AJ652" s="700"/>
      <c r="AK652" s="700"/>
      <c r="AL652" s="438"/>
      <c r="AM652" s="700" t="s">
        <v>170</v>
      </c>
      <c r="AN652" s="700"/>
      <c r="AO652" s="700"/>
      <c r="AP652" s="438"/>
      <c r="AQ652" s="438" t="s">
        <v>56</v>
      </c>
      <c r="AR652" s="439"/>
      <c r="AS652" s="439"/>
      <c r="AT652" s="440"/>
      <c r="AU652" s="442" t="s">
        <v>57</v>
      </c>
      <c r="AV652" s="442"/>
      <c r="AW652" s="442"/>
      <c r="AX652" s="443"/>
    </row>
    <row r="653" spans="1:50" ht="18.75" hidden="1" customHeight="1" x14ac:dyDescent="0.15">
      <c r="A653" s="731"/>
      <c r="B653" s="704"/>
      <c r="C653" s="645"/>
      <c r="D653" s="704"/>
      <c r="E653" s="713"/>
      <c r="F653" s="714"/>
      <c r="G653" s="638"/>
      <c r="H653" s="332"/>
      <c r="I653" s="332"/>
      <c r="J653" s="332"/>
      <c r="K653" s="332"/>
      <c r="L653" s="332"/>
      <c r="M653" s="332"/>
      <c r="N653" s="332"/>
      <c r="O653" s="332"/>
      <c r="P653" s="332"/>
      <c r="Q653" s="332"/>
      <c r="R653" s="332"/>
      <c r="S653" s="332"/>
      <c r="T653" s="332"/>
      <c r="U653" s="332"/>
      <c r="V653" s="332"/>
      <c r="W653" s="332"/>
      <c r="X653" s="333"/>
      <c r="Y653" s="531"/>
      <c r="Z653" s="532"/>
      <c r="AA653" s="533"/>
      <c r="AB653" s="462"/>
      <c r="AC653" s="332"/>
      <c r="AD653" s="333"/>
      <c r="AE653" s="331"/>
      <c r="AF653" s="331"/>
      <c r="AG653" s="332" t="s">
        <v>58</v>
      </c>
      <c r="AH653" s="333"/>
      <c r="AI653" s="673"/>
      <c r="AJ653" s="673"/>
      <c r="AK653" s="673"/>
      <c r="AL653" s="462"/>
      <c r="AM653" s="673"/>
      <c r="AN653" s="673"/>
      <c r="AO653" s="673"/>
      <c r="AP653" s="462"/>
      <c r="AQ653" s="330"/>
      <c r="AR653" s="331"/>
      <c r="AS653" s="332" t="s">
        <v>58</v>
      </c>
      <c r="AT653" s="333"/>
      <c r="AU653" s="331"/>
      <c r="AV653" s="331"/>
      <c r="AW653" s="332" t="s">
        <v>78</v>
      </c>
      <c r="AX653" s="444"/>
    </row>
    <row r="654" spans="1:50" ht="23.25" hidden="1" customHeight="1" x14ac:dyDescent="0.15">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62</v>
      </c>
      <c r="Z654" s="473"/>
      <c r="AA654" s="474"/>
      <c r="AB654" s="437"/>
      <c r="AC654" s="437"/>
      <c r="AD654" s="437"/>
      <c r="AE654" s="370"/>
      <c r="AF654" s="371"/>
      <c r="AG654" s="371"/>
      <c r="AH654" s="371"/>
      <c r="AI654" s="370"/>
      <c r="AJ654" s="371"/>
      <c r="AK654" s="371"/>
      <c r="AL654" s="371"/>
      <c r="AM654" s="370"/>
      <c r="AN654" s="371"/>
      <c r="AO654" s="371"/>
      <c r="AP654" s="372"/>
      <c r="AQ654" s="370"/>
      <c r="AR654" s="371"/>
      <c r="AS654" s="371"/>
      <c r="AT654" s="372"/>
      <c r="AU654" s="371"/>
      <c r="AV654" s="371"/>
      <c r="AW654" s="371"/>
      <c r="AX654" s="674"/>
    </row>
    <row r="655" spans="1:50" ht="23.25" hidden="1" customHeight="1" x14ac:dyDescent="0.15">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64</v>
      </c>
      <c r="Z655" s="494"/>
      <c r="AA655" s="495"/>
      <c r="AB655" s="496"/>
      <c r="AC655" s="496"/>
      <c r="AD655" s="496"/>
      <c r="AE655" s="370"/>
      <c r="AF655" s="371"/>
      <c r="AG655" s="371"/>
      <c r="AH655" s="372"/>
      <c r="AI655" s="370"/>
      <c r="AJ655" s="371"/>
      <c r="AK655" s="371"/>
      <c r="AL655" s="371"/>
      <c r="AM655" s="370"/>
      <c r="AN655" s="371"/>
      <c r="AO655" s="371"/>
      <c r="AP655" s="372"/>
      <c r="AQ655" s="370"/>
      <c r="AR655" s="371"/>
      <c r="AS655" s="371"/>
      <c r="AT655" s="372"/>
      <c r="AU655" s="371"/>
      <c r="AV655" s="371"/>
      <c r="AW655" s="371"/>
      <c r="AX655" s="674"/>
    </row>
    <row r="656" spans="1:50" ht="23.25" hidden="1" customHeight="1" x14ac:dyDescent="0.15">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65</v>
      </c>
      <c r="Z656" s="494"/>
      <c r="AA656" s="495"/>
      <c r="AB656" s="490" t="s">
        <v>92</v>
      </c>
      <c r="AC656" s="490"/>
      <c r="AD656" s="490"/>
      <c r="AE656" s="370"/>
      <c r="AF656" s="371"/>
      <c r="AG656" s="371"/>
      <c r="AH656" s="372"/>
      <c r="AI656" s="370"/>
      <c r="AJ656" s="371"/>
      <c r="AK656" s="371"/>
      <c r="AL656" s="371"/>
      <c r="AM656" s="370"/>
      <c r="AN656" s="371"/>
      <c r="AO656" s="371"/>
      <c r="AP656" s="372"/>
      <c r="AQ656" s="370"/>
      <c r="AR656" s="371"/>
      <c r="AS656" s="371"/>
      <c r="AT656" s="372"/>
      <c r="AU656" s="371"/>
      <c r="AV656" s="371"/>
      <c r="AW656" s="371"/>
      <c r="AX656" s="674"/>
    </row>
    <row r="657" spans="1:50" ht="18.75" hidden="1" customHeight="1" x14ac:dyDescent="0.15">
      <c r="A657" s="731"/>
      <c r="B657" s="704"/>
      <c r="C657" s="645"/>
      <c r="D657" s="704"/>
      <c r="E657" s="713" t="s">
        <v>166</v>
      </c>
      <c r="F657" s="714"/>
      <c r="G657" s="715" t="s">
        <v>167</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52</v>
      </c>
      <c r="AC657" s="439"/>
      <c r="AD657" s="440"/>
      <c r="AE657" s="719" t="s">
        <v>168</v>
      </c>
      <c r="AF657" s="720"/>
      <c r="AG657" s="720"/>
      <c r="AH657" s="721"/>
      <c r="AI657" s="700" t="s">
        <v>70</v>
      </c>
      <c r="AJ657" s="700"/>
      <c r="AK657" s="700"/>
      <c r="AL657" s="438"/>
      <c r="AM657" s="700" t="s">
        <v>171</v>
      </c>
      <c r="AN657" s="700"/>
      <c r="AO657" s="700"/>
      <c r="AP657" s="438"/>
      <c r="AQ657" s="438" t="s">
        <v>56</v>
      </c>
      <c r="AR657" s="439"/>
      <c r="AS657" s="439"/>
      <c r="AT657" s="440"/>
      <c r="AU657" s="442" t="s">
        <v>57</v>
      </c>
      <c r="AV657" s="442"/>
      <c r="AW657" s="442"/>
      <c r="AX657" s="443"/>
    </row>
    <row r="658" spans="1:50" ht="18.75" hidden="1" customHeight="1" x14ac:dyDescent="0.15">
      <c r="A658" s="731"/>
      <c r="B658" s="704"/>
      <c r="C658" s="645"/>
      <c r="D658" s="704"/>
      <c r="E658" s="713"/>
      <c r="F658" s="714"/>
      <c r="G658" s="638"/>
      <c r="H658" s="332"/>
      <c r="I658" s="332"/>
      <c r="J658" s="332"/>
      <c r="K658" s="332"/>
      <c r="L658" s="332"/>
      <c r="M658" s="332"/>
      <c r="N658" s="332"/>
      <c r="O658" s="332"/>
      <c r="P658" s="332"/>
      <c r="Q658" s="332"/>
      <c r="R658" s="332"/>
      <c r="S658" s="332"/>
      <c r="T658" s="332"/>
      <c r="U658" s="332"/>
      <c r="V658" s="332"/>
      <c r="W658" s="332"/>
      <c r="X658" s="333"/>
      <c r="Y658" s="531"/>
      <c r="Z658" s="532"/>
      <c r="AA658" s="533"/>
      <c r="AB658" s="462"/>
      <c r="AC658" s="332"/>
      <c r="AD658" s="333"/>
      <c r="AE658" s="331"/>
      <c r="AF658" s="331"/>
      <c r="AG658" s="332" t="s">
        <v>58</v>
      </c>
      <c r="AH658" s="333"/>
      <c r="AI658" s="673"/>
      <c r="AJ658" s="673"/>
      <c r="AK658" s="673"/>
      <c r="AL658" s="462"/>
      <c r="AM658" s="673"/>
      <c r="AN658" s="673"/>
      <c r="AO658" s="673"/>
      <c r="AP658" s="462"/>
      <c r="AQ658" s="330"/>
      <c r="AR658" s="331"/>
      <c r="AS658" s="332" t="s">
        <v>58</v>
      </c>
      <c r="AT658" s="333"/>
      <c r="AU658" s="331"/>
      <c r="AV658" s="331"/>
      <c r="AW658" s="332" t="s">
        <v>91</v>
      </c>
      <c r="AX658" s="444"/>
    </row>
    <row r="659" spans="1:50" ht="23.25" hidden="1" customHeight="1" x14ac:dyDescent="0.15">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62</v>
      </c>
      <c r="Z659" s="473"/>
      <c r="AA659" s="474"/>
      <c r="AB659" s="437"/>
      <c r="AC659" s="437"/>
      <c r="AD659" s="437"/>
      <c r="AE659" s="370"/>
      <c r="AF659" s="371"/>
      <c r="AG659" s="371"/>
      <c r="AH659" s="371"/>
      <c r="AI659" s="370"/>
      <c r="AJ659" s="371"/>
      <c r="AK659" s="371"/>
      <c r="AL659" s="371"/>
      <c r="AM659" s="370"/>
      <c r="AN659" s="371"/>
      <c r="AO659" s="371"/>
      <c r="AP659" s="372"/>
      <c r="AQ659" s="370"/>
      <c r="AR659" s="371"/>
      <c r="AS659" s="371"/>
      <c r="AT659" s="372"/>
      <c r="AU659" s="371"/>
      <c r="AV659" s="371"/>
      <c r="AW659" s="371"/>
      <c r="AX659" s="674"/>
    </row>
    <row r="660" spans="1:50" ht="23.25" hidden="1" customHeight="1" x14ac:dyDescent="0.15">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64</v>
      </c>
      <c r="Z660" s="494"/>
      <c r="AA660" s="495"/>
      <c r="AB660" s="496"/>
      <c r="AC660" s="496"/>
      <c r="AD660" s="496"/>
      <c r="AE660" s="370"/>
      <c r="AF660" s="371"/>
      <c r="AG660" s="371"/>
      <c r="AH660" s="372"/>
      <c r="AI660" s="370"/>
      <c r="AJ660" s="371"/>
      <c r="AK660" s="371"/>
      <c r="AL660" s="371"/>
      <c r="AM660" s="370"/>
      <c r="AN660" s="371"/>
      <c r="AO660" s="371"/>
      <c r="AP660" s="372"/>
      <c r="AQ660" s="370"/>
      <c r="AR660" s="371"/>
      <c r="AS660" s="371"/>
      <c r="AT660" s="372"/>
      <c r="AU660" s="371"/>
      <c r="AV660" s="371"/>
      <c r="AW660" s="371"/>
      <c r="AX660" s="674"/>
    </row>
    <row r="661" spans="1:50" ht="23.25" hidden="1" customHeight="1" x14ac:dyDescent="0.15">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65</v>
      </c>
      <c r="Z661" s="494"/>
      <c r="AA661" s="495"/>
      <c r="AB661" s="490" t="s">
        <v>92</v>
      </c>
      <c r="AC661" s="490"/>
      <c r="AD661" s="490"/>
      <c r="AE661" s="370"/>
      <c r="AF661" s="371"/>
      <c r="AG661" s="371"/>
      <c r="AH661" s="372"/>
      <c r="AI661" s="370"/>
      <c r="AJ661" s="371"/>
      <c r="AK661" s="371"/>
      <c r="AL661" s="371"/>
      <c r="AM661" s="370"/>
      <c r="AN661" s="371"/>
      <c r="AO661" s="371"/>
      <c r="AP661" s="372"/>
      <c r="AQ661" s="370"/>
      <c r="AR661" s="371"/>
      <c r="AS661" s="371"/>
      <c r="AT661" s="372"/>
      <c r="AU661" s="371"/>
      <c r="AV661" s="371"/>
      <c r="AW661" s="371"/>
      <c r="AX661" s="674"/>
    </row>
    <row r="662" spans="1:50" ht="18.75" hidden="1" customHeight="1" x14ac:dyDescent="0.15">
      <c r="A662" s="731"/>
      <c r="B662" s="704"/>
      <c r="C662" s="645"/>
      <c r="D662" s="704"/>
      <c r="E662" s="713" t="s">
        <v>166</v>
      </c>
      <c r="F662" s="714"/>
      <c r="G662" s="715" t="s">
        <v>167</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52</v>
      </c>
      <c r="AC662" s="439"/>
      <c r="AD662" s="440"/>
      <c r="AE662" s="719" t="s">
        <v>168</v>
      </c>
      <c r="AF662" s="720"/>
      <c r="AG662" s="720"/>
      <c r="AH662" s="721"/>
      <c r="AI662" s="700" t="s">
        <v>74</v>
      </c>
      <c r="AJ662" s="700"/>
      <c r="AK662" s="700"/>
      <c r="AL662" s="438"/>
      <c r="AM662" s="700" t="s">
        <v>175</v>
      </c>
      <c r="AN662" s="700"/>
      <c r="AO662" s="700"/>
      <c r="AP662" s="438"/>
      <c r="AQ662" s="438" t="s">
        <v>56</v>
      </c>
      <c r="AR662" s="439"/>
      <c r="AS662" s="439"/>
      <c r="AT662" s="440"/>
      <c r="AU662" s="442" t="s">
        <v>57</v>
      </c>
      <c r="AV662" s="442"/>
      <c r="AW662" s="442"/>
      <c r="AX662" s="443"/>
    </row>
    <row r="663" spans="1:50" ht="18.75" hidden="1" customHeight="1" x14ac:dyDescent="0.15">
      <c r="A663" s="731"/>
      <c r="B663" s="704"/>
      <c r="C663" s="645"/>
      <c r="D663" s="704"/>
      <c r="E663" s="713"/>
      <c r="F663" s="714"/>
      <c r="G663" s="638"/>
      <c r="H663" s="332"/>
      <c r="I663" s="332"/>
      <c r="J663" s="332"/>
      <c r="K663" s="332"/>
      <c r="L663" s="332"/>
      <c r="M663" s="332"/>
      <c r="N663" s="332"/>
      <c r="O663" s="332"/>
      <c r="P663" s="332"/>
      <c r="Q663" s="332"/>
      <c r="R663" s="332"/>
      <c r="S663" s="332"/>
      <c r="T663" s="332"/>
      <c r="U663" s="332"/>
      <c r="V663" s="332"/>
      <c r="W663" s="332"/>
      <c r="X663" s="333"/>
      <c r="Y663" s="531"/>
      <c r="Z663" s="532"/>
      <c r="AA663" s="533"/>
      <c r="AB663" s="462"/>
      <c r="AC663" s="332"/>
      <c r="AD663" s="333"/>
      <c r="AE663" s="331"/>
      <c r="AF663" s="331"/>
      <c r="AG663" s="332" t="s">
        <v>58</v>
      </c>
      <c r="AH663" s="333"/>
      <c r="AI663" s="673"/>
      <c r="AJ663" s="673"/>
      <c r="AK663" s="673"/>
      <c r="AL663" s="462"/>
      <c r="AM663" s="673"/>
      <c r="AN663" s="673"/>
      <c r="AO663" s="673"/>
      <c r="AP663" s="462"/>
      <c r="AQ663" s="330"/>
      <c r="AR663" s="331"/>
      <c r="AS663" s="332" t="s">
        <v>58</v>
      </c>
      <c r="AT663" s="333"/>
      <c r="AU663" s="331"/>
      <c r="AV663" s="331"/>
      <c r="AW663" s="332" t="s">
        <v>91</v>
      </c>
      <c r="AX663" s="444"/>
    </row>
    <row r="664" spans="1:50" ht="23.25" hidden="1" customHeight="1" x14ac:dyDescent="0.15">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62</v>
      </c>
      <c r="Z664" s="473"/>
      <c r="AA664" s="474"/>
      <c r="AB664" s="437"/>
      <c r="AC664" s="437"/>
      <c r="AD664" s="437"/>
      <c r="AE664" s="370"/>
      <c r="AF664" s="371"/>
      <c r="AG664" s="371"/>
      <c r="AH664" s="371"/>
      <c r="AI664" s="370"/>
      <c r="AJ664" s="371"/>
      <c r="AK664" s="371"/>
      <c r="AL664" s="371"/>
      <c r="AM664" s="370"/>
      <c r="AN664" s="371"/>
      <c r="AO664" s="371"/>
      <c r="AP664" s="372"/>
      <c r="AQ664" s="370"/>
      <c r="AR664" s="371"/>
      <c r="AS664" s="371"/>
      <c r="AT664" s="372"/>
      <c r="AU664" s="371"/>
      <c r="AV664" s="371"/>
      <c r="AW664" s="371"/>
      <c r="AX664" s="674"/>
    </row>
    <row r="665" spans="1:50" ht="23.25" hidden="1" customHeight="1" x14ac:dyDescent="0.15">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64</v>
      </c>
      <c r="Z665" s="494"/>
      <c r="AA665" s="495"/>
      <c r="AB665" s="496"/>
      <c r="AC665" s="496"/>
      <c r="AD665" s="496"/>
      <c r="AE665" s="370"/>
      <c r="AF665" s="371"/>
      <c r="AG665" s="371"/>
      <c r="AH665" s="372"/>
      <c r="AI665" s="370"/>
      <c r="AJ665" s="371"/>
      <c r="AK665" s="371"/>
      <c r="AL665" s="371"/>
      <c r="AM665" s="370"/>
      <c r="AN665" s="371"/>
      <c r="AO665" s="371"/>
      <c r="AP665" s="372"/>
      <c r="AQ665" s="370"/>
      <c r="AR665" s="371"/>
      <c r="AS665" s="371"/>
      <c r="AT665" s="372"/>
      <c r="AU665" s="371"/>
      <c r="AV665" s="371"/>
      <c r="AW665" s="371"/>
      <c r="AX665" s="674"/>
    </row>
    <row r="666" spans="1:50" ht="23.25" hidden="1" customHeight="1" x14ac:dyDescent="0.15">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65</v>
      </c>
      <c r="Z666" s="494"/>
      <c r="AA666" s="495"/>
      <c r="AB666" s="490" t="s">
        <v>92</v>
      </c>
      <c r="AC666" s="490"/>
      <c r="AD666" s="490"/>
      <c r="AE666" s="370"/>
      <c r="AF666" s="371"/>
      <c r="AG666" s="371"/>
      <c r="AH666" s="372"/>
      <c r="AI666" s="370"/>
      <c r="AJ666" s="371"/>
      <c r="AK666" s="371"/>
      <c r="AL666" s="371"/>
      <c r="AM666" s="370"/>
      <c r="AN666" s="371"/>
      <c r="AO666" s="371"/>
      <c r="AP666" s="372"/>
      <c r="AQ666" s="370"/>
      <c r="AR666" s="371"/>
      <c r="AS666" s="371"/>
      <c r="AT666" s="372"/>
      <c r="AU666" s="371"/>
      <c r="AV666" s="371"/>
      <c r="AW666" s="371"/>
      <c r="AX666" s="674"/>
    </row>
    <row r="667" spans="1:50" ht="18.75" hidden="1" customHeight="1" x14ac:dyDescent="0.15">
      <c r="A667" s="731"/>
      <c r="B667" s="704"/>
      <c r="C667" s="645"/>
      <c r="D667" s="704"/>
      <c r="E667" s="713" t="s">
        <v>166</v>
      </c>
      <c r="F667" s="714"/>
      <c r="G667" s="715" t="s">
        <v>167</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52</v>
      </c>
      <c r="AC667" s="439"/>
      <c r="AD667" s="440"/>
      <c r="AE667" s="719" t="s">
        <v>168</v>
      </c>
      <c r="AF667" s="720"/>
      <c r="AG667" s="720"/>
      <c r="AH667" s="721"/>
      <c r="AI667" s="700" t="s">
        <v>90</v>
      </c>
      <c r="AJ667" s="700"/>
      <c r="AK667" s="700"/>
      <c r="AL667" s="438"/>
      <c r="AM667" s="700" t="s">
        <v>170</v>
      </c>
      <c r="AN667" s="700"/>
      <c r="AO667" s="700"/>
      <c r="AP667" s="438"/>
      <c r="AQ667" s="438" t="s">
        <v>56</v>
      </c>
      <c r="AR667" s="439"/>
      <c r="AS667" s="439"/>
      <c r="AT667" s="440"/>
      <c r="AU667" s="442" t="s">
        <v>57</v>
      </c>
      <c r="AV667" s="442"/>
      <c r="AW667" s="442"/>
      <c r="AX667" s="443"/>
    </row>
    <row r="668" spans="1:50" ht="18.75" hidden="1" customHeight="1" x14ac:dyDescent="0.15">
      <c r="A668" s="731"/>
      <c r="B668" s="704"/>
      <c r="C668" s="645"/>
      <c r="D668" s="704"/>
      <c r="E668" s="713"/>
      <c r="F668" s="714"/>
      <c r="G668" s="638"/>
      <c r="H668" s="332"/>
      <c r="I668" s="332"/>
      <c r="J668" s="332"/>
      <c r="K668" s="332"/>
      <c r="L668" s="332"/>
      <c r="M668" s="332"/>
      <c r="N668" s="332"/>
      <c r="O668" s="332"/>
      <c r="P668" s="332"/>
      <c r="Q668" s="332"/>
      <c r="R668" s="332"/>
      <c r="S668" s="332"/>
      <c r="T668" s="332"/>
      <c r="U668" s="332"/>
      <c r="V668" s="332"/>
      <c r="W668" s="332"/>
      <c r="X668" s="333"/>
      <c r="Y668" s="531"/>
      <c r="Z668" s="532"/>
      <c r="AA668" s="533"/>
      <c r="AB668" s="462"/>
      <c r="AC668" s="332"/>
      <c r="AD668" s="333"/>
      <c r="AE668" s="331"/>
      <c r="AF668" s="331"/>
      <c r="AG668" s="332" t="s">
        <v>58</v>
      </c>
      <c r="AH668" s="333"/>
      <c r="AI668" s="673"/>
      <c r="AJ668" s="673"/>
      <c r="AK668" s="673"/>
      <c r="AL668" s="462"/>
      <c r="AM668" s="673"/>
      <c r="AN668" s="673"/>
      <c r="AO668" s="673"/>
      <c r="AP668" s="462"/>
      <c r="AQ668" s="330"/>
      <c r="AR668" s="331"/>
      <c r="AS668" s="332" t="s">
        <v>58</v>
      </c>
      <c r="AT668" s="333"/>
      <c r="AU668" s="331"/>
      <c r="AV668" s="331"/>
      <c r="AW668" s="332" t="s">
        <v>78</v>
      </c>
      <c r="AX668" s="444"/>
    </row>
    <row r="669" spans="1:50" ht="23.25" hidden="1" customHeight="1" x14ac:dyDescent="0.15">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62</v>
      </c>
      <c r="Z669" s="473"/>
      <c r="AA669" s="474"/>
      <c r="AB669" s="437"/>
      <c r="AC669" s="437"/>
      <c r="AD669" s="437"/>
      <c r="AE669" s="370"/>
      <c r="AF669" s="371"/>
      <c r="AG669" s="371"/>
      <c r="AH669" s="371"/>
      <c r="AI669" s="370"/>
      <c r="AJ669" s="371"/>
      <c r="AK669" s="371"/>
      <c r="AL669" s="371"/>
      <c r="AM669" s="370"/>
      <c r="AN669" s="371"/>
      <c r="AO669" s="371"/>
      <c r="AP669" s="372"/>
      <c r="AQ669" s="370"/>
      <c r="AR669" s="371"/>
      <c r="AS669" s="371"/>
      <c r="AT669" s="372"/>
      <c r="AU669" s="371"/>
      <c r="AV669" s="371"/>
      <c r="AW669" s="371"/>
      <c r="AX669" s="674"/>
    </row>
    <row r="670" spans="1:50" ht="23.25" hidden="1" customHeight="1" x14ac:dyDescent="0.15">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64</v>
      </c>
      <c r="Z670" s="494"/>
      <c r="AA670" s="495"/>
      <c r="AB670" s="496"/>
      <c r="AC670" s="496"/>
      <c r="AD670" s="496"/>
      <c r="AE670" s="370"/>
      <c r="AF670" s="371"/>
      <c r="AG670" s="371"/>
      <c r="AH670" s="372"/>
      <c r="AI670" s="370"/>
      <c r="AJ670" s="371"/>
      <c r="AK670" s="371"/>
      <c r="AL670" s="371"/>
      <c r="AM670" s="370"/>
      <c r="AN670" s="371"/>
      <c r="AO670" s="371"/>
      <c r="AP670" s="372"/>
      <c r="AQ670" s="370"/>
      <c r="AR670" s="371"/>
      <c r="AS670" s="371"/>
      <c r="AT670" s="372"/>
      <c r="AU670" s="371"/>
      <c r="AV670" s="371"/>
      <c r="AW670" s="371"/>
      <c r="AX670" s="674"/>
    </row>
    <row r="671" spans="1:50" ht="23.25" hidden="1" customHeight="1" x14ac:dyDescent="0.15">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65</v>
      </c>
      <c r="Z671" s="494"/>
      <c r="AA671" s="495"/>
      <c r="AB671" s="490" t="s">
        <v>72</v>
      </c>
      <c r="AC671" s="490"/>
      <c r="AD671" s="490"/>
      <c r="AE671" s="370"/>
      <c r="AF671" s="371"/>
      <c r="AG671" s="371"/>
      <c r="AH671" s="372"/>
      <c r="AI671" s="370"/>
      <c r="AJ671" s="371"/>
      <c r="AK671" s="371"/>
      <c r="AL671" s="371"/>
      <c r="AM671" s="370"/>
      <c r="AN671" s="371"/>
      <c r="AO671" s="371"/>
      <c r="AP671" s="372"/>
      <c r="AQ671" s="370"/>
      <c r="AR671" s="371"/>
      <c r="AS671" s="371"/>
      <c r="AT671" s="372"/>
      <c r="AU671" s="371"/>
      <c r="AV671" s="371"/>
      <c r="AW671" s="371"/>
      <c r="AX671" s="674"/>
    </row>
    <row r="672" spans="1:50" ht="18.75" hidden="1" customHeight="1" x14ac:dyDescent="0.15">
      <c r="A672" s="731"/>
      <c r="B672" s="704"/>
      <c r="C672" s="645"/>
      <c r="D672" s="704"/>
      <c r="E672" s="713" t="s">
        <v>173</v>
      </c>
      <c r="F672" s="714"/>
      <c r="G672" s="715" t="s">
        <v>174</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52</v>
      </c>
      <c r="AC672" s="439"/>
      <c r="AD672" s="440"/>
      <c r="AE672" s="719" t="s">
        <v>168</v>
      </c>
      <c r="AF672" s="720"/>
      <c r="AG672" s="720"/>
      <c r="AH672" s="721"/>
      <c r="AI672" s="700" t="s">
        <v>77</v>
      </c>
      <c r="AJ672" s="700"/>
      <c r="AK672" s="700"/>
      <c r="AL672" s="438"/>
      <c r="AM672" s="700" t="s">
        <v>175</v>
      </c>
      <c r="AN672" s="700"/>
      <c r="AO672" s="700"/>
      <c r="AP672" s="438"/>
      <c r="AQ672" s="438" t="s">
        <v>56</v>
      </c>
      <c r="AR672" s="439"/>
      <c r="AS672" s="439"/>
      <c r="AT672" s="440"/>
      <c r="AU672" s="442" t="s">
        <v>57</v>
      </c>
      <c r="AV672" s="442"/>
      <c r="AW672" s="442"/>
      <c r="AX672" s="443"/>
    </row>
    <row r="673" spans="1:50" ht="18.75" hidden="1" customHeight="1" x14ac:dyDescent="0.15">
      <c r="A673" s="731"/>
      <c r="B673" s="704"/>
      <c r="C673" s="645"/>
      <c r="D673" s="704"/>
      <c r="E673" s="713"/>
      <c r="F673" s="714"/>
      <c r="G673" s="638"/>
      <c r="H673" s="332"/>
      <c r="I673" s="332"/>
      <c r="J673" s="332"/>
      <c r="K673" s="332"/>
      <c r="L673" s="332"/>
      <c r="M673" s="332"/>
      <c r="N673" s="332"/>
      <c r="O673" s="332"/>
      <c r="P673" s="332"/>
      <c r="Q673" s="332"/>
      <c r="R673" s="332"/>
      <c r="S673" s="332"/>
      <c r="T673" s="332"/>
      <c r="U673" s="332"/>
      <c r="V673" s="332"/>
      <c r="W673" s="332"/>
      <c r="X673" s="333"/>
      <c r="Y673" s="531"/>
      <c r="Z673" s="532"/>
      <c r="AA673" s="533"/>
      <c r="AB673" s="462"/>
      <c r="AC673" s="332"/>
      <c r="AD673" s="333"/>
      <c r="AE673" s="331"/>
      <c r="AF673" s="331"/>
      <c r="AG673" s="332" t="s">
        <v>58</v>
      </c>
      <c r="AH673" s="333"/>
      <c r="AI673" s="673"/>
      <c r="AJ673" s="673"/>
      <c r="AK673" s="673"/>
      <c r="AL673" s="462"/>
      <c r="AM673" s="673"/>
      <c r="AN673" s="673"/>
      <c r="AO673" s="673"/>
      <c r="AP673" s="462"/>
      <c r="AQ673" s="330"/>
      <c r="AR673" s="331"/>
      <c r="AS673" s="332" t="s">
        <v>58</v>
      </c>
      <c r="AT673" s="333"/>
      <c r="AU673" s="331"/>
      <c r="AV673" s="331"/>
      <c r="AW673" s="332" t="s">
        <v>91</v>
      </c>
      <c r="AX673" s="444"/>
    </row>
    <row r="674" spans="1:50" ht="23.25" hidden="1" customHeight="1" x14ac:dyDescent="0.15">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62</v>
      </c>
      <c r="Z674" s="473"/>
      <c r="AA674" s="474"/>
      <c r="AB674" s="437"/>
      <c r="AC674" s="437"/>
      <c r="AD674" s="437"/>
      <c r="AE674" s="370"/>
      <c r="AF674" s="371"/>
      <c r="AG674" s="371"/>
      <c r="AH674" s="371"/>
      <c r="AI674" s="370"/>
      <c r="AJ674" s="371"/>
      <c r="AK674" s="371"/>
      <c r="AL674" s="371"/>
      <c r="AM674" s="370"/>
      <c r="AN674" s="371"/>
      <c r="AO674" s="371"/>
      <c r="AP674" s="372"/>
      <c r="AQ674" s="370"/>
      <c r="AR674" s="371"/>
      <c r="AS674" s="371"/>
      <c r="AT674" s="372"/>
      <c r="AU674" s="371"/>
      <c r="AV674" s="371"/>
      <c r="AW674" s="371"/>
      <c r="AX674" s="674"/>
    </row>
    <row r="675" spans="1:50" ht="23.25" hidden="1" customHeight="1" x14ac:dyDescent="0.15">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64</v>
      </c>
      <c r="Z675" s="494"/>
      <c r="AA675" s="495"/>
      <c r="AB675" s="496"/>
      <c r="AC675" s="496"/>
      <c r="AD675" s="496"/>
      <c r="AE675" s="370"/>
      <c r="AF675" s="371"/>
      <c r="AG675" s="371"/>
      <c r="AH675" s="372"/>
      <c r="AI675" s="370"/>
      <c r="AJ675" s="371"/>
      <c r="AK675" s="371"/>
      <c r="AL675" s="371"/>
      <c r="AM675" s="370"/>
      <c r="AN675" s="371"/>
      <c r="AO675" s="371"/>
      <c r="AP675" s="372"/>
      <c r="AQ675" s="370"/>
      <c r="AR675" s="371"/>
      <c r="AS675" s="371"/>
      <c r="AT675" s="372"/>
      <c r="AU675" s="371"/>
      <c r="AV675" s="371"/>
      <c r="AW675" s="371"/>
      <c r="AX675" s="674"/>
    </row>
    <row r="676" spans="1:50" ht="23.25" hidden="1" customHeight="1" x14ac:dyDescent="0.15">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65</v>
      </c>
      <c r="Z676" s="494"/>
      <c r="AA676" s="495"/>
      <c r="AB676" s="490" t="s">
        <v>172</v>
      </c>
      <c r="AC676" s="490"/>
      <c r="AD676" s="490"/>
      <c r="AE676" s="370"/>
      <c r="AF676" s="371"/>
      <c r="AG676" s="371"/>
      <c r="AH676" s="372"/>
      <c r="AI676" s="370"/>
      <c r="AJ676" s="371"/>
      <c r="AK676" s="371"/>
      <c r="AL676" s="371"/>
      <c r="AM676" s="370"/>
      <c r="AN676" s="371"/>
      <c r="AO676" s="371"/>
      <c r="AP676" s="372"/>
      <c r="AQ676" s="370"/>
      <c r="AR676" s="371"/>
      <c r="AS676" s="371"/>
      <c r="AT676" s="372"/>
      <c r="AU676" s="371"/>
      <c r="AV676" s="371"/>
      <c r="AW676" s="371"/>
      <c r="AX676" s="674"/>
    </row>
    <row r="677" spans="1:50" ht="18.75" hidden="1" customHeight="1" x14ac:dyDescent="0.15">
      <c r="A677" s="731"/>
      <c r="B677" s="704"/>
      <c r="C677" s="645"/>
      <c r="D677" s="704"/>
      <c r="E677" s="713" t="s">
        <v>173</v>
      </c>
      <c r="F677" s="714"/>
      <c r="G677" s="715" t="s">
        <v>174</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52</v>
      </c>
      <c r="AC677" s="439"/>
      <c r="AD677" s="440"/>
      <c r="AE677" s="719" t="s">
        <v>168</v>
      </c>
      <c r="AF677" s="720"/>
      <c r="AG677" s="720"/>
      <c r="AH677" s="721"/>
      <c r="AI677" s="700" t="s">
        <v>90</v>
      </c>
      <c r="AJ677" s="700"/>
      <c r="AK677" s="700"/>
      <c r="AL677" s="438"/>
      <c r="AM677" s="700" t="s">
        <v>175</v>
      </c>
      <c r="AN677" s="700"/>
      <c r="AO677" s="700"/>
      <c r="AP677" s="438"/>
      <c r="AQ677" s="438" t="s">
        <v>56</v>
      </c>
      <c r="AR677" s="439"/>
      <c r="AS677" s="439"/>
      <c r="AT677" s="440"/>
      <c r="AU677" s="442" t="s">
        <v>57</v>
      </c>
      <c r="AV677" s="442"/>
      <c r="AW677" s="442"/>
      <c r="AX677" s="443"/>
    </row>
    <row r="678" spans="1:50" ht="18.75" hidden="1" customHeight="1" x14ac:dyDescent="0.15">
      <c r="A678" s="731"/>
      <c r="B678" s="704"/>
      <c r="C678" s="645"/>
      <c r="D678" s="704"/>
      <c r="E678" s="713"/>
      <c r="F678" s="714"/>
      <c r="G678" s="638"/>
      <c r="H678" s="332"/>
      <c r="I678" s="332"/>
      <c r="J678" s="332"/>
      <c r="K678" s="332"/>
      <c r="L678" s="332"/>
      <c r="M678" s="332"/>
      <c r="N678" s="332"/>
      <c r="O678" s="332"/>
      <c r="P678" s="332"/>
      <c r="Q678" s="332"/>
      <c r="R678" s="332"/>
      <c r="S678" s="332"/>
      <c r="T678" s="332"/>
      <c r="U678" s="332"/>
      <c r="V678" s="332"/>
      <c r="W678" s="332"/>
      <c r="X678" s="333"/>
      <c r="Y678" s="531"/>
      <c r="Z678" s="532"/>
      <c r="AA678" s="533"/>
      <c r="AB678" s="462"/>
      <c r="AC678" s="332"/>
      <c r="AD678" s="333"/>
      <c r="AE678" s="331"/>
      <c r="AF678" s="331"/>
      <c r="AG678" s="332" t="s">
        <v>58</v>
      </c>
      <c r="AH678" s="333"/>
      <c r="AI678" s="673"/>
      <c r="AJ678" s="673"/>
      <c r="AK678" s="673"/>
      <c r="AL678" s="462"/>
      <c r="AM678" s="673"/>
      <c r="AN678" s="673"/>
      <c r="AO678" s="673"/>
      <c r="AP678" s="462"/>
      <c r="AQ678" s="330"/>
      <c r="AR678" s="331"/>
      <c r="AS678" s="332" t="s">
        <v>58</v>
      </c>
      <c r="AT678" s="333"/>
      <c r="AU678" s="331"/>
      <c r="AV678" s="331"/>
      <c r="AW678" s="332" t="s">
        <v>91</v>
      </c>
      <c r="AX678" s="444"/>
    </row>
    <row r="679" spans="1:50" ht="23.25" hidden="1" customHeight="1" x14ac:dyDescent="0.15">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62</v>
      </c>
      <c r="Z679" s="473"/>
      <c r="AA679" s="474"/>
      <c r="AB679" s="437"/>
      <c r="AC679" s="437"/>
      <c r="AD679" s="437"/>
      <c r="AE679" s="370"/>
      <c r="AF679" s="371"/>
      <c r="AG679" s="371"/>
      <c r="AH679" s="371"/>
      <c r="AI679" s="370"/>
      <c r="AJ679" s="371"/>
      <c r="AK679" s="371"/>
      <c r="AL679" s="371"/>
      <c r="AM679" s="370"/>
      <c r="AN679" s="371"/>
      <c r="AO679" s="371"/>
      <c r="AP679" s="372"/>
      <c r="AQ679" s="370"/>
      <c r="AR679" s="371"/>
      <c r="AS679" s="371"/>
      <c r="AT679" s="372"/>
      <c r="AU679" s="371"/>
      <c r="AV679" s="371"/>
      <c r="AW679" s="371"/>
      <c r="AX679" s="674"/>
    </row>
    <row r="680" spans="1:50" ht="23.25" hidden="1" customHeight="1" x14ac:dyDescent="0.15">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64</v>
      </c>
      <c r="Z680" s="494"/>
      <c r="AA680" s="495"/>
      <c r="AB680" s="496"/>
      <c r="AC680" s="496"/>
      <c r="AD680" s="496"/>
      <c r="AE680" s="370"/>
      <c r="AF680" s="371"/>
      <c r="AG680" s="371"/>
      <c r="AH680" s="372"/>
      <c r="AI680" s="370"/>
      <c r="AJ680" s="371"/>
      <c r="AK680" s="371"/>
      <c r="AL680" s="371"/>
      <c r="AM680" s="370"/>
      <c r="AN680" s="371"/>
      <c r="AO680" s="371"/>
      <c r="AP680" s="372"/>
      <c r="AQ680" s="370"/>
      <c r="AR680" s="371"/>
      <c r="AS680" s="371"/>
      <c r="AT680" s="372"/>
      <c r="AU680" s="371"/>
      <c r="AV680" s="371"/>
      <c r="AW680" s="371"/>
      <c r="AX680" s="674"/>
    </row>
    <row r="681" spans="1:50" ht="23.25" hidden="1" customHeight="1" x14ac:dyDescent="0.15">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65</v>
      </c>
      <c r="Z681" s="494"/>
      <c r="AA681" s="495"/>
      <c r="AB681" s="490" t="s">
        <v>92</v>
      </c>
      <c r="AC681" s="490"/>
      <c r="AD681" s="490"/>
      <c r="AE681" s="370"/>
      <c r="AF681" s="371"/>
      <c r="AG681" s="371"/>
      <c r="AH681" s="372"/>
      <c r="AI681" s="370"/>
      <c r="AJ681" s="371"/>
      <c r="AK681" s="371"/>
      <c r="AL681" s="371"/>
      <c r="AM681" s="370"/>
      <c r="AN681" s="371"/>
      <c r="AO681" s="371"/>
      <c r="AP681" s="372"/>
      <c r="AQ681" s="370"/>
      <c r="AR681" s="371"/>
      <c r="AS681" s="371"/>
      <c r="AT681" s="372"/>
      <c r="AU681" s="371"/>
      <c r="AV681" s="371"/>
      <c r="AW681" s="371"/>
      <c r="AX681" s="674"/>
    </row>
    <row r="682" spans="1:50" ht="18.75" hidden="1" customHeight="1" x14ac:dyDescent="0.15">
      <c r="A682" s="731"/>
      <c r="B682" s="704"/>
      <c r="C682" s="645"/>
      <c r="D682" s="704"/>
      <c r="E682" s="713" t="s">
        <v>173</v>
      </c>
      <c r="F682" s="714"/>
      <c r="G682" s="715" t="s">
        <v>174</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52</v>
      </c>
      <c r="AC682" s="439"/>
      <c r="AD682" s="440"/>
      <c r="AE682" s="719" t="s">
        <v>168</v>
      </c>
      <c r="AF682" s="720"/>
      <c r="AG682" s="720"/>
      <c r="AH682" s="721"/>
      <c r="AI682" s="700" t="s">
        <v>77</v>
      </c>
      <c r="AJ682" s="700"/>
      <c r="AK682" s="700"/>
      <c r="AL682" s="438"/>
      <c r="AM682" s="700" t="s">
        <v>175</v>
      </c>
      <c r="AN682" s="700"/>
      <c r="AO682" s="700"/>
      <c r="AP682" s="438"/>
      <c r="AQ682" s="438" t="s">
        <v>56</v>
      </c>
      <c r="AR682" s="439"/>
      <c r="AS682" s="439"/>
      <c r="AT682" s="440"/>
      <c r="AU682" s="442" t="s">
        <v>57</v>
      </c>
      <c r="AV682" s="442"/>
      <c r="AW682" s="442"/>
      <c r="AX682" s="443"/>
    </row>
    <row r="683" spans="1:50" ht="18.75" hidden="1" customHeight="1" x14ac:dyDescent="0.15">
      <c r="A683" s="731"/>
      <c r="B683" s="704"/>
      <c r="C683" s="645"/>
      <c r="D683" s="704"/>
      <c r="E683" s="713"/>
      <c r="F683" s="714"/>
      <c r="G683" s="638"/>
      <c r="H683" s="332"/>
      <c r="I683" s="332"/>
      <c r="J683" s="332"/>
      <c r="K683" s="332"/>
      <c r="L683" s="332"/>
      <c r="M683" s="332"/>
      <c r="N683" s="332"/>
      <c r="O683" s="332"/>
      <c r="P683" s="332"/>
      <c r="Q683" s="332"/>
      <c r="R683" s="332"/>
      <c r="S683" s="332"/>
      <c r="T683" s="332"/>
      <c r="U683" s="332"/>
      <c r="V683" s="332"/>
      <c r="W683" s="332"/>
      <c r="X683" s="333"/>
      <c r="Y683" s="531"/>
      <c r="Z683" s="532"/>
      <c r="AA683" s="533"/>
      <c r="AB683" s="462"/>
      <c r="AC683" s="332"/>
      <c r="AD683" s="333"/>
      <c r="AE683" s="331"/>
      <c r="AF683" s="331"/>
      <c r="AG683" s="332" t="s">
        <v>58</v>
      </c>
      <c r="AH683" s="333"/>
      <c r="AI683" s="673"/>
      <c r="AJ683" s="673"/>
      <c r="AK683" s="673"/>
      <c r="AL683" s="462"/>
      <c r="AM683" s="673"/>
      <c r="AN683" s="673"/>
      <c r="AO683" s="673"/>
      <c r="AP683" s="462"/>
      <c r="AQ683" s="330"/>
      <c r="AR683" s="331"/>
      <c r="AS683" s="332" t="s">
        <v>58</v>
      </c>
      <c r="AT683" s="333"/>
      <c r="AU683" s="331"/>
      <c r="AV683" s="331"/>
      <c r="AW683" s="332" t="s">
        <v>91</v>
      </c>
      <c r="AX683" s="444"/>
    </row>
    <row r="684" spans="1:50" ht="23.25" hidden="1" customHeight="1" x14ac:dyDescent="0.15">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62</v>
      </c>
      <c r="Z684" s="473"/>
      <c r="AA684" s="474"/>
      <c r="AB684" s="437"/>
      <c r="AC684" s="437"/>
      <c r="AD684" s="437"/>
      <c r="AE684" s="370"/>
      <c r="AF684" s="371"/>
      <c r="AG684" s="371"/>
      <c r="AH684" s="371"/>
      <c r="AI684" s="370"/>
      <c r="AJ684" s="371"/>
      <c r="AK684" s="371"/>
      <c r="AL684" s="371"/>
      <c r="AM684" s="370"/>
      <c r="AN684" s="371"/>
      <c r="AO684" s="371"/>
      <c r="AP684" s="372"/>
      <c r="AQ684" s="370"/>
      <c r="AR684" s="371"/>
      <c r="AS684" s="371"/>
      <c r="AT684" s="372"/>
      <c r="AU684" s="371"/>
      <c r="AV684" s="371"/>
      <c r="AW684" s="371"/>
      <c r="AX684" s="674"/>
    </row>
    <row r="685" spans="1:50" ht="23.25" hidden="1" customHeight="1" x14ac:dyDescent="0.15">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64</v>
      </c>
      <c r="Z685" s="494"/>
      <c r="AA685" s="495"/>
      <c r="AB685" s="496"/>
      <c r="AC685" s="496"/>
      <c r="AD685" s="496"/>
      <c r="AE685" s="370"/>
      <c r="AF685" s="371"/>
      <c r="AG685" s="371"/>
      <c r="AH685" s="372"/>
      <c r="AI685" s="370"/>
      <c r="AJ685" s="371"/>
      <c r="AK685" s="371"/>
      <c r="AL685" s="371"/>
      <c r="AM685" s="370"/>
      <c r="AN685" s="371"/>
      <c r="AO685" s="371"/>
      <c r="AP685" s="372"/>
      <c r="AQ685" s="370"/>
      <c r="AR685" s="371"/>
      <c r="AS685" s="371"/>
      <c r="AT685" s="372"/>
      <c r="AU685" s="371"/>
      <c r="AV685" s="371"/>
      <c r="AW685" s="371"/>
      <c r="AX685" s="674"/>
    </row>
    <row r="686" spans="1:50" ht="23.25" hidden="1" customHeight="1" x14ac:dyDescent="0.15">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65</v>
      </c>
      <c r="Z686" s="494"/>
      <c r="AA686" s="495"/>
      <c r="AB686" s="490" t="s">
        <v>172</v>
      </c>
      <c r="AC686" s="490"/>
      <c r="AD686" s="490"/>
      <c r="AE686" s="370"/>
      <c r="AF686" s="371"/>
      <c r="AG686" s="371"/>
      <c r="AH686" s="372"/>
      <c r="AI686" s="370"/>
      <c r="AJ686" s="371"/>
      <c r="AK686" s="371"/>
      <c r="AL686" s="371"/>
      <c r="AM686" s="370"/>
      <c r="AN686" s="371"/>
      <c r="AO686" s="371"/>
      <c r="AP686" s="372"/>
      <c r="AQ686" s="370"/>
      <c r="AR686" s="371"/>
      <c r="AS686" s="371"/>
      <c r="AT686" s="372"/>
      <c r="AU686" s="371"/>
      <c r="AV686" s="371"/>
      <c r="AW686" s="371"/>
      <c r="AX686" s="674"/>
    </row>
    <row r="687" spans="1:50" ht="18.75" hidden="1" customHeight="1" x14ac:dyDescent="0.15">
      <c r="A687" s="731"/>
      <c r="B687" s="704"/>
      <c r="C687" s="645"/>
      <c r="D687" s="704"/>
      <c r="E687" s="713" t="s">
        <v>173</v>
      </c>
      <c r="F687" s="714"/>
      <c r="G687" s="715" t="s">
        <v>174</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52</v>
      </c>
      <c r="AC687" s="439"/>
      <c r="AD687" s="440"/>
      <c r="AE687" s="719" t="s">
        <v>168</v>
      </c>
      <c r="AF687" s="720"/>
      <c r="AG687" s="720"/>
      <c r="AH687" s="721"/>
      <c r="AI687" s="700" t="s">
        <v>74</v>
      </c>
      <c r="AJ687" s="700"/>
      <c r="AK687" s="700"/>
      <c r="AL687" s="438"/>
      <c r="AM687" s="700" t="s">
        <v>175</v>
      </c>
      <c r="AN687" s="700"/>
      <c r="AO687" s="700"/>
      <c r="AP687" s="438"/>
      <c r="AQ687" s="438" t="s">
        <v>56</v>
      </c>
      <c r="AR687" s="439"/>
      <c r="AS687" s="439"/>
      <c r="AT687" s="440"/>
      <c r="AU687" s="442" t="s">
        <v>57</v>
      </c>
      <c r="AV687" s="442"/>
      <c r="AW687" s="442"/>
      <c r="AX687" s="443"/>
    </row>
    <row r="688" spans="1:50" ht="18.75" hidden="1" customHeight="1" x14ac:dyDescent="0.15">
      <c r="A688" s="731"/>
      <c r="B688" s="704"/>
      <c r="C688" s="645"/>
      <c r="D688" s="704"/>
      <c r="E688" s="713"/>
      <c r="F688" s="714"/>
      <c r="G688" s="638"/>
      <c r="H688" s="332"/>
      <c r="I688" s="332"/>
      <c r="J688" s="332"/>
      <c r="K688" s="332"/>
      <c r="L688" s="332"/>
      <c r="M688" s="332"/>
      <c r="N688" s="332"/>
      <c r="O688" s="332"/>
      <c r="P688" s="332"/>
      <c r="Q688" s="332"/>
      <c r="R688" s="332"/>
      <c r="S688" s="332"/>
      <c r="T688" s="332"/>
      <c r="U688" s="332"/>
      <c r="V688" s="332"/>
      <c r="W688" s="332"/>
      <c r="X688" s="333"/>
      <c r="Y688" s="531"/>
      <c r="Z688" s="532"/>
      <c r="AA688" s="533"/>
      <c r="AB688" s="462"/>
      <c r="AC688" s="332"/>
      <c r="AD688" s="333"/>
      <c r="AE688" s="331"/>
      <c r="AF688" s="331"/>
      <c r="AG688" s="332" t="s">
        <v>58</v>
      </c>
      <c r="AH688" s="333"/>
      <c r="AI688" s="673"/>
      <c r="AJ688" s="673"/>
      <c r="AK688" s="673"/>
      <c r="AL688" s="462"/>
      <c r="AM688" s="673"/>
      <c r="AN688" s="673"/>
      <c r="AO688" s="673"/>
      <c r="AP688" s="462"/>
      <c r="AQ688" s="330"/>
      <c r="AR688" s="331"/>
      <c r="AS688" s="332" t="s">
        <v>58</v>
      </c>
      <c r="AT688" s="333"/>
      <c r="AU688" s="331"/>
      <c r="AV688" s="331"/>
      <c r="AW688" s="332" t="s">
        <v>91</v>
      </c>
      <c r="AX688" s="444"/>
    </row>
    <row r="689" spans="1:50" ht="23.25" hidden="1" customHeight="1" x14ac:dyDescent="0.15">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62</v>
      </c>
      <c r="Z689" s="473"/>
      <c r="AA689" s="474"/>
      <c r="AB689" s="437"/>
      <c r="AC689" s="437"/>
      <c r="AD689" s="437"/>
      <c r="AE689" s="370"/>
      <c r="AF689" s="371"/>
      <c r="AG689" s="371"/>
      <c r="AH689" s="371"/>
      <c r="AI689" s="370"/>
      <c r="AJ689" s="371"/>
      <c r="AK689" s="371"/>
      <c r="AL689" s="371"/>
      <c r="AM689" s="370"/>
      <c r="AN689" s="371"/>
      <c r="AO689" s="371"/>
      <c r="AP689" s="372"/>
      <c r="AQ689" s="370"/>
      <c r="AR689" s="371"/>
      <c r="AS689" s="371"/>
      <c r="AT689" s="372"/>
      <c r="AU689" s="371"/>
      <c r="AV689" s="371"/>
      <c r="AW689" s="371"/>
      <c r="AX689" s="674"/>
    </row>
    <row r="690" spans="1:50" ht="23.25" hidden="1" customHeight="1" x14ac:dyDescent="0.15">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64</v>
      </c>
      <c r="Z690" s="494"/>
      <c r="AA690" s="495"/>
      <c r="AB690" s="496"/>
      <c r="AC690" s="496"/>
      <c r="AD690" s="496"/>
      <c r="AE690" s="370"/>
      <c r="AF690" s="371"/>
      <c r="AG690" s="371"/>
      <c r="AH690" s="372"/>
      <c r="AI690" s="370"/>
      <c r="AJ690" s="371"/>
      <c r="AK690" s="371"/>
      <c r="AL690" s="371"/>
      <c r="AM690" s="370"/>
      <c r="AN690" s="371"/>
      <c r="AO690" s="371"/>
      <c r="AP690" s="372"/>
      <c r="AQ690" s="370"/>
      <c r="AR690" s="371"/>
      <c r="AS690" s="371"/>
      <c r="AT690" s="372"/>
      <c r="AU690" s="371"/>
      <c r="AV690" s="371"/>
      <c r="AW690" s="371"/>
      <c r="AX690" s="674"/>
    </row>
    <row r="691" spans="1:50" ht="23.25" hidden="1" customHeight="1" x14ac:dyDescent="0.15">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65</v>
      </c>
      <c r="Z691" s="494"/>
      <c r="AA691" s="495"/>
      <c r="AB691" s="490" t="s">
        <v>172</v>
      </c>
      <c r="AC691" s="490"/>
      <c r="AD691" s="490"/>
      <c r="AE691" s="370"/>
      <c r="AF691" s="371"/>
      <c r="AG691" s="371"/>
      <c r="AH691" s="372"/>
      <c r="AI691" s="370"/>
      <c r="AJ691" s="371"/>
      <c r="AK691" s="371"/>
      <c r="AL691" s="371"/>
      <c r="AM691" s="370"/>
      <c r="AN691" s="371"/>
      <c r="AO691" s="371"/>
      <c r="AP691" s="372"/>
      <c r="AQ691" s="370"/>
      <c r="AR691" s="371"/>
      <c r="AS691" s="371"/>
      <c r="AT691" s="372"/>
      <c r="AU691" s="371"/>
      <c r="AV691" s="371"/>
      <c r="AW691" s="371"/>
      <c r="AX691" s="674"/>
    </row>
    <row r="692" spans="1:50" ht="18.75" hidden="1" customHeight="1" x14ac:dyDescent="0.15">
      <c r="A692" s="731"/>
      <c r="B692" s="704"/>
      <c r="C692" s="645"/>
      <c r="D692" s="704"/>
      <c r="E692" s="713" t="s">
        <v>173</v>
      </c>
      <c r="F692" s="714"/>
      <c r="G692" s="715" t="s">
        <v>174</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52</v>
      </c>
      <c r="AC692" s="439"/>
      <c r="AD692" s="440"/>
      <c r="AE692" s="719" t="s">
        <v>168</v>
      </c>
      <c r="AF692" s="720"/>
      <c r="AG692" s="720"/>
      <c r="AH692" s="721"/>
      <c r="AI692" s="700" t="s">
        <v>70</v>
      </c>
      <c r="AJ692" s="700"/>
      <c r="AK692" s="700"/>
      <c r="AL692" s="438"/>
      <c r="AM692" s="700" t="s">
        <v>170</v>
      </c>
      <c r="AN692" s="700"/>
      <c r="AO692" s="700"/>
      <c r="AP692" s="438"/>
      <c r="AQ692" s="438" t="s">
        <v>56</v>
      </c>
      <c r="AR692" s="439"/>
      <c r="AS692" s="439"/>
      <c r="AT692" s="440"/>
      <c r="AU692" s="442" t="s">
        <v>57</v>
      </c>
      <c r="AV692" s="442"/>
      <c r="AW692" s="442"/>
      <c r="AX692" s="443"/>
    </row>
    <row r="693" spans="1:50" ht="18.75" hidden="1" customHeight="1" x14ac:dyDescent="0.15">
      <c r="A693" s="731"/>
      <c r="B693" s="704"/>
      <c r="C693" s="645"/>
      <c r="D693" s="704"/>
      <c r="E693" s="713"/>
      <c r="F693" s="714"/>
      <c r="G693" s="638"/>
      <c r="H693" s="332"/>
      <c r="I693" s="332"/>
      <c r="J693" s="332"/>
      <c r="K693" s="332"/>
      <c r="L693" s="332"/>
      <c r="M693" s="332"/>
      <c r="N693" s="332"/>
      <c r="O693" s="332"/>
      <c r="P693" s="332"/>
      <c r="Q693" s="332"/>
      <c r="R693" s="332"/>
      <c r="S693" s="332"/>
      <c r="T693" s="332"/>
      <c r="U693" s="332"/>
      <c r="V693" s="332"/>
      <c r="W693" s="332"/>
      <c r="X693" s="333"/>
      <c r="Y693" s="531"/>
      <c r="Z693" s="532"/>
      <c r="AA693" s="533"/>
      <c r="AB693" s="462"/>
      <c r="AC693" s="332"/>
      <c r="AD693" s="333"/>
      <c r="AE693" s="331"/>
      <c r="AF693" s="331"/>
      <c r="AG693" s="332" t="s">
        <v>58</v>
      </c>
      <c r="AH693" s="333"/>
      <c r="AI693" s="673"/>
      <c r="AJ693" s="673"/>
      <c r="AK693" s="673"/>
      <c r="AL693" s="462"/>
      <c r="AM693" s="673"/>
      <c r="AN693" s="673"/>
      <c r="AO693" s="673"/>
      <c r="AP693" s="462"/>
      <c r="AQ693" s="330"/>
      <c r="AR693" s="331"/>
      <c r="AS693" s="332" t="s">
        <v>58</v>
      </c>
      <c r="AT693" s="333"/>
      <c r="AU693" s="331"/>
      <c r="AV693" s="331"/>
      <c r="AW693" s="332" t="s">
        <v>91</v>
      </c>
      <c r="AX693" s="444"/>
    </row>
    <row r="694" spans="1:50" ht="23.25" hidden="1" customHeight="1" x14ac:dyDescent="0.15">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62</v>
      </c>
      <c r="Z694" s="473"/>
      <c r="AA694" s="474"/>
      <c r="AB694" s="437"/>
      <c r="AC694" s="437"/>
      <c r="AD694" s="437"/>
      <c r="AE694" s="370"/>
      <c r="AF694" s="371"/>
      <c r="AG694" s="371"/>
      <c r="AH694" s="371"/>
      <c r="AI694" s="370"/>
      <c r="AJ694" s="371"/>
      <c r="AK694" s="371"/>
      <c r="AL694" s="371"/>
      <c r="AM694" s="370"/>
      <c r="AN694" s="371"/>
      <c r="AO694" s="371"/>
      <c r="AP694" s="372"/>
      <c r="AQ694" s="370"/>
      <c r="AR694" s="371"/>
      <c r="AS694" s="371"/>
      <c r="AT694" s="372"/>
      <c r="AU694" s="371"/>
      <c r="AV694" s="371"/>
      <c r="AW694" s="371"/>
      <c r="AX694" s="674"/>
    </row>
    <row r="695" spans="1:50" ht="23.25" hidden="1" customHeight="1" x14ac:dyDescent="0.15">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64</v>
      </c>
      <c r="Z695" s="494"/>
      <c r="AA695" s="495"/>
      <c r="AB695" s="496"/>
      <c r="AC695" s="496"/>
      <c r="AD695" s="496"/>
      <c r="AE695" s="370"/>
      <c r="AF695" s="371"/>
      <c r="AG695" s="371"/>
      <c r="AH695" s="372"/>
      <c r="AI695" s="370"/>
      <c r="AJ695" s="371"/>
      <c r="AK695" s="371"/>
      <c r="AL695" s="371"/>
      <c r="AM695" s="370"/>
      <c r="AN695" s="371"/>
      <c r="AO695" s="371"/>
      <c r="AP695" s="372"/>
      <c r="AQ695" s="370"/>
      <c r="AR695" s="371"/>
      <c r="AS695" s="371"/>
      <c r="AT695" s="372"/>
      <c r="AU695" s="371"/>
      <c r="AV695" s="371"/>
      <c r="AW695" s="371"/>
      <c r="AX695" s="674"/>
    </row>
    <row r="696" spans="1:50" ht="23.25" hidden="1" customHeight="1" x14ac:dyDescent="0.15">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65</v>
      </c>
      <c r="Z696" s="494"/>
      <c r="AA696" s="495"/>
      <c r="AB696" s="490" t="s">
        <v>72</v>
      </c>
      <c r="AC696" s="490"/>
      <c r="AD696" s="490"/>
      <c r="AE696" s="370"/>
      <c r="AF696" s="371"/>
      <c r="AG696" s="371"/>
      <c r="AH696" s="372"/>
      <c r="AI696" s="370"/>
      <c r="AJ696" s="371"/>
      <c r="AK696" s="371"/>
      <c r="AL696" s="371"/>
      <c r="AM696" s="370"/>
      <c r="AN696" s="371"/>
      <c r="AO696" s="371"/>
      <c r="AP696" s="372"/>
      <c r="AQ696" s="370"/>
      <c r="AR696" s="371"/>
      <c r="AS696" s="371"/>
      <c r="AT696" s="372"/>
      <c r="AU696" s="371"/>
      <c r="AV696" s="371"/>
      <c r="AW696" s="371"/>
      <c r="AX696" s="674"/>
    </row>
    <row r="697" spans="1:50" ht="23.85" hidden="1" customHeight="1" x14ac:dyDescent="0.15">
      <c r="A697" s="731"/>
      <c r="B697" s="704"/>
      <c r="C697" s="645"/>
      <c r="D697" s="704"/>
      <c r="E697" s="683" t="s">
        <v>178</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15">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4.75" hidden="1" customHeight="1" x14ac:dyDescent="0.15">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15">
      <c r="A700" s="722" t="s">
        <v>183</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12"/>
      <c r="B701" s="13"/>
      <c r="C701" s="725" t="s">
        <v>184</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185</v>
      </c>
      <c r="AE701" s="726"/>
      <c r="AF701" s="726"/>
      <c r="AG701" s="728" t="s">
        <v>186</v>
      </c>
      <c r="AH701" s="726"/>
      <c r="AI701" s="726"/>
      <c r="AJ701" s="726"/>
      <c r="AK701" s="726"/>
      <c r="AL701" s="726"/>
      <c r="AM701" s="726"/>
      <c r="AN701" s="726"/>
      <c r="AO701" s="726"/>
      <c r="AP701" s="726"/>
      <c r="AQ701" s="726"/>
      <c r="AR701" s="726"/>
      <c r="AS701" s="726"/>
      <c r="AT701" s="726"/>
      <c r="AU701" s="726"/>
      <c r="AV701" s="726"/>
      <c r="AW701" s="726"/>
      <c r="AX701" s="729"/>
    </row>
    <row r="702" spans="1:50" ht="27" customHeight="1" x14ac:dyDescent="0.15">
      <c r="A702" s="733" t="s">
        <v>187</v>
      </c>
      <c r="B702" s="734"/>
      <c r="C702" s="739" t="s">
        <v>188</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304</v>
      </c>
      <c r="AE702" s="743"/>
      <c r="AF702" s="743"/>
      <c r="AG702" s="744" t="s">
        <v>674</v>
      </c>
      <c r="AH702" s="745"/>
      <c r="AI702" s="745"/>
      <c r="AJ702" s="745"/>
      <c r="AK702" s="745"/>
      <c r="AL702" s="745"/>
      <c r="AM702" s="745"/>
      <c r="AN702" s="745"/>
      <c r="AO702" s="745"/>
      <c r="AP702" s="745"/>
      <c r="AQ702" s="745"/>
      <c r="AR702" s="745"/>
      <c r="AS702" s="745"/>
      <c r="AT702" s="745"/>
      <c r="AU702" s="745"/>
      <c r="AV702" s="745"/>
      <c r="AW702" s="745"/>
      <c r="AX702" s="746"/>
    </row>
    <row r="703" spans="1:50" ht="27" customHeight="1" x14ac:dyDescent="0.15">
      <c r="A703" s="735"/>
      <c r="B703" s="736"/>
      <c r="C703" s="747" t="s">
        <v>189</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304</v>
      </c>
      <c r="AE703" s="751"/>
      <c r="AF703" s="751"/>
      <c r="AG703" s="752" t="s">
        <v>675</v>
      </c>
      <c r="AH703" s="753"/>
      <c r="AI703" s="753"/>
      <c r="AJ703" s="753"/>
      <c r="AK703" s="753"/>
      <c r="AL703" s="753"/>
      <c r="AM703" s="753"/>
      <c r="AN703" s="753"/>
      <c r="AO703" s="753"/>
      <c r="AP703" s="753"/>
      <c r="AQ703" s="753"/>
      <c r="AR703" s="753"/>
      <c r="AS703" s="753"/>
      <c r="AT703" s="753"/>
      <c r="AU703" s="753"/>
      <c r="AV703" s="753"/>
      <c r="AW703" s="753"/>
      <c r="AX703" s="754"/>
    </row>
    <row r="704" spans="1:50" ht="27" customHeight="1" x14ac:dyDescent="0.15">
      <c r="A704" s="737"/>
      <c r="B704" s="738"/>
      <c r="C704" s="755" t="s">
        <v>190</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304</v>
      </c>
      <c r="AE704" s="759"/>
      <c r="AF704" s="759"/>
      <c r="AG704" s="657" t="s">
        <v>676</v>
      </c>
      <c r="AH704" s="291"/>
      <c r="AI704" s="291"/>
      <c r="AJ704" s="291"/>
      <c r="AK704" s="291"/>
      <c r="AL704" s="291"/>
      <c r="AM704" s="291"/>
      <c r="AN704" s="291"/>
      <c r="AO704" s="291"/>
      <c r="AP704" s="291"/>
      <c r="AQ704" s="291"/>
      <c r="AR704" s="291"/>
      <c r="AS704" s="291"/>
      <c r="AT704" s="291"/>
      <c r="AU704" s="291"/>
      <c r="AV704" s="291"/>
      <c r="AW704" s="291"/>
      <c r="AX704" s="686"/>
    </row>
    <row r="705" spans="1:50" ht="27" customHeight="1" x14ac:dyDescent="0.15">
      <c r="A705" s="787" t="s">
        <v>191</v>
      </c>
      <c r="B705" s="788"/>
      <c r="C705" s="794" t="s">
        <v>192</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664</v>
      </c>
      <c r="AE705" s="799"/>
      <c r="AF705" s="799"/>
      <c r="AG705" s="655" t="s">
        <v>677</v>
      </c>
      <c r="AH705" s="289"/>
      <c r="AI705" s="289"/>
      <c r="AJ705" s="289"/>
      <c r="AK705" s="289"/>
      <c r="AL705" s="289"/>
      <c r="AM705" s="289"/>
      <c r="AN705" s="289"/>
      <c r="AO705" s="289"/>
      <c r="AP705" s="289"/>
      <c r="AQ705" s="289"/>
      <c r="AR705" s="289"/>
      <c r="AS705" s="289"/>
      <c r="AT705" s="289"/>
      <c r="AU705" s="289"/>
      <c r="AV705" s="289"/>
      <c r="AW705" s="289"/>
      <c r="AX705" s="678"/>
    </row>
    <row r="706" spans="1:50" ht="35.25" customHeight="1" x14ac:dyDescent="0.15">
      <c r="A706" s="789"/>
      <c r="B706" s="790"/>
      <c r="C706" s="800"/>
      <c r="D706" s="801"/>
      <c r="E706" s="804" t="s">
        <v>193</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t="s">
        <v>665</v>
      </c>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26.25" customHeight="1" x14ac:dyDescent="0.15">
      <c r="A707" s="789"/>
      <c r="B707" s="790"/>
      <c r="C707" s="802"/>
      <c r="D707" s="803"/>
      <c r="E707" s="807" t="s">
        <v>194</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t="s">
        <v>665</v>
      </c>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26.25" customHeight="1" x14ac:dyDescent="0.15">
      <c r="A708" s="789"/>
      <c r="B708" s="791"/>
      <c r="C708" s="812" t="s">
        <v>195</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664</v>
      </c>
      <c r="AE708" s="819"/>
      <c r="AF708" s="819"/>
      <c r="AG708" s="821" t="s">
        <v>18</v>
      </c>
      <c r="AH708" s="822"/>
      <c r="AI708" s="822"/>
      <c r="AJ708" s="822"/>
      <c r="AK708" s="822"/>
      <c r="AL708" s="822"/>
      <c r="AM708" s="822"/>
      <c r="AN708" s="822"/>
      <c r="AO708" s="822"/>
      <c r="AP708" s="822"/>
      <c r="AQ708" s="822"/>
      <c r="AR708" s="822"/>
      <c r="AS708" s="822"/>
      <c r="AT708" s="822"/>
      <c r="AU708" s="822"/>
      <c r="AV708" s="822"/>
      <c r="AW708" s="822"/>
      <c r="AX708" s="823"/>
    </row>
    <row r="709" spans="1:50" ht="26.25" customHeight="1" x14ac:dyDescent="0.15">
      <c r="A709" s="789"/>
      <c r="B709" s="791"/>
      <c r="C709" s="773" t="s">
        <v>196</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664</v>
      </c>
      <c r="AE709" s="751"/>
      <c r="AF709" s="751"/>
      <c r="AG709" s="752" t="s">
        <v>713</v>
      </c>
      <c r="AH709" s="753"/>
      <c r="AI709" s="753"/>
      <c r="AJ709" s="753"/>
      <c r="AK709" s="753"/>
      <c r="AL709" s="753"/>
      <c r="AM709" s="753"/>
      <c r="AN709" s="753"/>
      <c r="AO709" s="753"/>
      <c r="AP709" s="753"/>
      <c r="AQ709" s="753"/>
      <c r="AR709" s="753"/>
      <c r="AS709" s="753"/>
      <c r="AT709" s="753"/>
      <c r="AU709" s="753"/>
      <c r="AV709" s="753"/>
      <c r="AW709" s="753"/>
      <c r="AX709" s="754"/>
    </row>
    <row r="710" spans="1:50" ht="26.25" customHeight="1" x14ac:dyDescent="0.15">
      <c r="A710" s="789"/>
      <c r="B710" s="791"/>
      <c r="C710" s="773" t="s">
        <v>197</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664</v>
      </c>
      <c r="AE710" s="751"/>
      <c r="AF710" s="751"/>
      <c r="AG710" s="752" t="s">
        <v>18</v>
      </c>
      <c r="AH710" s="753"/>
      <c r="AI710" s="753"/>
      <c r="AJ710" s="753"/>
      <c r="AK710" s="753"/>
      <c r="AL710" s="753"/>
      <c r="AM710" s="753"/>
      <c r="AN710" s="753"/>
      <c r="AO710" s="753"/>
      <c r="AP710" s="753"/>
      <c r="AQ710" s="753"/>
      <c r="AR710" s="753"/>
      <c r="AS710" s="753"/>
      <c r="AT710" s="753"/>
      <c r="AU710" s="753"/>
      <c r="AV710" s="753"/>
      <c r="AW710" s="753"/>
      <c r="AX710" s="754"/>
    </row>
    <row r="711" spans="1:50" ht="26.25" customHeight="1" x14ac:dyDescent="0.15">
      <c r="A711" s="789"/>
      <c r="B711" s="791"/>
      <c r="C711" s="773" t="s">
        <v>198</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304</v>
      </c>
      <c r="AE711" s="751"/>
      <c r="AF711" s="751"/>
      <c r="AG711" s="752" t="s">
        <v>678</v>
      </c>
      <c r="AH711" s="753"/>
      <c r="AI711" s="753"/>
      <c r="AJ711" s="753"/>
      <c r="AK711" s="753"/>
      <c r="AL711" s="753"/>
      <c r="AM711" s="753"/>
      <c r="AN711" s="753"/>
      <c r="AO711" s="753"/>
      <c r="AP711" s="753"/>
      <c r="AQ711" s="753"/>
      <c r="AR711" s="753"/>
      <c r="AS711" s="753"/>
      <c r="AT711" s="753"/>
      <c r="AU711" s="753"/>
      <c r="AV711" s="753"/>
      <c r="AW711" s="753"/>
      <c r="AX711" s="754"/>
    </row>
    <row r="712" spans="1:50" ht="74.25" customHeight="1" x14ac:dyDescent="0.15">
      <c r="A712" s="789"/>
      <c r="B712" s="791"/>
      <c r="C712" s="773" t="s">
        <v>199</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304</v>
      </c>
      <c r="AE712" s="759"/>
      <c r="AF712" s="759"/>
      <c r="AG712" s="775" t="s">
        <v>714</v>
      </c>
      <c r="AH712" s="776"/>
      <c r="AI712" s="776"/>
      <c r="AJ712" s="776"/>
      <c r="AK712" s="776"/>
      <c r="AL712" s="776"/>
      <c r="AM712" s="776"/>
      <c r="AN712" s="776"/>
      <c r="AO712" s="776"/>
      <c r="AP712" s="776"/>
      <c r="AQ712" s="776"/>
      <c r="AR712" s="776"/>
      <c r="AS712" s="776"/>
      <c r="AT712" s="776"/>
      <c r="AU712" s="776"/>
      <c r="AV712" s="776"/>
      <c r="AW712" s="776"/>
      <c r="AX712" s="777"/>
    </row>
    <row r="713" spans="1:50" ht="26.25" customHeight="1" x14ac:dyDescent="0.15">
      <c r="A713" s="789"/>
      <c r="B713" s="791"/>
      <c r="C713" s="760" t="s">
        <v>200</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664</v>
      </c>
      <c r="AE713" s="751"/>
      <c r="AF713" s="763"/>
      <c r="AG713" s="752" t="s">
        <v>679</v>
      </c>
      <c r="AH713" s="753"/>
      <c r="AI713" s="753"/>
      <c r="AJ713" s="753"/>
      <c r="AK713" s="753"/>
      <c r="AL713" s="753"/>
      <c r="AM713" s="753"/>
      <c r="AN713" s="753"/>
      <c r="AO713" s="753"/>
      <c r="AP713" s="753"/>
      <c r="AQ713" s="753"/>
      <c r="AR713" s="753"/>
      <c r="AS713" s="753"/>
      <c r="AT713" s="753"/>
      <c r="AU713" s="753"/>
      <c r="AV713" s="753"/>
      <c r="AW713" s="753"/>
      <c r="AX713" s="754"/>
    </row>
    <row r="714" spans="1:50" ht="26.25" customHeight="1" x14ac:dyDescent="0.15">
      <c r="A714" s="792"/>
      <c r="B714" s="793"/>
      <c r="C714" s="764" t="s">
        <v>201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304</v>
      </c>
      <c r="AE714" s="768"/>
      <c r="AF714" s="769"/>
      <c r="AG714" s="770" t="s">
        <v>680</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787" t="s">
        <v>202</v>
      </c>
      <c r="B715" s="814"/>
      <c r="C715" s="815" t="s">
        <v>203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304</v>
      </c>
      <c r="AE715" s="819"/>
      <c r="AF715" s="820"/>
      <c r="AG715" s="821" t="s">
        <v>681</v>
      </c>
      <c r="AH715" s="822"/>
      <c r="AI715" s="822"/>
      <c r="AJ715" s="822"/>
      <c r="AK715" s="822"/>
      <c r="AL715" s="822"/>
      <c r="AM715" s="822"/>
      <c r="AN715" s="822"/>
      <c r="AO715" s="822"/>
      <c r="AP715" s="822"/>
      <c r="AQ715" s="822"/>
      <c r="AR715" s="822"/>
      <c r="AS715" s="822"/>
      <c r="AT715" s="822"/>
      <c r="AU715" s="822"/>
      <c r="AV715" s="822"/>
      <c r="AW715" s="822"/>
      <c r="AX715" s="823"/>
    </row>
    <row r="716" spans="1:50" ht="35.25" customHeight="1" x14ac:dyDescent="0.15">
      <c r="A716" s="789"/>
      <c r="B716" s="791"/>
      <c r="C716" s="824" t="s">
        <v>204</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664</v>
      </c>
      <c r="AE716" s="828"/>
      <c r="AF716" s="828"/>
      <c r="AG716" s="752" t="s">
        <v>679</v>
      </c>
      <c r="AH716" s="753"/>
      <c r="AI716" s="753"/>
      <c r="AJ716" s="753"/>
      <c r="AK716" s="753"/>
      <c r="AL716" s="753"/>
      <c r="AM716" s="753"/>
      <c r="AN716" s="753"/>
      <c r="AO716" s="753"/>
      <c r="AP716" s="753"/>
      <c r="AQ716" s="753"/>
      <c r="AR716" s="753"/>
      <c r="AS716" s="753"/>
      <c r="AT716" s="753"/>
      <c r="AU716" s="753"/>
      <c r="AV716" s="753"/>
      <c r="AW716" s="753"/>
      <c r="AX716" s="754"/>
    </row>
    <row r="717" spans="1:50" ht="84.75" customHeight="1" x14ac:dyDescent="0.15">
      <c r="A717" s="789"/>
      <c r="B717" s="791"/>
      <c r="C717" s="773" t="s">
        <v>205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304</v>
      </c>
      <c r="AE717" s="751"/>
      <c r="AF717" s="751"/>
      <c r="AG717" s="752" t="s">
        <v>715</v>
      </c>
      <c r="AH717" s="753"/>
      <c r="AI717" s="753"/>
      <c r="AJ717" s="753"/>
      <c r="AK717" s="753"/>
      <c r="AL717" s="753"/>
      <c r="AM717" s="753"/>
      <c r="AN717" s="753"/>
      <c r="AO717" s="753"/>
      <c r="AP717" s="753"/>
      <c r="AQ717" s="753"/>
      <c r="AR717" s="753"/>
      <c r="AS717" s="753"/>
      <c r="AT717" s="753"/>
      <c r="AU717" s="753"/>
      <c r="AV717" s="753"/>
      <c r="AW717" s="753"/>
      <c r="AX717" s="754"/>
    </row>
    <row r="718" spans="1:50" ht="27" customHeight="1" x14ac:dyDescent="0.15">
      <c r="A718" s="792"/>
      <c r="B718" s="793"/>
      <c r="C718" s="773" t="s">
        <v>206</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664</v>
      </c>
      <c r="AE718" s="751"/>
      <c r="AF718" s="751"/>
      <c r="AG718" s="752" t="s">
        <v>679</v>
      </c>
      <c r="AH718" s="753"/>
      <c r="AI718" s="753"/>
      <c r="AJ718" s="753"/>
      <c r="AK718" s="753"/>
      <c r="AL718" s="753"/>
      <c r="AM718" s="753"/>
      <c r="AN718" s="753"/>
      <c r="AO718" s="753"/>
      <c r="AP718" s="753"/>
      <c r="AQ718" s="753"/>
      <c r="AR718" s="753"/>
      <c r="AS718" s="753"/>
      <c r="AT718" s="753"/>
      <c r="AU718" s="753"/>
      <c r="AV718" s="753"/>
      <c r="AW718" s="753"/>
      <c r="AX718" s="754"/>
    </row>
    <row r="719" spans="1:50" ht="41.25" customHeight="1" x14ac:dyDescent="0.15">
      <c r="A719" s="864" t="s">
        <v>207</v>
      </c>
      <c r="B719" s="865"/>
      <c r="C719" s="870" t="s">
        <v>208</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t="s">
        <v>664</v>
      </c>
      <c r="AE719" s="819"/>
      <c r="AF719" s="819"/>
      <c r="AG719" s="655" t="s">
        <v>683</v>
      </c>
      <c r="AH719" s="289"/>
      <c r="AI719" s="289"/>
      <c r="AJ719" s="289"/>
      <c r="AK719" s="289"/>
      <c r="AL719" s="289"/>
      <c r="AM719" s="289"/>
      <c r="AN719" s="289"/>
      <c r="AO719" s="289"/>
      <c r="AP719" s="289"/>
      <c r="AQ719" s="289"/>
      <c r="AR719" s="289"/>
      <c r="AS719" s="289"/>
      <c r="AT719" s="289"/>
      <c r="AU719" s="289"/>
      <c r="AV719" s="289"/>
      <c r="AW719" s="289"/>
      <c r="AX719" s="678"/>
    </row>
    <row r="720" spans="1:50" ht="19.7" customHeight="1" x14ac:dyDescent="0.15">
      <c r="A720" s="866"/>
      <c r="B720" s="867"/>
      <c r="C720" s="872" t="s">
        <v>209</v>
      </c>
      <c r="D720" s="873"/>
      <c r="E720" s="873"/>
      <c r="F720" s="874"/>
      <c r="G720" s="875" t="s">
        <v>210</v>
      </c>
      <c r="H720" s="873"/>
      <c r="I720" s="873"/>
      <c r="J720" s="873"/>
      <c r="K720" s="873"/>
      <c r="L720" s="873"/>
      <c r="M720" s="873"/>
      <c r="N720" s="875" t="s">
        <v>211</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ht="24.75" customHeight="1" x14ac:dyDescent="0.15">
      <c r="A721" s="866"/>
      <c r="B721" s="867"/>
      <c r="C721" s="782"/>
      <c r="D721" s="783"/>
      <c r="E721" s="783"/>
      <c r="F721" s="784"/>
      <c r="G721" s="785"/>
      <c r="H721" s="786"/>
      <c r="I721" s="14" t="str">
        <f>IF(OR(G721="　", G721=""), "", "-")</f>
        <v/>
      </c>
      <c r="J721" s="778"/>
      <c r="K721" s="778"/>
      <c r="L721" s="14" t="str">
        <f>IF(M721="","","-")</f>
        <v/>
      </c>
      <c r="M721" s="15"/>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ht="24.75" hidden="1" customHeight="1" x14ac:dyDescent="0.15">
      <c r="A722" s="866"/>
      <c r="B722" s="867"/>
      <c r="C722" s="782"/>
      <c r="D722" s="783"/>
      <c r="E722" s="783"/>
      <c r="F722" s="784"/>
      <c r="G722" s="785"/>
      <c r="H722" s="786"/>
      <c r="I722" s="14" t="str">
        <f t="shared" ref="I722:I725" si="4">IF(OR(G722="　", G722=""), "", "-")</f>
        <v/>
      </c>
      <c r="J722" s="778"/>
      <c r="K722" s="778"/>
      <c r="L722" s="14" t="str">
        <f t="shared" ref="L722:L725" si="5">IF(M722="","","-")</f>
        <v/>
      </c>
      <c r="M722" s="15"/>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ht="24.75" hidden="1" customHeight="1" x14ac:dyDescent="0.15">
      <c r="A723" s="866"/>
      <c r="B723" s="867"/>
      <c r="C723" s="782"/>
      <c r="D723" s="783"/>
      <c r="E723" s="783"/>
      <c r="F723" s="784"/>
      <c r="G723" s="785"/>
      <c r="H723" s="786"/>
      <c r="I723" s="14" t="str">
        <f t="shared" si="4"/>
        <v/>
      </c>
      <c r="J723" s="778"/>
      <c r="K723" s="778"/>
      <c r="L723" s="14" t="str">
        <f t="shared" si="5"/>
        <v/>
      </c>
      <c r="M723" s="15"/>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ht="24.75" hidden="1" customHeight="1" x14ac:dyDescent="0.15">
      <c r="A724" s="866"/>
      <c r="B724" s="867"/>
      <c r="C724" s="782"/>
      <c r="D724" s="783"/>
      <c r="E724" s="783"/>
      <c r="F724" s="784"/>
      <c r="G724" s="785"/>
      <c r="H724" s="786"/>
      <c r="I724" s="14" t="str">
        <f t="shared" si="4"/>
        <v/>
      </c>
      <c r="J724" s="778"/>
      <c r="K724" s="778"/>
      <c r="L724" s="14" t="str">
        <f t="shared" si="5"/>
        <v/>
      </c>
      <c r="M724" s="15"/>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ht="24.75" customHeight="1" x14ac:dyDescent="0.15">
      <c r="A725" s="868"/>
      <c r="B725" s="869"/>
      <c r="C725" s="842"/>
      <c r="D725" s="843"/>
      <c r="E725" s="843"/>
      <c r="F725" s="844"/>
      <c r="G725" s="845"/>
      <c r="H725" s="846"/>
      <c r="I725" s="16" t="str">
        <f t="shared" si="4"/>
        <v/>
      </c>
      <c r="J725" s="847"/>
      <c r="K725" s="847"/>
      <c r="L725" s="16" t="str">
        <f t="shared" si="5"/>
        <v/>
      </c>
      <c r="M725" s="17"/>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112.5" customHeight="1" x14ac:dyDescent="0.15">
      <c r="A726" s="787" t="s">
        <v>212</v>
      </c>
      <c r="B726" s="851"/>
      <c r="C726" s="854" t="s">
        <v>213</v>
      </c>
      <c r="D726" s="855"/>
      <c r="E726" s="855"/>
      <c r="F726" s="856"/>
      <c r="G726" s="857" t="s">
        <v>718</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36" customHeight="1" thickBot="1" x14ac:dyDescent="0.2">
      <c r="A727" s="852"/>
      <c r="B727" s="853"/>
      <c r="C727" s="859" t="s">
        <v>214</v>
      </c>
      <c r="D727" s="860"/>
      <c r="E727" s="860"/>
      <c r="F727" s="861"/>
      <c r="G727" s="862" t="s">
        <v>719</v>
      </c>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customHeight="1" x14ac:dyDescent="0.15">
      <c r="A728" s="829" t="s">
        <v>215</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39" customHeight="1" thickBot="1" x14ac:dyDescent="0.2">
      <c r="A729" s="832" t="s">
        <v>716</v>
      </c>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customHeight="1" x14ac:dyDescent="0.15">
      <c r="A730" s="835" t="s">
        <v>216</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39" customHeight="1" thickBot="1" x14ac:dyDescent="0.2">
      <c r="A731" s="838" t="s">
        <v>717</v>
      </c>
      <c r="B731" s="839"/>
      <c r="C731" s="839"/>
      <c r="D731" s="839"/>
      <c r="E731" s="840"/>
      <c r="F731" s="841" t="s">
        <v>720</v>
      </c>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customHeight="1" x14ac:dyDescent="0.15">
      <c r="A732" s="835" t="s">
        <v>217</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39" customHeight="1" thickBot="1" x14ac:dyDescent="0.2">
      <c r="A733" s="883" t="s">
        <v>360</v>
      </c>
      <c r="B733" s="884"/>
      <c r="C733" s="884"/>
      <c r="D733" s="884"/>
      <c r="E733" s="885"/>
      <c r="F733" s="886" t="s">
        <v>35</v>
      </c>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15">
      <c r="A734" s="889" t="s">
        <v>218</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18" customHeight="1" thickBot="1" x14ac:dyDescent="0.2">
      <c r="A735" s="892"/>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219</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220</v>
      </c>
      <c r="B737" s="494"/>
      <c r="C737" s="494"/>
      <c r="D737" s="495"/>
      <c r="E737" s="877" t="s">
        <v>35</v>
      </c>
      <c r="F737" s="877"/>
      <c r="G737" s="877"/>
      <c r="H737" s="877"/>
      <c r="I737" s="877"/>
      <c r="J737" s="877"/>
      <c r="K737" s="877"/>
      <c r="L737" s="877"/>
      <c r="M737" s="877"/>
      <c r="N737" s="878" t="s">
        <v>221</v>
      </c>
      <c r="O737" s="878"/>
      <c r="P737" s="878"/>
      <c r="Q737" s="878"/>
      <c r="R737" s="877" t="s">
        <v>35</v>
      </c>
      <c r="S737" s="877"/>
      <c r="T737" s="877"/>
      <c r="U737" s="877"/>
      <c r="V737" s="877"/>
      <c r="W737" s="877"/>
      <c r="X737" s="877"/>
      <c r="Y737" s="877"/>
      <c r="Z737" s="877"/>
      <c r="AA737" s="878" t="s">
        <v>222</v>
      </c>
      <c r="AB737" s="878"/>
      <c r="AC737" s="878"/>
      <c r="AD737" s="878"/>
      <c r="AE737" s="877" t="s">
        <v>35</v>
      </c>
      <c r="AF737" s="877"/>
      <c r="AG737" s="877"/>
      <c r="AH737" s="877"/>
      <c r="AI737" s="877"/>
      <c r="AJ737" s="877"/>
      <c r="AK737" s="877"/>
      <c r="AL737" s="877"/>
      <c r="AM737" s="877"/>
      <c r="AN737" s="878" t="s">
        <v>223</v>
      </c>
      <c r="AO737" s="878"/>
      <c r="AP737" s="878"/>
      <c r="AQ737" s="878"/>
      <c r="AR737" s="879" t="s">
        <v>224</v>
      </c>
      <c r="AS737" s="880"/>
      <c r="AT737" s="880"/>
      <c r="AU737" s="880"/>
      <c r="AV737" s="880"/>
      <c r="AW737" s="880"/>
      <c r="AX737" s="881"/>
      <c r="AY737" s="18"/>
      <c r="AZ737" s="18"/>
    </row>
    <row r="738" spans="1:52" ht="24.75" customHeight="1" x14ac:dyDescent="0.15">
      <c r="A738" s="882" t="s">
        <v>225</v>
      </c>
      <c r="B738" s="494"/>
      <c r="C738" s="494"/>
      <c r="D738" s="495"/>
      <c r="E738" s="877" t="s">
        <v>226</v>
      </c>
      <c r="F738" s="877"/>
      <c r="G738" s="877"/>
      <c r="H738" s="877"/>
      <c r="I738" s="877"/>
      <c r="J738" s="877"/>
      <c r="K738" s="877"/>
      <c r="L738" s="877"/>
      <c r="M738" s="877"/>
      <c r="N738" s="878" t="s">
        <v>227</v>
      </c>
      <c r="O738" s="878"/>
      <c r="P738" s="878"/>
      <c r="Q738" s="878"/>
      <c r="R738" s="877" t="s">
        <v>228</v>
      </c>
      <c r="S738" s="877"/>
      <c r="T738" s="877"/>
      <c r="U738" s="877"/>
      <c r="V738" s="877"/>
      <c r="W738" s="877"/>
      <c r="X738" s="877"/>
      <c r="Y738" s="877"/>
      <c r="Z738" s="877"/>
      <c r="AA738" s="878" t="s">
        <v>229</v>
      </c>
      <c r="AB738" s="878"/>
      <c r="AC738" s="878"/>
      <c r="AD738" s="878"/>
      <c r="AE738" s="877" t="s">
        <v>230</v>
      </c>
      <c r="AF738" s="877"/>
      <c r="AG738" s="877"/>
      <c r="AH738" s="877"/>
      <c r="AI738" s="877"/>
      <c r="AJ738" s="877"/>
      <c r="AK738" s="877"/>
      <c r="AL738" s="877"/>
      <c r="AM738" s="877"/>
      <c r="AN738" s="878" t="s">
        <v>231</v>
      </c>
      <c r="AO738" s="878"/>
      <c r="AP738" s="878"/>
      <c r="AQ738" s="878"/>
      <c r="AR738" s="879" t="s">
        <v>232</v>
      </c>
      <c r="AS738" s="880"/>
      <c r="AT738" s="880"/>
      <c r="AU738" s="880"/>
      <c r="AV738" s="880"/>
      <c r="AW738" s="880"/>
      <c r="AX738" s="881"/>
    </row>
    <row r="739" spans="1:52" ht="24.75" customHeight="1" thickBot="1" x14ac:dyDescent="0.2">
      <c r="A739" s="920" t="s">
        <v>233</v>
      </c>
      <c r="B739" s="921"/>
      <c r="C739" s="921"/>
      <c r="D739" s="922"/>
      <c r="E739" s="923" t="s">
        <v>3</v>
      </c>
      <c r="F739" s="924"/>
      <c r="G739" s="924"/>
      <c r="H739" s="19" t="str">
        <f>IF(E739="", "", "(")</f>
        <v>(</v>
      </c>
      <c r="I739" s="924"/>
      <c r="J739" s="924"/>
      <c r="K739" s="19" t="str">
        <f>IF(OR(I739="　", I739=""), "", "-")</f>
        <v/>
      </c>
      <c r="L739" s="898">
        <v>24</v>
      </c>
      <c r="M739" s="898"/>
      <c r="N739" s="20" t="str">
        <f>IF(O739="", "", "-")</f>
        <v/>
      </c>
      <c r="O739" s="21"/>
      <c r="P739" s="20" t="str">
        <f>IF(E739="", "", ")")</f>
        <v>)</v>
      </c>
      <c r="Q739" s="923"/>
      <c r="R739" s="924"/>
      <c r="S739" s="924"/>
      <c r="T739" s="19" t="str">
        <f>IF(Q739="", "", "(")</f>
        <v/>
      </c>
      <c r="U739" s="924"/>
      <c r="V739" s="924"/>
      <c r="W739" s="19" t="str">
        <f>IF(OR(U739="　", U739=""), "", "-")</f>
        <v/>
      </c>
      <c r="X739" s="898"/>
      <c r="Y739" s="898"/>
      <c r="Z739" s="20" t="str">
        <f>IF(AA739="", "", "-")</f>
        <v/>
      </c>
      <c r="AA739" s="21"/>
      <c r="AB739" s="20" t="str">
        <f>IF(Q739="", "", ")")</f>
        <v/>
      </c>
      <c r="AC739" s="923"/>
      <c r="AD739" s="924"/>
      <c r="AE739" s="924"/>
      <c r="AF739" s="19" t="str">
        <f>IF(AC739="", "", "(")</f>
        <v/>
      </c>
      <c r="AG739" s="924"/>
      <c r="AH739" s="924"/>
      <c r="AI739" s="19" t="str">
        <f>IF(OR(AG739="　", AG739=""), "", "-")</f>
        <v/>
      </c>
      <c r="AJ739" s="898"/>
      <c r="AK739" s="898"/>
      <c r="AL739" s="20" t="str">
        <f>IF(AM739="", "", "-")</f>
        <v/>
      </c>
      <c r="AM739" s="21"/>
      <c r="AN739" s="20" t="str">
        <f>IF(AC739="", "", ")")</f>
        <v/>
      </c>
      <c r="AO739" s="899"/>
      <c r="AP739" s="900"/>
      <c r="AQ739" s="900"/>
      <c r="AR739" s="900"/>
      <c r="AS739" s="900"/>
      <c r="AT739" s="900"/>
      <c r="AU739" s="900"/>
      <c r="AV739" s="900"/>
      <c r="AW739" s="900"/>
      <c r="AX739" s="901"/>
    </row>
    <row r="740" spans="1:52" ht="28.35" customHeight="1" x14ac:dyDescent="0.15">
      <c r="A740" s="146" t="s">
        <v>234</v>
      </c>
      <c r="B740" s="147"/>
      <c r="C740" s="147"/>
      <c r="D740" s="147"/>
      <c r="E740" s="147"/>
      <c r="F740" s="148"/>
      <c r="G740" s="22" t="s">
        <v>235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thickBot="1" x14ac:dyDescent="0.2">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hidden="1"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902"/>
      <c r="B778" s="903"/>
      <c r="C778" s="903"/>
      <c r="D778" s="903"/>
      <c r="E778" s="903"/>
      <c r="F778" s="904"/>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5" t="s">
        <v>236</v>
      </c>
      <c r="B779" s="906"/>
      <c r="C779" s="906"/>
      <c r="D779" s="906"/>
      <c r="E779" s="906"/>
      <c r="F779" s="907"/>
      <c r="G779" s="910" t="s">
        <v>698</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237</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24.75" customHeight="1" x14ac:dyDescent="0.15">
      <c r="A780" s="639"/>
      <c r="B780" s="908"/>
      <c r="C780" s="908"/>
      <c r="D780" s="908"/>
      <c r="E780" s="908"/>
      <c r="F780" s="909"/>
      <c r="G780" s="854" t="s">
        <v>238</v>
      </c>
      <c r="H780" s="914"/>
      <c r="I780" s="914"/>
      <c r="J780" s="914"/>
      <c r="K780" s="914"/>
      <c r="L780" s="915" t="s">
        <v>239</v>
      </c>
      <c r="M780" s="914"/>
      <c r="N780" s="914"/>
      <c r="O780" s="914"/>
      <c r="P780" s="914"/>
      <c r="Q780" s="914"/>
      <c r="R780" s="914"/>
      <c r="S780" s="914"/>
      <c r="T780" s="914"/>
      <c r="U780" s="914"/>
      <c r="V780" s="914"/>
      <c r="W780" s="914"/>
      <c r="X780" s="916"/>
      <c r="Y780" s="917" t="s">
        <v>240</v>
      </c>
      <c r="Z780" s="918"/>
      <c r="AA780" s="918"/>
      <c r="AB780" s="919"/>
      <c r="AC780" s="854" t="s">
        <v>238</v>
      </c>
      <c r="AD780" s="914"/>
      <c r="AE780" s="914"/>
      <c r="AF780" s="914"/>
      <c r="AG780" s="914"/>
      <c r="AH780" s="915" t="s">
        <v>239</v>
      </c>
      <c r="AI780" s="914"/>
      <c r="AJ780" s="914"/>
      <c r="AK780" s="914"/>
      <c r="AL780" s="914"/>
      <c r="AM780" s="914"/>
      <c r="AN780" s="914"/>
      <c r="AO780" s="914"/>
      <c r="AP780" s="914"/>
      <c r="AQ780" s="914"/>
      <c r="AR780" s="914"/>
      <c r="AS780" s="914"/>
      <c r="AT780" s="916"/>
      <c r="AU780" s="917" t="s">
        <v>240</v>
      </c>
      <c r="AV780" s="918"/>
      <c r="AW780" s="918"/>
      <c r="AX780" s="935"/>
    </row>
    <row r="781" spans="1:50" ht="24.75" customHeight="1" x14ac:dyDescent="0.15">
      <c r="A781" s="639"/>
      <c r="B781" s="908"/>
      <c r="C781" s="908"/>
      <c r="D781" s="908"/>
      <c r="E781" s="908"/>
      <c r="F781" s="909"/>
      <c r="G781" s="936" t="s">
        <v>684</v>
      </c>
      <c r="H781" s="937"/>
      <c r="I781" s="937"/>
      <c r="J781" s="937"/>
      <c r="K781" s="938"/>
      <c r="L781" s="939" t="s">
        <v>685</v>
      </c>
      <c r="M781" s="940"/>
      <c r="N781" s="940"/>
      <c r="O781" s="940"/>
      <c r="P781" s="940"/>
      <c r="Q781" s="940"/>
      <c r="R781" s="940"/>
      <c r="S781" s="940"/>
      <c r="T781" s="940"/>
      <c r="U781" s="940"/>
      <c r="V781" s="940"/>
      <c r="W781" s="940"/>
      <c r="X781" s="941"/>
      <c r="Y781" s="942">
        <v>1</v>
      </c>
      <c r="Z781" s="943"/>
      <c r="AA781" s="943"/>
      <c r="AB781" s="944"/>
      <c r="AC781" s="936"/>
      <c r="AD781" s="937"/>
      <c r="AE781" s="937"/>
      <c r="AF781" s="937"/>
      <c r="AG781" s="938"/>
      <c r="AH781" s="939"/>
      <c r="AI781" s="940"/>
      <c r="AJ781" s="940"/>
      <c r="AK781" s="940"/>
      <c r="AL781" s="940"/>
      <c r="AM781" s="940"/>
      <c r="AN781" s="940"/>
      <c r="AO781" s="940"/>
      <c r="AP781" s="940"/>
      <c r="AQ781" s="940"/>
      <c r="AR781" s="940"/>
      <c r="AS781" s="940"/>
      <c r="AT781" s="941"/>
      <c r="AU781" s="942"/>
      <c r="AV781" s="943"/>
      <c r="AW781" s="943"/>
      <c r="AX781" s="945"/>
    </row>
    <row r="782" spans="1:50" ht="24.75" customHeight="1" x14ac:dyDescent="0.15">
      <c r="A782" s="639"/>
      <c r="B782" s="908"/>
      <c r="C782" s="908"/>
      <c r="D782" s="908"/>
      <c r="E782" s="908"/>
      <c r="F782" s="909"/>
      <c r="G782" s="925"/>
      <c r="H782" s="926"/>
      <c r="I782" s="926"/>
      <c r="J782" s="926"/>
      <c r="K782" s="927"/>
      <c r="L782" s="928"/>
      <c r="M782" s="929"/>
      <c r="N782" s="929"/>
      <c r="O782" s="929"/>
      <c r="P782" s="929"/>
      <c r="Q782" s="929"/>
      <c r="R782" s="929"/>
      <c r="S782" s="929"/>
      <c r="T782" s="929"/>
      <c r="U782" s="929"/>
      <c r="V782" s="929"/>
      <c r="W782" s="929"/>
      <c r="X782" s="930"/>
      <c r="Y782" s="931"/>
      <c r="Z782" s="932"/>
      <c r="AA782" s="932"/>
      <c r="AB782" s="933"/>
      <c r="AC782" s="925"/>
      <c r="AD782" s="926"/>
      <c r="AE782" s="926"/>
      <c r="AF782" s="926"/>
      <c r="AG782" s="927"/>
      <c r="AH782" s="928"/>
      <c r="AI782" s="929"/>
      <c r="AJ782" s="929"/>
      <c r="AK782" s="929"/>
      <c r="AL782" s="929"/>
      <c r="AM782" s="929"/>
      <c r="AN782" s="929"/>
      <c r="AO782" s="929"/>
      <c r="AP782" s="929"/>
      <c r="AQ782" s="929"/>
      <c r="AR782" s="929"/>
      <c r="AS782" s="929"/>
      <c r="AT782" s="930"/>
      <c r="AU782" s="931"/>
      <c r="AV782" s="932"/>
      <c r="AW782" s="932"/>
      <c r="AX782" s="934"/>
    </row>
    <row r="783" spans="1:50" ht="24.75" customHeight="1" x14ac:dyDescent="0.15">
      <c r="A783" s="639"/>
      <c r="B783" s="908"/>
      <c r="C783" s="908"/>
      <c r="D783" s="908"/>
      <c r="E783" s="908"/>
      <c r="F783" s="909"/>
      <c r="G783" s="925"/>
      <c r="H783" s="926"/>
      <c r="I783" s="926"/>
      <c r="J783" s="926"/>
      <c r="K783" s="927"/>
      <c r="L783" s="928"/>
      <c r="M783" s="929"/>
      <c r="N783" s="929"/>
      <c r="O783" s="929"/>
      <c r="P783" s="929"/>
      <c r="Q783" s="929"/>
      <c r="R783" s="929"/>
      <c r="S783" s="929"/>
      <c r="T783" s="929"/>
      <c r="U783" s="929"/>
      <c r="V783" s="929"/>
      <c r="W783" s="929"/>
      <c r="X783" s="930"/>
      <c r="Y783" s="931"/>
      <c r="Z783" s="932"/>
      <c r="AA783" s="932"/>
      <c r="AB783" s="933"/>
      <c r="AC783" s="925"/>
      <c r="AD783" s="926"/>
      <c r="AE783" s="926"/>
      <c r="AF783" s="926"/>
      <c r="AG783" s="927"/>
      <c r="AH783" s="928"/>
      <c r="AI783" s="929"/>
      <c r="AJ783" s="929"/>
      <c r="AK783" s="929"/>
      <c r="AL783" s="929"/>
      <c r="AM783" s="929"/>
      <c r="AN783" s="929"/>
      <c r="AO783" s="929"/>
      <c r="AP783" s="929"/>
      <c r="AQ783" s="929"/>
      <c r="AR783" s="929"/>
      <c r="AS783" s="929"/>
      <c r="AT783" s="930"/>
      <c r="AU783" s="931"/>
      <c r="AV783" s="932"/>
      <c r="AW783" s="932"/>
      <c r="AX783" s="934"/>
    </row>
    <row r="784" spans="1:50" ht="24.75" customHeight="1" x14ac:dyDescent="0.15">
      <c r="A784" s="639"/>
      <c r="B784" s="908"/>
      <c r="C784" s="908"/>
      <c r="D784" s="908"/>
      <c r="E784" s="908"/>
      <c r="F784" s="909"/>
      <c r="G784" s="925"/>
      <c r="H784" s="926"/>
      <c r="I784" s="926"/>
      <c r="J784" s="926"/>
      <c r="K784" s="927"/>
      <c r="L784" s="928"/>
      <c r="M784" s="929"/>
      <c r="N784" s="929"/>
      <c r="O784" s="929"/>
      <c r="P784" s="929"/>
      <c r="Q784" s="929"/>
      <c r="R784" s="929"/>
      <c r="S784" s="929"/>
      <c r="T784" s="929"/>
      <c r="U784" s="929"/>
      <c r="V784" s="929"/>
      <c r="W784" s="929"/>
      <c r="X784" s="930"/>
      <c r="Y784" s="931"/>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customHeight="1" x14ac:dyDescent="0.15">
      <c r="A785" s="639"/>
      <c r="B785" s="908"/>
      <c r="C785" s="908"/>
      <c r="D785" s="908"/>
      <c r="E785" s="908"/>
      <c r="F785" s="909"/>
      <c r="G785" s="925"/>
      <c r="H785" s="926"/>
      <c r="I785" s="926"/>
      <c r="J785" s="926"/>
      <c r="K785" s="927"/>
      <c r="L785" s="928"/>
      <c r="M785" s="929"/>
      <c r="N785" s="929"/>
      <c r="O785" s="929"/>
      <c r="P785" s="929"/>
      <c r="Q785" s="929"/>
      <c r="R785" s="929"/>
      <c r="S785" s="929"/>
      <c r="T785" s="929"/>
      <c r="U785" s="929"/>
      <c r="V785" s="929"/>
      <c r="W785" s="929"/>
      <c r="X785" s="930"/>
      <c r="Y785" s="931"/>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customHeight="1" x14ac:dyDescent="0.15">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customHeight="1" x14ac:dyDescent="0.15">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customHeight="1" x14ac:dyDescent="0.15">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customHeight="1" x14ac:dyDescent="0.15">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customHeight="1" x14ac:dyDescent="0.15">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9"/>
      <c r="B791" s="908"/>
      <c r="C791" s="908"/>
      <c r="D791" s="908"/>
      <c r="E791" s="908"/>
      <c r="F791" s="909"/>
      <c r="G791" s="946" t="s">
        <v>39</v>
      </c>
      <c r="H791" s="947"/>
      <c r="I791" s="947"/>
      <c r="J791" s="947"/>
      <c r="K791" s="947"/>
      <c r="L791" s="948"/>
      <c r="M791" s="949"/>
      <c r="N791" s="949"/>
      <c r="O791" s="949"/>
      <c r="P791" s="949"/>
      <c r="Q791" s="949"/>
      <c r="R791" s="949"/>
      <c r="S791" s="949"/>
      <c r="T791" s="949"/>
      <c r="U791" s="949"/>
      <c r="V791" s="949"/>
      <c r="W791" s="949"/>
      <c r="X791" s="950"/>
      <c r="Y791" s="951">
        <f>SUM(Y781:AB790)</f>
        <v>1</v>
      </c>
      <c r="Z791" s="952"/>
      <c r="AA791" s="952"/>
      <c r="AB791" s="953"/>
      <c r="AC791" s="946" t="s">
        <v>39</v>
      </c>
      <c r="AD791" s="947"/>
      <c r="AE791" s="947"/>
      <c r="AF791" s="947"/>
      <c r="AG791" s="947"/>
      <c r="AH791" s="948"/>
      <c r="AI791" s="949"/>
      <c r="AJ791" s="949"/>
      <c r="AK791" s="949"/>
      <c r="AL791" s="949"/>
      <c r="AM791" s="949"/>
      <c r="AN791" s="949"/>
      <c r="AO791" s="949"/>
      <c r="AP791" s="949"/>
      <c r="AQ791" s="949"/>
      <c r="AR791" s="949"/>
      <c r="AS791" s="949"/>
      <c r="AT791" s="950"/>
      <c r="AU791" s="951">
        <f>SUM(AU781:AX790)</f>
        <v>0</v>
      </c>
      <c r="AV791" s="952"/>
      <c r="AW791" s="952"/>
      <c r="AX791" s="954"/>
    </row>
    <row r="792" spans="1:50" ht="24.75" hidden="1" customHeight="1" x14ac:dyDescent="0.15">
      <c r="A792" s="639"/>
      <c r="B792" s="908"/>
      <c r="C792" s="908"/>
      <c r="D792" s="908"/>
      <c r="E792" s="908"/>
      <c r="F792" s="909"/>
      <c r="G792" s="910" t="s">
        <v>241</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242</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4.75" hidden="1" customHeight="1" x14ac:dyDescent="0.15">
      <c r="A793" s="639"/>
      <c r="B793" s="908"/>
      <c r="C793" s="908"/>
      <c r="D793" s="908"/>
      <c r="E793" s="908"/>
      <c r="F793" s="909"/>
      <c r="G793" s="854" t="s">
        <v>238</v>
      </c>
      <c r="H793" s="914"/>
      <c r="I793" s="914"/>
      <c r="J793" s="914"/>
      <c r="K793" s="914"/>
      <c r="L793" s="915" t="s">
        <v>239</v>
      </c>
      <c r="M793" s="914"/>
      <c r="N793" s="914"/>
      <c r="O793" s="914"/>
      <c r="P793" s="914"/>
      <c r="Q793" s="914"/>
      <c r="R793" s="914"/>
      <c r="S793" s="914"/>
      <c r="T793" s="914"/>
      <c r="U793" s="914"/>
      <c r="V793" s="914"/>
      <c r="W793" s="914"/>
      <c r="X793" s="916"/>
      <c r="Y793" s="917" t="s">
        <v>240</v>
      </c>
      <c r="Z793" s="918"/>
      <c r="AA793" s="918"/>
      <c r="AB793" s="919"/>
      <c r="AC793" s="854" t="s">
        <v>238</v>
      </c>
      <c r="AD793" s="914"/>
      <c r="AE793" s="914"/>
      <c r="AF793" s="914"/>
      <c r="AG793" s="914"/>
      <c r="AH793" s="915" t="s">
        <v>239</v>
      </c>
      <c r="AI793" s="914"/>
      <c r="AJ793" s="914"/>
      <c r="AK793" s="914"/>
      <c r="AL793" s="914"/>
      <c r="AM793" s="914"/>
      <c r="AN793" s="914"/>
      <c r="AO793" s="914"/>
      <c r="AP793" s="914"/>
      <c r="AQ793" s="914"/>
      <c r="AR793" s="914"/>
      <c r="AS793" s="914"/>
      <c r="AT793" s="916"/>
      <c r="AU793" s="917" t="s">
        <v>240</v>
      </c>
      <c r="AV793" s="918"/>
      <c r="AW793" s="918"/>
      <c r="AX793" s="935"/>
    </row>
    <row r="794" spans="1:50" ht="24.75" hidden="1" customHeight="1" x14ac:dyDescent="0.15">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4.75" hidden="1" customHeight="1" x14ac:dyDescent="0.15">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4.75" hidden="1" customHeight="1" x14ac:dyDescent="0.15">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4.75" hidden="1" customHeight="1" x14ac:dyDescent="0.15">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4.75" hidden="1" customHeight="1" x14ac:dyDescent="0.15">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4.75" hidden="1" customHeight="1" x14ac:dyDescent="0.15">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4.75" hidden="1" customHeight="1" x14ac:dyDescent="0.15">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4.75" hidden="1" customHeight="1" x14ac:dyDescent="0.15">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4.75" hidden="1" customHeight="1" x14ac:dyDescent="0.15">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4.75" hidden="1" customHeight="1" x14ac:dyDescent="0.15">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4.75" hidden="1" customHeight="1" thickBot="1" x14ac:dyDescent="0.2">
      <c r="A804" s="639"/>
      <c r="B804" s="908"/>
      <c r="C804" s="908"/>
      <c r="D804" s="908"/>
      <c r="E804" s="908"/>
      <c r="F804" s="909"/>
      <c r="G804" s="946" t="s">
        <v>39</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39</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4.75" hidden="1" customHeight="1" x14ac:dyDescent="0.15">
      <c r="A805" s="639"/>
      <c r="B805" s="908"/>
      <c r="C805" s="908"/>
      <c r="D805" s="908"/>
      <c r="E805" s="908"/>
      <c r="F805" s="909"/>
      <c r="G805" s="910" t="s">
        <v>243</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244</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4.75" hidden="1" customHeight="1" x14ac:dyDescent="0.15">
      <c r="A806" s="639"/>
      <c r="B806" s="908"/>
      <c r="C806" s="908"/>
      <c r="D806" s="908"/>
      <c r="E806" s="908"/>
      <c r="F806" s="909"/>
      <c r="G806" s="854" t="s">
        <v>238</v>
      </c>
      <c r="H806" s="914"/>
      <c r="I806" s="914"/>
      <c r="J806" s="914"/>
      <c r="K806" s="914"/>
      <c r="L806" s="915" t="s">
        <v>239</v>
      </c>
      <c r="M806" s="914"/>
      <c r="N806" s="914"/>
      <c r="O806" s="914"/>
      <c r="P806" s="914"/>
      <c r="Q806" s="914"/>
      <c r="R806" s="914"/>
      <c r="S806" s="914"/>
      <c r="T806" s="914"/>
      <c r="U806" s="914"/>
      <c r="V806" s="914"/>
      <c r="W806" s="914"/>
      <c r="X806" s="916"/>
      <c r="Y806" s="917" t="s">
        <v>240</v>
      </c>
      <c r="Z806" s="918"/>
      <c r="AA806" s="918"/>
      <c r="AB806" s="919"/>
      <c r="AC806" s="854" t="s">
        <v>238</v>
      </c>
      <c r="AD806" s="914"/>
      <c r="AE806" s="914"/>
      <c r="AF806" s="914"/>
      <c r="AG806" s="914"/>
      <c r="AH806" s="915" t="s">
        <v>239</v>
      </c>
      <c r="AI806" s="914"/>
      <c r="AJ806" s="914"/>
      <c r="AK806" s="914"/>
      <c r="AL806" s="914"/>
      <c r="AM806" s="914"/>
      <c r="AN806" s="914"/>
      <c r="AO806" s="914"/>
      <c r="AP806" s="914"/>
      <c r="AQ806" s="914"/>
      <c r="AR806" s="914"/>
      <c r="AS806" s="914"/>
      <c r="AT806" s="916"/>
      <c r="AU806" s="917" t="s">
        <v>240</v>
      </c>
      <c r="AV806" s="918"/>
      <c r="AW806" s="918"/>
      <c r="AX806" s="935"/>
    </row>
    <row r="807" spans="1:50" ht="24.75" hidden="1" customHeight="1" x14ac:dyDescent="0.15">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4.75" hidden="1" customHeight="1" x14ac:dyDescent="0.15">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4.75" hidden="1" customHeight="1" x14ac:dyDescent="0.15">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4.75" hidden="1" customHeight="1" x14ac:dyDescent="0.15">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4.75" hidden="1" customHeight="1" x14ac:dyDescent="0.15">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4.75" hidden="1" customHeight="1" x14ac:dyDescent="0.15">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4.75" hidden="1" customHeight="1" x14ac:dyDescent="0.15">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4.75" hidden="1" customHeight="1" x14ac:dyDescent="0.15">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4.75" hidden="1" customHeight="1" x14ac:dyDescent="0.15">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4.75" hidden="1" customHeight="1" x14ac:dyDescent="0.15">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4.75" hidden="1" customHeight="1" thickBot="1" x14ac:dyDescent="0.2">
      <c r="A817" s="639"/>
      <c r="B817" s="908"/>
      <c r="C817" s="908"/>
      <c r="D817" s="908"/>
      <c r="E817" s="908"/>
      <c r="F817" s="909"/>
      <c r="G817" s="946" t="s">
        <v>39</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39</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x14ac:dyDescent="0.15">
      <c r="A818" s="639"/>
      <c r="B818" s="908"/>
      <c r="C818" s="908"/>
      <c r="D818" s="908"/>
      <c r="E818" s="908"/>
      <c r="F818" s="909"/>
      <c r="G818" s="910" t="s">
        <v>245</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246</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4.75" hidden="1" customHeight="1" x14ac:dyDescent="0.15">
      <c r="A819" s="639"/>
      <c r="B819" s="908"/>
      <c r="C819" s="908"/>
      <c r="D819" s="908"/>
      <c r="E819" s="908"/>
      <c r="F819" s="909"/>
      <c r="G819" s="854" t="s">
        <v>238</v>
      </c>
      <c r="H819" s="914"/>
      <c r="I819" s="914"/>
      <c r="J819" s="914"/>
      <c r="K819" s="914"/>
      <c r="L819" s="915" t="s">
        <v>239</v>
      </c>
      <c r="M819" s="914"/>
      <c r="N819" s="914"/>
      <c r="O819" s="914"/>
      <c r="P819" s="914"/>
      <c r="Q819" s="914"/>
      <c r="R819" s="914"/>
      <c r="S819" s="914"/>
      <c r="T819" s="914"/>
      <c r="U819" s="914"/>
      <c r="V819" s="914"/>
      <c r="W819" s="914"/>
      <c r="X819" s="916"/>
      <c r="Y819" s="917" t="s">
        <v>240</v>
      </c>
      <c r="Z819" s="918"/>
      <c r="AA819" s="918"/>
      <c r="AB819" s="919"/>
      <c r="AC819" s="854" t="s">
        <v>238</v>
      </c>
      <c r="AD819" s="914"/>
      <c r="AE819" s="914"/>
      <c r="AF819" s="914"/>
      <c r="AG819" s="914"/>
      <c r="AH819" s="915" t="s">
        <v>239</v>
      </c>
      <c r="AI819" s="914"/>
      <c r="AJ819" s="914"/>
      <c r="AK819" s="914"/>
      <c r="AL819" s="914"/>
      <c r="AM819" s="914"/>
      <c r="AN819" s="914"/>
      <c r="AO819" s="914"/>
      <c r="AP819" s="914"/>
      <c r="AQ819" s="914"/>
      <c r="AR819" s="914"/>
      <c r="AS819" s="914"/>
      <c r="AT819" s="916"/>
      <c r="AU819" s="917" t="s">
        <v>240</v>
      </c>
      <c r="AV819" s="918"/>
      <c r="AW819" s="918"/>
      <c r="AX819" s="935"/>
    </row>
    <row r="820" spans="1:50" s="29" customFormat="1" ht="24.75" hidden="1" customHeight="1" x14ac:dyDescent="0.15">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4.75" hidden="1" customHeight="1" x14ac:dyDescent="0.15">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4.75" hidden="1" customHeight="1" x14ac:dyDescent="0.15">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4.75" hidden="1" customHeight="1" x14ac:dyDescent="0.15">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4.75" hidden="1" customHeight="1" x14ac:dyDescent="0.15">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4.75" hidden="1" customHeight="1" x14ac:dyDescent="0.15">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4.75" hidden="1" customHeight="1" x14ac:dyDescent="0.15">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4.75" hidden="1" customHeight="1" x14ac:dyDescent="0.15">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4.75" hidden="1" customHeight="1" x14ac:dyDescent="0.15">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4.75" hidden="1" customHeight="1" x14ac:dyDescent="0.15">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4.75" hidden="1" customHeight="1" x14ac:dyDescent="0.15">
      <c r="A830" s="639"/>
      <c r="B830" s="908"/>
      <c r="C830" s="908"/>
      <c r="D830" s="908"/>
      <c r="E830" s="908"/>
      <c r="F830" s="909"/>
      <c r="G830" s="946" t="s">
        <v>39</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39</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hidden="1" customHeight="1" thickBot="1" x14ac:dyDescent="0.2">
      <c r="A831" s="955" t="s">
        <v>247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248</v>
      </c>
      <c r="AM831" s="959"/>
      <c r="AN831" s="959"/>
      <c r="AO831" s="30" t="s">
        <v>97</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hidden="1" customHeight="1" x14ac:dyDescent="0.15"/>
    <row r="834" spans="1:50" ht="24.75" customHeight="1" x14ac:dyDescent="0.15">
      <c r="A834" s="37"/>
      <c r="B834" s="38" t="s">
        <v>249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250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0"/>
      <c r="B836" s="960"/>
      <c r="C836" s="960" t="s">
        <v>251</v>
      </c>
      <c r="D836" s="960"/>
      <c r="E836" s="960"/>
      <c r="F836" s="960"/>
      <c r="G836" s="960"/>
      <c r="H836" s="960"/>
      <c r="I836" s="960"/>
      <c r="J836" s="676" t="s">
        <v>252</v>
      </c>
      <c r="K836" s="878"/>
      <c r="L836" s="878"/>
      <c r="M836" s="878"/>
      <c r="N836" s="878"/>
      <c r="O836" s="878"/>
      <c r="P836" s="961" t="s">
        <v>253</v>
      </c>
      <c r="Q836" s="961"/>
      <c r="R836" s="961"/>
      <c r="S836" s="961"/>
      <c r="T836" s="961"/>
      <c r="U836" s="961"/>
      <c r="V836" s="961"/>
      <c r="W836" s="961"/>
      <c r="X836" s="961"/>
      <c r="Y836" s="962" t="s">
        <v>254</v>
      </c>
      <c r="Z836" s="963"/>
      <c r="AA836" s="963"/>
      <c r="AB836" s="963"/>
      <c r="AC836" s="676" t="s">
        <v>255</v>
      </c>
      <c r="AD836" s="676"/>
      <c r="AE836" s="676"/>
      <c r="AF836" s="676"/>
      <c r="AG836" s="676"/>
      <c r="AH836" s="962" t="s">
        <v>256</v>
      </c>
      <c r="AI836" s="960"/>
      <c r="AJ836" s="960"/>
      <c r="AK836" s="960"/>
      <c r="AL836" s="960" t="s">
        <v>257</v>
      </c>
      <c r="AM836" s="960"/>
      <c r="AN836" s="960"/>
      <c r="AO836" s="964"/>
      <c r="AP836" s="984" t="s">
        <v>258</v>
      </c>
      <c r="AQ836" s="984"/>
      <c r="AR836" s="984"/>
      <c r="AS836" s="984"/>
      <c r="AT836" s="984"/>
      <c r="AU836" s="984"/>
      <c r="AV836" s="984"/>
      <c r="AW836" s="984"/>
      <c r="AX836" s="984"/>
    </row>
    <row r="837" spans="1:50" ht="30" customHeight="1" x14ac:dyDescent="0.15">
      <c r="A837" s="971">
        <v>1</v>
      </c>
      <c r="B837" s="971">
        <v>1</v>
      </c>
      <c r="C837" s="972" t="s">
        <v>689</v>
      </c>
      <c r="D837" s="973"/>
      <c r="E837" s="973"/>
      <c r="F837" s="973"/>
      <c r="G837" s="973"/>
      <c r="H837" s="973"/>
      <c r="I837" s="973"/>
      <c r="J837" s="974" t="s">
        <v>686</v>
      </c>
      <c r="K837" s="975"/>
      <c r="L837" s="975"/>
      <c r="M837" s="975"/>
      <c r="N837" s="975"/>
      <c r="O837" s="975"/>
      <c r="P837" s="976" t="s">
        <v>687</v>
      </c>
      <c r="Q837" s="977"/>
      <c r="R837" s="977"/>
      <c r="S837" s="977"/>
      <c r="T837" s="977"/>
      <c r="U837" s="977"/>
      <c r="V837" s="977"/>
      <c r="W837" s="977"/>
      <c r="X837" s="977"/>
      <c r="Y837" s="978">
        <v>1</v>
      </c>
      <c r="Z837" s="979"/>
      <c r="AA837" s="979"/>
      <c r="AB837" s="980"/>
      <c r="AC837" s="981" t="s">
        <v>48</v>
      </c>
      <c r="AD837" s="985"/>
      <c r="AE837" s="985"/>
      <c r="AF837" s="985"/>
      <c r="AG837" s="985"/>
      <c r="AH837" s="965" t="s">
        <v>686</v>
      </c>
      <c r="AI837" s="966"/>
      <c r="AJ837" s="966"/>
      <c r="AK837" s="966"/>
      <c r="AL837" s="967" t="s">
        <v>686</v>
      </c>
      <c r="AM837" s="968"/>
      <c r="AN837" s="968"/>
      <c r="AO837" s="969"/>
      <c r="AP837" s="970" t="s">
        <v>703</v>
      </c>
      <c r="AQ837" s="970"/>
      <c r="AR837" s="970"/>
      <c r="AS837" s="970"/>
      <c r="AT837" s="970"/>
      <c r="AU837" s="970"/>
      <c r="AV837" s="970"/>
      <c r="AW837" s="970"/>
      <c r="AX837" s="970"/>
    </row>
    <row r="838" spans="1:50" ht="30" customHeight="1" x14ac:dyDescent="0.15">
      <c r="A838" s="971">
        <v>2</v>
      </c>
      <c r="B838" s="971">
        <v>1</v>
      </c>
      <c r="C838" s="972" t="s">
        <v>688</v>
      </c>
      <c r="D838" s="973"/>
      <c r="E838" s="973"/>
      <c r="F838" s="973"/>
      <c r="G838" s="973"/>
      <c r="H838" s="973"/>
      <c r="I838" s="973"/>
      <c r="J838" s="974" t="s">
        <v>686</v>
      </c>
      <c r="K838" s="975"/>
      <c r="L838" s="975"/>
      <c r="M838" s="975"/>
      <c r="N838" s="975"/>
      <c r="O838" s="975"/>
      <c r="P838" s="976" t="s">
        <v>690</v>
      </c>
      <c r="Q838" s="977"/>
      <c r="R838" s="977"/>
      <c r="S838" s="977"/>
      <c r="T838" s="977"/>
      <c r="U838" s="977"/>
      <c r="V838" s="977"/>
      <c r="W838" s="977"/>
      <c r="X838" s="977"/>
      <c r="Y838" s="978">
        <v>1</v>
      </c>
      <c r="Z838" s="979"/>
      <c r="AA838" s="979"/>
      <c r="AB838" s="980"/>
      <c r="AC838" s="981" t="s">
        <v>48</v>
      </c>
      <c r="AD838" s="981"/>
      <c r="AE838" s="981"/>
      <c r="AF838" s="981"/>
      <c r="AG838" s="981"/>
      <c r="AH838" s="965" t="s">
        <v>691</v>
      </c>
      <c r="AI838" s="966"/>
      <c r="AJ838" s="966"/>
      <c r="AK838" s="966"/>
      <c r="AL838" s="967" t="s">
        <v>686</v>
      </c>
      <c r="AM838" s="968"/>
      <c r="AN838" s="968"/>
      <c r="AO838" s="969"/>
      <c r="AP838" s="970" t="s">
        <v>704</v>
      </c>
      <c r="AQ838" s="970"/>
      <c r="AR838" s="970"/>
      <c r="AS838" s="970"/>
      <c r="AT838" s="970"/>
      <c r="AU838" s="970"/>
      <c r="AV838" s="970"/>
      <c r="AW838" s="970"/>
      <c r="AX838" s="970"/>
    </row>
    <row r="839" spans="1:50" ht="30" customHeight="1" x14ac:dyDescent="0.15">
      <c r="A839" s="971">
        <v>3</v>
      </c>
      <c r="B839" s="971">
        <v>1</v>
      </c>
      <c r="C839" s="972" t="s">
        <v>692</v>
      </c>
      <c r="D839" s="973"/>
      <c r="E839" s="973"/>
      <c r="F839" s="973"/>
      <c r="G839" s="973"/>
      <c r="H839" s="973"/>
      <c r="I839" s="973"/>
      <c r="J839" s="974">
        <v>5011101048856</v>
      </c>
      <c r="K839" s="975"/>
      <c r="L839" s="975"/>
      <c r="M839" s="975"/>
      <c r="N839" s="975"/>
      <c r="O839" s="975"/>
      <c r="P839" s="976" t="s">
        <v>693</v>
      </c>
      <c r="Q839" s="977"/>
      <c r="R839" s="977"/>
      <c r="S839" s="977"/>
      <c r="T839" s="977"/>
      <c r="U839" s="977"/>
      <c r="V839" s="977"/>
      <c r="W839" s="977"/>
      <c r="X839" s="977"/>
      <c r="Y839" s="978">
        <v>0.7</v>
      </c>
      <c r="Z839" s="979"/>
      <c r="AA839" s="979"/>
      <c r="AB839" s="980"/>
      <c r="AC839" s="981" t="s">
        <v>379</v>
      </c>
      <c r="AD839" s="981"/>
      <c r="AE839" s="981"/>
      <c r="AF839" s="981"/>
      <c r="AG839" s="981"/>
      <c r="AH839" s="982">
        <v>1</v>
      </c>
      <c r="AI839" s="983"/>
      <c r="AJ839" s="983"/>
      <c r="AK839" s="983"/>
      <c r="AL839" s="967">
        <v>100</v>
      </c>
      <c r="AM839" s="968"/>
      <c r="AN839" s="968"/>
      <c r="AO839" s="969"/>
      <c r="AP839" s="970" t="s">
        <v>695</v>
      </c>
      <c r="AQ839" s="970"/>
      <c r="AR839" s="970"/>
      <c r="AS839" s="970"/>
      <c r="AT839" s="970"/>
      <c r="AU839" s="970"/>
      <c r="AV839" s="970"/>
      <c r="AW839" s="970"/>
      <c r="AX839" s="970"/>
    </row>
    <row r="840" spans="1:50" ht="30" customHeight="1" x14ac:dyDescent="0.15">
      <c r="A840" s="971">
        <v>4</v>
      </c>
      <c r="B840" s="971">
        <v>1</v>
      </c>
      <c r="C840" s="972" t="s">
        <v>689</v>
      </c>
      <c r="D840" s="973"/>
      <c r="E840" s="973"/>
      <c r="F840" s="973"/>
      <c r="G840" s="973"/>
      <c r="H840" s="973"/>
      <c r="I840" s="973"/>
      <c r="J840" s="974" t="s">
        <v>708</v>
      </c>
      <c r="K840" s="975"/>
      <c r="L840" s="975"/>
      <c r="M840" s="975"/>
      <c r="N840" s="975"/>
      <c r="O840" s="975"/>
      <c r="P840" s="976" t="s">
        <v>709</v>
      </c>
      <c r="Q840" s="977"/>
      <c r="R840" s="977"/>
      <c r="S840" s="977"/>
      <c r="T840" s="977"/>
      <c r="U840" s="977"/>
      <c r="V840" s="977"/>
      <c r="W840" s="977"/>
      <c r="X840" s="977"/>
      <c r="Y840" s="978">
        <v>0.5</v>
      </c>
      <c r="Z840" s="979"/>
      <c r="AA840" s="979"/>
      <c r="AB840" s="980"/>
      <c r="AC840" s="981" t="s">
        <v>386</v>
      </c>
      <c r="AD840" s="981"/>
      <c r="AE840" s="981"/>
      <c r="AF840" s="981"/>
      <c r="AG840" s="981"/>
      <c r="AH840" s="982" t="s">
        <v>710</v>
      </c>
      <c r="AI840" s="983"/>
      <c r="AJ840" s="983"/>
      <c r="AK840" s="983"/>
      <c r="AL840" s="967" t="s">
        <v>710</v>
      </c>
      <c r="AM840" s="968"/>
      <c r="AN840" s="968"/>
      <c r="AO840" s="969"/>
      <c r="AP840" s="970" t="s">
        <v>704</v>
      </c>
      <c r="AQ840" s="970"/>
      <c r="AR840" s="970"/>
      <c r="AS840" s="970"/>
      <c r="AT840" s="970"/>
      <c r="AU840" s="970"/>
      <c r="AV840" s="970"/>
      <c r="AW840" s="970"/>
      <c r="AX840" s="970"/>
    </row>
    <row r="841" spans="1:50" ht="30" customHeight="1" x14ac:dyDescent="0.15">
      <c r="A841" s="971">
        <v>5</v>
      </c>
      <c r="B841" s="971">
        <v>1</v>
      </c>
      <c r="C841" s="986" t="s">
        <v>707</v>
      </c>
      <c r="D841" s="987"/>
      <c r="E841" s="987"/>
      <c r="F841" s="987"/>
      <c r="G841" s="987"/>
      <c r="H841" s="987"/>
      <c r="I841" s="988"/>
      <c r="J841" s="989">
        <v>7010005018609</v>
      </c>
      <c r="K841" s="990"/>
      <c r="L841" s="990"/>
      <c r="M841" s="990"/>
      <c r="N841" s="990"/>
      <c r="O841" s="991"/>
      <c r="P841" s="992" t="s">
        <v>693</v>
      </c>
      <c r="Q841" s="993"/>
      <c r="R841" s="993"/>
      <c r="S841" s="993"/>
      <c r="T841" s="993"/>
      <c r="U841" s="993"/>
      <c r="V841" s="993"/>
      <c r="W841" s="993"/>
      <c r="X841" s="994"/>
      <c r="Y841" s="978">
        <v>0.3</v>
      </c>
      <c r="Z841" s="979"/>
      <c r="AA841" s="979"/>
      <c r="AB841" s="980"/>
      <c r="AC841" s="995" t="s">
        <v>379</v>
      </c>
      <c r="AD841" s="996"/>
      <c r="AE841" s="996"/>
      <c r="AF841" s="996"/>
      <c r="AG841" s="997"/>
      <c r="AH841" s="998">
        <v>1</v>
      </c>
      <c r="AI841" s="999"/>
      <c r="AJ841" s="999"/>
      <c r="AK841" s="1000"/>
      <c r="AL841" s="967">
        <v>100</v>
      </c>
      <c r="AM841" s="968"/>
      <c r="AN841" s="968"/>
      <c r="AO841" s="969"/>
      <c r="AP841" s="1001" t="s">
        <v>705</v>
      </c>
      <c r="AQ841" s="1002"/>
      <c r="AR841" s="1002"/>
      <c r="AS841" s="1002"/>
      <c r="AT841" s="1002"/>
      <c r="AU841" s="1002"/>
      <c r="AV841" s="1002"/>
      <c r="AW841" s="1002"/>
      <c r="AX841" s="1003"/>
    </row>
    <row r="842" spans="1:50" ht="30" customHeight="1" x14ac:dyDescent="0.15">
      <c r="A842" s="971">
        <v>6</v>
      </c>
      <c r="B842" s="971">
        <v>1</v>
      </c>
      <c r="C842" s="1005" t="s">
        <v>706</v>
      </c>
      <c r="D842" s="1006"/>
      <c r="E842" s="1006"/>
      <c r="F842" s="1006"/>
      <c r="G842" s="1006"/>
      <c r="H842" s="1006"/>
      <c r="I842" s="1007"/>
      <c r="J842" s="989">
        <v>4010005002805</v>
      </c>
      <c r="K842" s="990"/>
      <c r="L842" s="990"/>
      <c r="M842" s="990"/>
      <c r="N842" s="990"/>
      <c r="O842" s="991"/>
      <c r="P842" s="1008" t="s">
        <v>693</v>
      </c>
      <c r="Q842" s="1009"/>
      <c r="R842" s="1009"/>
      <c r="S842" s="1009"/>
      <c r="T842" s="1009"/>
      <c r="U842" s="1009"/>
      <c r="V842" s="1009"/>
      <c r="W842" s="1009"/>
      <c r="X842" s="1010"/>
      <c r="Y842" s="978">
        <v>0.2</v>
      </c>
      <c r="Z842" s="979"/>
      <c r="AA842" s="979"/>
      <c r="AB842" s="980"/>
      <c r="AC842" s="995" t="s">
        <v>379</v>
      </c>
      <c r="AD842" s="996"/>
      <c r="AE842" s="996"/>
      <c r="AF842" s="996"/>
      <c r="AG842" s="997"/>
      <c r="AH842" s="998">
        <v>1</v>
      </c>
      <c r="AI842" s="999"/>
      <c r="AJ842" s="999"/>
      <c r="AK842" s="1000"/>
      <c r="AL842" s="967">
        <v>100</v>
      </c>
      <c r="AM842" s="968"/>
      <c r="AN842" s="968"/>
      <c r="AO842" s="969"/>
      <c r="AP842" s="1001"/>
      <c r="AQ842" s="1002"/>
      <c r="AR842" s="1002"/>
      <c r="AS842" s="1002"/>
      <c r="AT842" s="1002"/>
      <c r="AU842" s="1002"/>
      <c r="AV842" s="1002"/>
      <c r="AW842" s="1002"/>
      <c r="AX842" s="1003"/>
    </row>
    <row r="843" spans="1:50" ht="30" hidden="1" customHeight="1" x14ac:dyDescent="0.15">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1004"/>
      <c r="AD843" s="1004"/>
      <c r="AE843" s="1004"/>
      <c r="AF843" s="1004"/>
      <c r="AG843" s="1004"/>
      <c r="AH843" s="982"/>
      <c r="AI843" s="983"/>
      <c r="AJ843" s="983"/>
      <c r="AK843" s="983"/>
      <c r="AL843" s="967"/>
      <c r="AM843" s="968"/>
      <c r="AN843" s="968"/>
      <c r="AO843" s="969"/>
      <c r="AP843" s="970"/>
      <c r="AQ843" s="970"/>
      <c r="AR843" s="970"/>
      <c r="AS843" s="970"/>
      <c r="AT843" s="970"/>
      <c r="AU843" s="970"/>
      <c r="AV843" s="970"/>
      <c r="AW843" s="970"/>
      <c r="AX843" s="970"/>
    </row>
    <row r="844" spans="1:50" ht="30" hidden="1" customHeight="1" x14ac:dyDescent="0.15">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1004"/>
      <c r="AD844" s="1004"/>
      <c r="AE844" s="1004"/>
      <c r="AF844" s="1004"/>
      <c r="AG844" s="1004"/>
      <c r="AH844" s="982"/>
      <c r="AI844" s="983"/>
      <c r="AJ844" s="983"/>
      <c r="AK844" s="983"/>
      <c r="AL844" s="967"/>
      <c r="AM844" s="968"/>
      <c r="AN844" s="968"/>
      <c r="AO844" s="969"/>
      <c r="AP844" s="970"/>
      <c r="AQ844" s="970"/>
      <c r="AR844" s="970"/>
      <c r="AS844" s="970"/>
      <c r="AT844" s="970"/>
      <c r="AU844" s="970"/>
      <c r="AV844" s="970"/>
      <c r="AW844" s="970"/>
      <c r="AX844" s="970"/>
    </row>
    <row r="845" spans="1:50" ht="30" hidden="1" customHeight="1" x14ac:dyDescent="0.15">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1004"/>
      <c r="AD845" s="1004"/>
      <c r="AE845" s="1004"/>
      <c r="AF845" s="1004"/>
      <c r="AG845" s="1004"/>
      <c r="AH845" s="982"/>
      <c r="AI845" s="983"/>
      <c r="AJ845" s="983"/>
      <c r="AK845" s="983"/>
      <c r="AL845" s="967"/>
      <c r="AM845" s="968"/>
      <c r="AN845" s="968"/>
      <c r="AO845" s="969"/>
      <c r="AP845" s="970"/>
      <c r="AQ845" s="970"/>
      <c r="AR845" s="970"/>
      <c r="AS845" s="970"/>
      <c r="AT845" s="970"/>
      <c r="AU845" s="970"/>
      <c r="AV845" s="970"/>
      <c r="AW845" s="970"/>
      <c r="AX845" s="970"/>
    </row>
    <row r="846" spans="1:50" ht="30" hidden="1" customHeight="1" x14ac:dyDescent="0.15">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1004"/>
      <c r="AD846" s="1004"/>
      <c r="AE846" s="1004"/>
      <c r="AF846" s="1004"/>
      <c r="AG846" s="1004"/>
      <c r="AH846" s="982"/>
      <c r="AI846" s="983"/>
      <c r="AJ846" s="983"/>
      <c r="AK846" s="983"/>
      <c r="AL846" s="967"/>
      <c r="AM846" s="968"/>
      <c r="AN846" s="968"/>
      <c r="AO846" s="969"/>
      <c r="AP846" s="970"/>
      <c r="AQ846" s="970"/>
      <c r="AR846" s="970"/>
      <c r="AS846" s="970"/>
      <c r="AT846" s="970"/>
      <c r="AU846" s="970"/>
      <c r="AV846" s="970"/>
      <c r="AW846" s="970"/>
      <c r="AX846" s="970"/>
    </row>
    <row r="847" spans="1:50" ht="30" hidden="1" customHeight="1" x14ac:dyDescent="0.15">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1004"/>
      <c r="AD847" s="1004"/>
      <c r="AE847" s="1004"/>
      <c r="AF847" s="1004"/>
      <c r="AG847" s="1004"/>
      <c r="AH847" s="982"/>
      <c r="AI847" s="983"/>
      <c r="AJ847" s="983"/>
      <c r="AK847" s="983"/>
      <c r="AL847" s="967"/>
      <c r="AM847" s="968"/>
      <c r="AN847" s="968"/>
      <c r="AO847" s="969"/>
      <c r="AP847" s="970"/>
      <c r="AQ847" s="970"/>
      <c r="AR847" s="970"/>
      <c r="AS847" s="970"/>
      <c r="AT847" s="970"/>
      <c r="AU847" s="970"/>
      <c r="AV847" s="970"/>
      <c r="AW847" s="970"/>
      <c r="AX847" s="970"/>
    </row>
    <row r="848" spans="1:50" ht="30" hidden="1" customHeight="1" x14ac:dyDescent="0.15">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1004"/>
      <c r="AD848" s="1004"/>
      <c r="AE848" s="1004"/>
      <c r="AF848" s="1004"/>
      <c r="AG848" s="1004"/>
      <c r="AH848" s="982"/>
      <c r="AI848" s="983"/>
      <c r="AJ848" s="983"/>
      <c r="AK848" s="983"/>
      <c r="AL848" s="967"/>
      <c r="AM848" s="968"/>
      <c r="AN848" s="968"/>
      <c r="AO848" s="969"/>
      <c r="AP848" s="970"/>
      <c r="AQ848" s="970"/>
      <c r="AR848" s="970"/>
      <c r="AS848" s="970"/>
      <c r="AT848" s="970"/>
      <c r="AU848" s="970"/>
      <c r="AV848" s="970"/>
      <c r="AW848" s="970"/>
      <c r="AX848" s="970"/>
    </row>
    <row r="849" spans="1:50" ht="30" hidden="1" customHeight="1" x14ac:dyDescent="0.15">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1004"/>
      <c r="AD849" s="1004"/>
      <c r="AE849" s="1004"/>
      <c r="AF849" s="1004"/>
      <c r="AG849" s="1004"/>
      <c r="AH849" s="982"/>
      <c r="AI849" s="983"/>
      <c r="AJ849" s="983"/>
      <c r="AK849" s="983"/>
      <c r="AL849" s="967"/>
      <c r="AM849" s="968"/>
      <c r="AN849" s="968"/>
      <c r="AO849" s="969"/>
      <c r="AP849" s="970"/>
      <c r="AQ849" s="970"/>
      <c r="AR849" s="970"/>
      <c r="AS849" s="970"/>
      <c r="AT849" s="970"/>
      <c r="AU849" s="970"/>
      <c r="AV849" s="970"/>
      <c r="AW849" s="970"/>
      <c r="AX849" s="970"/>
    </row>
    <row r="850" spans="1:50" ht="30" hidden="1" customHeight="1" x14ac:dyDescent="0.15">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1004"/>
      <c r="AD850" s="1004"/>
      <c r="AE850" s="1004"/>
      <c r="AF850" s="1004"/>
      <c r="AG850" s="1004"/>
      <c r="AH850" s="982"/>
      <c r="AI850" s="983"/>
      <c r="AJ850" s="983"/>
      <c r="AK850" s="983"/>
      <c r="AL850" s="967"/>
      <c r="AM850" s="968"/>
      <c r="AN850" s="968"/>
      <c r="AO850" s="969"/>
      <c r="AP850" s="970"/>
      <c r="AQ850" s="970"/>
      <c r="AR850" s="970"/>
      <c r="AS850" s="970"/>
      <c r="AT850" s="970"/>
      <c r="AU850" s="970"/>
      <c r="AV850" s="970"/>
      <c r="AW850" s="970"/>
      <c r="AX850" s="970"/>
    </row>
    <row r="851" spans="1:50" ht="30" hidden="1" customHeight="1" x14ac:dyDescent="0.15">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1004"/>
      <c r="AD851" s="1004"/>
      <c r="AE851" s="1004"/>
      <c r="AF851" s="1004"/>
      <c r="AG851" s="1004"/>
      <c r="AH851" s="982"/>
      <c r="AI851" s="983"/>
      <c r="AJ851" s="983"/>
      <c r="AK851" s="983"/>
      <c r="AL851" s="967"/>
      <c r="AM851" s="968"/>
      <c r="AN851" s="968"/>
      <c r="AO851" s="969"/>
      <c r="AP851" s="970"/>
      <c r="AQ851" s="970"/>
      <c r="AR851" s="970"/>
      <c r="AS851" s="970"/>
      <c r="AT851" s="970"/>
      <c r="AU851" s="970"/>
      <c r="AV851" s="970"/>
      <c r="AW851" s="970"/>
      <c r="AX851" s="970"/>
    </row>
    <row r="852" spans="1:50" ht="30" hidden="1" customHeight="1" x14ac:dyDescent="0.15">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1004"/>
      <c r="AD852" s="1004"/>
      <c r="AE852" s="1004"/>
      <c r="AF852" s="1004"/>
      <c r="AG852" s="1004"/>
      <c r="AH852" s="982"/>
      <c r="AI852" s="983"/>
      <c r="AJ852" s="983"/>
      <c r="AK852" s="983"/>
      <c r="AL852" s="967"/>
      <c r="AM852" s="968"/>
      <c r="AN852" s="968"/>
      <c r="AO852" s="969"/>
      <c r="AP852" s="970"/>
      <c r="AQ852" s="970"/>
      <c r="AR852" s="970"/>
      <c r="AS852" s="970"/>
      <c r="AT852" s="970"/>
      <c r="AU852" s="970"/>
      <c r="AV852" s="970"/>
      <c r="AW852" s="970"/>
      <c r="AX852" s="970"/>
    </row>
    <row r="853" spans="1:50" s="29" customFormat="1" ht="30" hidden="1" customHeight="1" x14ac:dyDescent="0.15">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1004"/>
      <c r="AD853" s="1004"/>
      <c r="AE853" s="1004"/>
      <c r="AF853" s="1004"/>
      <c r="AG853" s="1004"/>
      <c r="AH853" s="982"/>
      <c r="AI853" s="983"/>
      <c r="AJ853" s="983"/>
      <c r="AK853" s="983"/>
      <c r="AL853" s="967"/>
      <c r="AM853" s="968"/>
      <c r="AN853" s="968"/>
      <c r="AO853" s="969"/>
      <c r="AP853" s="970"/>
      <c r="AQ853" s="970"/>
      <c r="AR853" s="970"/>
      <c r="AS853" s="970"/>
      <c r="AT853" s="970"/>
      <c r="AU853" s="970"/>
      <c r="AV853" s="970"/>
      <c r="AW853" s="970"/>
      <c r="AX853" s="970"/>
    </row>
    <row r="854" spans="1:50" ht="30" hidden="1" customHeight="1" x14ac:dyDescent="0.15">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1004"/>
      <c r="AD854" s="1004"/>
      <c r="AE854" s="1004"/>
      <c r="AF854" s="1004"/>
      <c r="AG854" s="1004"/>
      <c r="AH854" s="982"/>
      <c r="AI854" s="983"/>
      <c r="AJ854" s="983"/>
      <c r="AK854" s="983"/>
      <c r="AL854" s="967"/>
      <c r="AM854" s="968"/>
      <c r="AN854" s="968"/>
      <c r="AO854" s="969"/>
      <c r="AP854" s="970"/>
      <c r="AQ854" s="970"/>
      <c r="AR854" s="970"/>
      <c r="AS854" s="970"/>
      <c r="AT854" s="970"/>
      <c r="AU854" s="970"/>
      <c r="AV854" s="970"/>
      <c r="AW854" s="970"/>
      <c r="AX854" s="970"/>
    </row>
    <row r="855" spans="1:50" ht="30" hidden="1" customHeight="1" x14ac:dyDescent="0.15">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1004"/>
      <c r="AD855" s="1004"/>
      <c r="AE855" s="1004"/>
      <c r="AF855" s="1004"/>
      <c r="AG855" s="1004"/>
      <c r="AH855" s="982"/>
      <c r="AI855" s="983"/>
      <c r="AJ855" s="983"/>
      <c r="AK855" s="983"/>
      <c r="AL855" s="967"/>
      <c r="AM855" s="968"/>
      <c r="AN855" s="968"/>
      <c r="AO855" s="969"/>
      <c r="AP855" s="970"/>
      <c r="AQ855" s="970"/>
      <c r="AR855" s="970"/>
      <c r="AS855" s="970"/>
      <c r="AT855" s="970"/>
      <c r="AU855" s="970"/>
      <c r="AV855" s="970"/>
      <c r="AW855" s="970"/>
      <c r="AX855" s="970"/>
    </row>
    <row r="856" spans="1:50" ht="30" hidden="1" customHeight="1" x14ac:dyDescent="0.15">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1004"/>
      <c r="AD856" s="1004"/>
      <c r="AE856" s="1004"/>
      <c r="AF856" s="1004"/>
      <c r="AG856" s="1004"/>
      <c r="AH856" s="982"/>
      <c r="AI856" s="983"/>
      <c r="AJ856" s="983"/>
      <c r="AK856" s="983"/>
      <c r="AL856" s="967"/>
      <c r="AM856" s="968"/>
      <c r="AN856" s="968"/>
      <c r="AO856" s="969"/>
      <c r="AP856" s="970"/>
      <c r="AQ856" s="970"/>
      <c r="AR856" s="970"/>
      <c r="AS856" s="970"/>
      <c r="AT856" s="970"/>
      <c r="AU856" s="970"/>
      <c r="AV856" s="970"/>
      <c r="AW856" s="970"/>
      <c r="AX856" s="970"/>
    </row>
    <row r="857" spans="1:50" ht="30" hidden="1" customHeight="1" x14ac:dyDescent="0.15">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1004"/>
      <c r="AD857" s="1004"/>
      <c r="AE857" s="1004"/>
      <c r="AF857" s="1004"/>
      <c r="AG857" s="1004"/>
      <c r="AH857" s="982"/>
      <c r="AI857" s="983"/>
      <c r="AJ857" s="983"/>
      <c r="AK857" s="983"/>
      <c r="AL857" s="967"/>
      <c r="AM857" s="968"/>
      <c r="AN857" s="968"/>
      <c r="AO857" s="969"/>
      <c r="AP857" s="970"/>
      <c r="AQ857" s="970"/>
      <c r="AR857" s="970"/>
      <c r="AS857" s="970"/>
      <c r="AT857" s="970"/>
      <c r="AU857" s="970"/>
      <c r="AV857" s="970"/>
      <c r="AW857" s="970"/>
      <c r="AX857" s="970"/>
    </row>
    <row r="858" spans="1:50" ht="30" hidden="1" customHeight="1" x14ac:dyDescent="0.15">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1004"/>
      <c r="AD858" s="1004"/>
      <c r="AE858" s="1004"/>
      <c r="AF858" s="1004"/>
      <c r="AG858" s="1004"/>
      <c r="AH858" s="982"/>
      <c r="AI858" s="983"/>
      <c r="AJ858" s="983"/>
      <c r="AK858" s="983"/>
      <c r="AL858" s="967"/>
      <c r="AM858" s="968"/>
      <c r="AN858" s="968"/>
      <c r="AO858" s="969"/>
      <c r="AP858" s="970"/>
      <c r="AQ858" s="970"/>
      <c r="AR858" s="970"/>
      <c r="AS858" s="970"/>
      <c r="AT858" s="970"/>
      <c r="AU858" s="970"/>
      <c r="AV858" s="970"/>
      <c r="AW858" s="970"/>
      <c r="AX858" s="970"/>
    </row>
    <row r="859" spans="1:50" ht="30" hidden="1" customHeight="1" x14ac:dyDescent="0.15">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1004"/>
      <c r="AD859" s="1004"/>
      <c r="AE859" s="1004"/>
      <c r="AF859" s="1004"/>
      <c r="AG859" s="1004"/>
      <c r="AH859" s="982"/>
      <c r="AI859" s="983"/>
      <c r="AJ859" s="983"/>
      <c r="AK859" s="983"/>
      <c r="AL859" s="967"/>
      <c r="AM859" s="968"/>
      <c r="AN859" s="968"/>
      <c r="AO859" s="969"/>
      <c r="AP859" s="970"/>
      <c r="AQ859" s="970"/>
      <c r="AR859" s="970"/>
      <c r="AS859" s="970"/>
      <c r="AT859" s="970"/>
      <c r="AU859" s="970"/>
      <c r="AV859" s="970"/>
      <c r="AW859" s="970"/>
      <c r="AX859" s="970"/>
    </row>
    <row r="860" spans="1:50" ht="30" hidden="1" customHeight="1" x14ac:dyDescent="0.15">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1004"/>
      <c r="AD860" s="1004"/>
      <c r="AE860" s="1004"/>
      <c r="AF860" s="1004"/>
      <c r="AG860" s="1004"/>
      <c r="AH860" s="982"/>
      <c r="AI860" s="983"/>
      <c r="AJ860" s="983"/>
      <c r="AK860" s="983"/>
      <c r="AL860" s="967"/>
      <c r="AM860" s="968"/>
      <c r="AN860" s="968"/>
      <c r="AO860" s="969"/>
      <c r="AP860" s="970"/>
      <c r="AQ860" s="970"/>
      <c r="AR860" s="970"/>
      <c r="AS860" s="970"/>
      <c r="AT860" s="970"/>
      <c r="AU860" s="970"/>
      <c r="AV860" s="970"/>
      <c r="AW860" s="970"/>
      <c r="AX860" s="970"/>
    </row>
    <row r="861" spans="1:50" ht="30" hidden="1" customHeight="1" x14ac:dyDescent="0.15">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1004"/>
      <c r="AD861" s="1004"/>
      <c r="AE861" s="1004"/>
      <c r="AF861" s="1004"/>
      <c r="AG861" s="1004"/>
      <c r="AH861" s="982"/>
      <c r="AI861" s="983"/>
      <c r="AJ861" s="983"/>
      <c r="AK861" s="983"/>
      <c r="AL861" s="967"/>
      <c r="AM861" s="968"/>
      <c r="AN861" s="968"/>
      <c r="AO861" s="969"/>
      <c r="AP861" s="970"/>
      <c r="AQ861" s="970"/>
      <c r="AR861" s="970"/>
      <c r="AS861" s="970"/>
      <c r="AT861" s="970"/>
      <c r="AU861" s="970"/>
      <c r="AV861" s="970"/>
      <c r="AW861" s="970"/>
      <c r="AX861" s="970"/>
    </row>
    <row r="862" spans="1:50" ht="30" hidden="1" customHeight="1" x14ac:dyDescent="0.15">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1004"/>
      <c r="AD862" s="1004"/>
      <c r="AE862" s="1004"/>
      <c r="AF862" s="1004"/>
      <c r="AG862" s="1004"/>
      <c r="AH862" s="982"/>
      <c r="AI862" s="983"/>
      <c r="AJ862" s="983"/>
      <c r="AK862" s="983"/>
      <c r="AL862" s="967"/>
      <c r="AM862" s="968"/>
      <c r="AN862" s="968"/>
      <c r="AO862" s="969"/>
      <c r="AP862" s="970"/>
      <c r="AQ862" s="970"/>
      <c r="AR862" s="970"/>
      <c r="AS862" s="970"/>
      <c r="AT862" s="970"/>
      <c r="AU862" s="970"/>
      <c r="AV862" s="970"/>
      <c r="AW862" s="970"/>
      <c r="AX862" s="970"/>
    </row>
    <row r="863" spans="1:50" ht="30" hidden="1" customHeight="1" x14ac:dyDescent="0.15">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1004"/>
      <c r="AD863" s="1004"/>
      <c r="AE863" s="1004"/>
      <c r="AF863" s="1004"/>
      <c r="AG863" s="1004"/>
      <c r="AH863" s="982"/>
      <c r="AI863" s="983"/>
      <c r="AJ863" s="983"/>
      <c r="AK863" s="983"/>
      <c r="AL863" s="967"/>
      <c r="AM863" s="968"/>
      <c r="AN863" s="968"/>
      <c r="AO863" s="969"/>
      <c r="AP863" s="970"/>
      <c r="AQ863" s="970"/>
      <c r="AR863" s="970"/>
      <c r="AS863" s="970"/>
      <c r="AT863" s="970"/>
      <c r="AU863" s="970"/>
      <c r="AV863" s="970"/>
      <c r="AW863" s="970"/>
      <c r="AX863" s="970"/>
    </row>
    <row r="864" spans="1:50" ht="30" hidden="1" customHeight="1" x14ac:dyDescent="0.15">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1004"/>
      <c r="AD864" s="1004"/>
      <c r="AE864" s="1004"/>
      <c r="AF864" s="1004"/>
      <c r="AG864" s="1004"/>
      <c r="AH864" s="982"/>
      <c r="AI864" s="983"/>
      <c r="AJ864" s="983"/>
      <c r="AK864" s="983"/>
      <c r="AL864" s="967"/>
      <c r="AM864" s="968"/>
      <c r="AN864" s="968"/>
      <c r="AO864" s="969"/>
      <c r="AP864" s="970"/>
      <c r="AQ864" s="970"/>
      <c r="AR864" s="970"/>
      <c r="AS864" s="970"/>
      <c r="AT864" s="970"/>
      <c r="AU864" s="970"/>
      <c r="AV864" s="970"/>
      <c r="AW864" s="970"/>
      <c r="AX864" s="970"/>
    </row>
    <row r="865" spans="1:50" ht="30" hidden="1" customHeight="1" x14ac:dyDescent="0.15">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1004"/>
      <c r="AD865" s="1004"/>
      <c r="AE865" s="1004"/>
      <c r="AF865" s="1004"/>
      <c r="AG865" s="1004"/>
      <c r="AH865" s="982"/>
      <c r="AI865" s="983"/>
      <c r="AJ865" s="983"/>
      <c r="AK865" s="983"/>
      <c r="AL865" s="967"/>
      <c r="AM865" s="968"/>
      <c r="AN865" s="968"/>
      <c r="AO865" s="969"/>
      <c r="AP865" s="970"/>
      <c r="AQ865" s="970"/>
      <c r="AR865" s="970"/>
      <c r="AS865" s="970"/>
      <c r="AT865" s="970"/>
      <c r="AU865" s="970"/>
      <c r="AV865" s="970"/>
      <c r="AW865" s="970"/>
      <c r="AX865" s="970"/>
    </row>
    <row r="866" spans="1:50" ht="30" hidden="1" customHeight="1" x14ac:dyDescent="0.15">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1004"/>
      <c r="AD866" s="1004"/>
      <c r="AE866" s="1004"/>
      <c r="AF866" s="1004"/>
      <c r="AG866" s="1004"/>
      <c r="AH866" s="982"/>
      <c r="AI866" s="983"/>
      <c r="AJ866" s="983"/>
      <c r="AK866" s="983"/>
      <c r="AL866" s="967"/>
      <c r="AM866" s="968"/>
      <c r="AN866" s="968"/>
      <c r="AO866" s="969"/>
      <c r="AP866" s="970"/>
      <c r="AQ866" s="970"/>
      <c r="AR866" s="970"/>
      <c r="AS866" s="970"/>
      <c r="AT866" s="970"/>
      <c r="AU866" s="970"/>
      <c r="AV866" s="970"/>
      <c r="AW866" s="970"/>
      <c r="AX866" s="970"/>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hidden="1" customHeight="1" x14ac:dyDescent="0.15">
      <c r="A868" s="40"/>
      <c r="B868" s="44" t="s">
        <v>259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hidden="1" customHeight="1" x14ac:dyDescent="0.15">
      <c r="A869" s="960"/>
      <c r="B869" s="960"/>
      <c r="C869" s="960" t="s">
        <v>260</v>
      </c>
      <c r="D869" s="960"/>
      <c r="E869" s="960"/>
      <c r="F869" s="960"/>
      <c r="G869" s="960"/>
      <c r="H869" s="960"/>
      <c r="I869" s="960"/>
      <c r="J869" s="676" t="s">
        <v>252</v>
      </c>
      <c r="K869" s="878"/>
      <c r="L869" s="878"/>
      <c r="M869" s="878"/>
      <c r="N869" s="878"/>
      <c r="O869" s="878"/>
      <c r="P869" s="961" t="s">
        <v>261</v>
      </c>
      <c r="Q869" s="961"/>
      <c r="R869" s="961"/>
      <c r="S869" s="961"/>
      <c r="T869" s="961"/>
      <c r="U869" s="961"/>
      <c r="V869" s="961"/>
      <c r="W869" s="961"/>
      <c r="X869" s="961"/>
      <c r="Y869" s="962" t="s">
        <v>262</v>
      </c>
      <c r="Z869" s="963"/>
      <c r="AA869" s="963"/>
      <c r="AB869" s="963"/>
      <c r="AC869" s="676" t="s">
        <v>255</v>
      </c>
      <c r="AD869" s="676"/>
      <c r="AE869" s="676"/>
      <c r="AF869" s="676"/>
      <c r="AG869" s="676"/>
      <c r="AH869" s="962" t="s">
        <v>256</v>
      </c>
      <c r="AI869" s="960"/>
      <c r="AJ869" s="960"/>
      <c r="AK869" s="960"/>
      <c r="AL869" s="960" t="s">
        <v>257</v>
      </c>
      <c r="AM869" s="960"/>
      <c r="AN869" s="960"/>
      <c r="AO869" s="964"/>
      <c r="AP869" s="984" t="s">
        <v>258</v>
      </c>
      <c r="AQ869" s="984"/>
      <c r="AR869" s="984"/>
      <c r="AS869" s="984"/>
      <c r="AT869" s="984"/>
      <c r="AU869" s="984"/>
      <c r="AV869" s="984"/>
      <c r="AW869" s="984"/>
      <c r="AX869" s="984"/>
    </row>
    <row r="870" spans="1:50" ht="30" hidden="1" customHeight="1" x14ac:dyDescent="0.15">
      <c r="A870" s="971">
        <v>1</v>
      </c>
      <c r="B870" s="971">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1"/>
      <c r="AD870" s="985"/>
      <c r="AE870" s="985"/>
      <c r="AF870" s="985"/>
      <c r="AG870" s="985"/>
      <c r="AH870" s="965"/>
      <c r="AI870" s="966"/>
      <c r="AJ870" s="966"/>
      <c r="AK870" s="966"/>
      <c r="AL870" s="967"/>
      <c r="AM870" s="968"/>
      <c r="AN870" s="968"/>
      <c r="AO870" s="969"/>
      <c r="AP870" s="970"/>
      <c r="AQ870" s="970"/>
      <c r="AR870" s="970"/>
      <c r="AS870" s="970"/>
      <c r="AT870" s="970"/>
      <c r="AU870" s="970"/>
      <c r="AV870" s="970"/>
      <c r="AW870" s="970"/>
      <c r="AX870" s="970"/>
    </row>
    <row r="871" spans="1:50" ht="30" hidden="1" customHeight="1" x14ac:dyDescent="0.15">
      <c r="A871" s="971">
        <v>2</v>
      </c>
      <c r="B871" s="971">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1"/>
      <c r="AD871" s="981"/>
      <c r="AE871" s="981"/>
      <c r="AF871" s="981"/>
      <c r="AG871" s="981"/>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x14ac:dyDescent="0.15">
      <c r="A872" s="971">
        <v>3</v>
      </c>
      <c r="B872" s="971">
        <v>1</v>
      </c>
      <c r="C872" s="972"/>
      <c r="D872" s="973"/>
      <c r="E872" s="973"/>
      <c r="F872" s="973"/>
      <c r="G872" s="973"/>
      <c r="H872" s="973"/>
      <c r="I872" s="973"/>
      <c r="J872" s="974"/>
      <c r="K872" s="975"/>
      <c r="L872" s="975"/>
      <c r="M872" s="975"/>
      <c r="N872" s="975"/>
      <c r="O872" s="975"/>
      <c r="P872" s="976"/>
      <c r="Q872" s="977"/>
      <c r="R872" s="977"/>
      <c r="S872" s="977"/>
      <c r="T872" s="977"/>
      <c r="U872" s="977"/>
      <c r="V872" s="977"/>
      <c r="W872" s="977"/>
      <c r="X872" s="977"/>
      <c r="Y872" s="978"/>
      <c r="Z872" s="979"/>
      <c r="AA872" s="979"/>
      <c r="AB872" s="980"/>
      <c r="AC872" s="981"/>
      <c r="AD872" s="981"/>
      <c r="AE872" s="981"/>
      <c r="AF872" s="981"/>
      <c r="AG872" s="981"/>
      <c r="AH872" s="982"/>
      <c r="AI872" s="983"/>
      <c r="AJ872" s="983"/>
      <c r="AK872" s="983"/>
      <c r="AL872" s="967"/>
      <c r="AM872" s="968"/>
      <c r="AN872" s="968"/>
      <c r="AO872" s="969"/>
      <c r="AP872" s="970"/>
      <c r="AQ872" s="970"/>
      <c r="AR872" s="970"/>
      <c r="AS872" s="970"/>
      <c r="AT872" s="970"/>
      <c r="AU872" s="970"/>
      <c r="AV872" s="970"/>
      <c r="AW872" s="970"/>
      <c r="AX872" s="970"/>
    </row>
    <row r="873" spans="1:50" ht="30" hidden="1" customHeight="1" x14ac:dyDescent="0.15">
      <c r="A873" s="971">
        <v>4</v>
      </c>
      <c r="B873" s="971">
        <v>1</v>
      </c>
      <c r="C873" s="972"/>
      <c r="D873" s="973"/>
      <c r="E873" s="973"/>
      <c r="F873" s="973"/>
      <c r="G873" s="973"/>
      <c r="H873" s="973"/>
      <c r="I873" s="973"/>
      <c r="J873" s="974"/>
      <c r="K873" s="975"/>
      <c r="L873" s="975"/>
      <c r="M873" s="975"/>
      <c r="N873" s="975"/>
      <c r="O873" s="975"/>
      <c r="P873" s="976"/>
      <c r="Q873" s="977"/>
      <c r="R873" s="977"/>
      <c r="S873" s="977"/>
      <c r="T873" s="977"/>
      <c r="U873" s="977"/>
      <c r="V873" s="977"/>
      <c r="W873" s="977"/>
      <c r="X873" s="977"/>
      <c r="Y873" s="978"/>
      <c r="Z873" s="979"/>
      <c r="AA873" s="979"/>
      <c r="AB873" s="980"/>
      <c r="AC873" s="981"/>
      <c r="AD873" s="981"/>
      <c r="AE873" s="981"/>
      <c r="AF873" s="981"/>
      <c r="AG873" s="981"/>
      <c r="AH873" s="982"/>
      <c r="AI873" s="983"/>
      <c r="AJ873" s="983"/>
      <c r="AK873" s="983"/>
      <c r="AL873" s="967"/>
      <c r="AM873" s="968"/>
      <c r="AN873" s="968"/>
      <c r="AO873" s="969"/>
      <c r="AP873" s="970"/>
      <c r="AQ873" s="970"/>
      <c r="AR873" s="970"/>
      <c r="AS873" s="970"/>
      <c r="AT873" s="970"/>
      <c r="AU873" s="970"/>
      <c r="AV873" s="970"/>
      <c r="AW873" s="970"/>
      <c r="AX873" s="970"/>
    </row>
    <row r="874" spans="1:50" ht="30" hidden="1" customHeight="1" x14ac:dyDescent="0.15">
      <c r="A874" s="971">
        <v>5</v>
      </c>
      <c r="B874" s="971">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1004"/>
      <c r="AD874" s="1004"/>
      <c r="AE874" s="1004"/>
      <c r="AF874" s="1004"/>
      <c r="AG874" s="1004"/>
      <c r="AH874" s="982"/>
      <c r="AI874" s="983"/>
      <c r="AJ874" s="983"/>
      <c r="AK874" s="983"/>
      <c r="AL874" s="967"/>
      <c r="AM874" s="968"/>
      <c r="AN874" s="968"/>
      <c r="AO874" s="969"/>
      <c r="AP874" s="970"/>
      <c r="AQ874" s="970"/>
      <c r="AR874" s="970"/>
      <c r="AS874" s="970"/>
      <c r="AT874" s="970"/>
      <c r="AU874" s="970"/>
      <c r="AV874" s="970"/>
      <c r="AW874" s="970"/>
      <c r="AX874" s="970"/>
    </row>
    <row r="875" spans="1:50" ht="30" hidden="1" customHeight="1" x14ac:dyDescent="0.15">
      <c r="A875" s="971">
        <v>6</v>
      </c>
      <c r="B875" s="971">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1004"/>
      <c r="AD875" s="1004"/>
      <c r="AE875" s="1004"/>
      <c r="AF875" s="1004"/>
      <c r="AG875" s="1004"/>
      <c r="AH875" s="982"/>
      <c r="AI875" s="983"/>
      <c r="AJ875" s="983"/>
      <c r="AK875" s="983"/>
      <c r="AL875" s="967"/>
      <c r="AM875" s="968"/>
      <c r="AN875" s="968"/>
      <c r="AO875" s="969"/>
      <c r="AP875" s="970"/>
      <c r="AQ875" s="970"/>
      <c r="AR875" s="970"/>
      <c r="AS875" s="970"/>
      <c r="AT875" s="970"/>
      <c r="AU875" s="970"/>
      <c r="AV875" s="970"/>
      <c r="AW875" s="970"/>
      <c r="AX875" s="970"/>
    </row>
    <row r="876" spans="1:50" ht="30" hidden="1" customHeight="1" x14ac:dyDescent="0.15">
      <c r="A876" s="971">
        <v>7</v>
      </c>
      <c r="B876" s="971">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1004"/>
      <c r="AD876" s="1004"/>
      <c r="AE876" s="1004"/>
      <c r="AF876" s="1004"/>
      <c r="AG876" s="1004"/>
      <c r="AH876" s="982"/>
      <c r="AI876" s="983"/>
      <c r="AJ876" s="983"/>
      <c r="AK876" s="983"/>
      <c r="AL876" s="967"/>
      <c r="AM876" s="968"/>
      <c r="AN876" s="968"/>
      <c r="AO876" s="969"/>
      <c r="AP876" s="970"/>
      <c r="AQ876" s="970"/>
      <c r="AR876" s="970"/>
      <c r="AS876" s="970"/>
      <c r="AT876" s="970"/>
      <c r="AU876" s="970"/>
      <c r="AV876" s="970"/>
      <c r="AW876" s="970"/>
      <c r="AX876" s="970"/>
    </row>
    <row r="877" spans="1:50" ht="30" hidden="1" customHeight="1" x14ac:dyDescent="0.15">
      <c r="A877" s="971">
        <v>8</v>
      </c>
      <c r="B877" s="971">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1004"/>
      <c r="AD877" s="1004"/>
      <c r="AE877" s="1004"/>
      <c r="AF877" s="1004"/>
      <c r="AG877" s="1004"/>
      <c r="AH877" s="982"/>
      <c r="AI877" s="983"/>
      <c r="AJ877" s="983"/>
      <c r="AK877" s="983"/>
      <c r="AL877" s="967"/>
      <c r="AM877" s="968"/>
      <c r="AN877" s="968"/>
      <c r="AO877" s="969"/>
      <c r="AP877" s="970"/>
      <c r="AQ877" s="970"/>
      <c r="AR877" s="970"/>
      <c r="AS877" s="970"/>
      <c r="AT877" s="970"/>
      <c r="AU877" s="970"/>
      <c r="AV877" s="970"/>
      <c r="AW877" s="970"/>
      <c r="AX877" s="970"/>
    </row>
    <row r="878" spans="1:50" ht="30" hidden="1" customHeight="1" x14ac:dyDescent="0.15">
      <c r="A878" s="971">
        <v>9</v>
      </c>
      <c r="B878" s="971">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1004"/>
      <c r="AD878" s="1004"/>
      <c r="AE878" s="1004"/>
      <c r="AF878" s="1004"/>
      <c r="AG878" s="1004"/>
      <c r="AH878" s="982"/>
      <c r="AI878" s="983"/>
      <c r="AJ878" s="983"/>
      <c r="AK878" s="983"/>
      <c r="AL878" s="967"/>
      <c r="AM878" s="968"/>
      <c r="AN878" s="968"/>
      <c r="AO878" s="969"/>
      <c r="AP878" s="970"/>
      <c r="AQ878" s="970"/>
      <c r="AR878" s="970"/>
      <c r="AS878" s="970"/>
      <c r="AT878" s="970"/>
      <c r="AU878" s="970"/>
      <c r="AV878" s="970"/>
      <c r="AW878" s="970"/>
      <c r="AX878" s="970"/>
    </row>
    <row r="879" spans="1:50" ht="30" hidden="1" customHeight="1" x14ac:dyDescent="0.15">
      <c r="A879" s="971">
        <v>10</v>
      </c>
      <c r="B879" s="971">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1004"/>
      <c r="AD879" s="1004"/>
      <c r="AE879" s="1004"/>
      <c r="AF879" s="1004"/>
      <c r="AG879" s="1004"/>
      <c r="AH879" s="982"/>
      <c r="AI879" s="983"/>
      <c r="AJ879" s="983"/>
      <c r="AK879" s="983"/>
      <c r="AL879" s="967"/>
      <c r="AM879" s="968"/>
      <c r="AN879" s="968"/>
      <c r="AO879" s="969"/>
      <c r="AP879" s="970"/>
      <c r="AQ879" s="970"/>
      <c r="AR879" s="970"/>
      <c r="AS879" s="970"/>
      <c r="AT879" s="970"/>
      <c r="AU879" s="970"/>
      <c r="AV879" s="970"/>
      <c r="AW879" s="970"/>
      <c r="AX879" s="970"/>
    </row>
    <row r="880" spans="1:50" ht="30" hidden="1" customHeight="1" x14ac:dyDescent="0.15">
      <c r="A880" s="971">
        <v>11</v>
      </c>
      <c r="B880" s="971">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1004"/>
      <c r="AD880" s="1004"/>
      <c r="AE880" s="1004"/>
      <c r="AF880" s="1004"/>
      <c r="AG880" s="1004"/>
      <c r="AH880" s="982"/>
      <c r="AI880" s="983"/>
      <c r="AJ880" s="983"/>
      <c r="AK880" s="983"/>
      <c r="AL880" s="967"/>
      <c r="AM880" s="968"/>
      <c r="AN880" s="968"/>
      <c r="AO880" s="969"/>
      <c r="AP880" s="970"/>
      <c r="AQ880" s="970"/>
      <c r="AR880" s="970"/>
      <c r="AS880" s="970"/>
      <c r="AT880" s="970"/>
      <c r="AU880" s="970"/>
      <c r="AV880" s="970"/>
      <c r="AW880" s="970"/>
      <c r="AX880" s="970"/>
    </row>
    <row r="881" spans="1:50" ht="30" hidden="1" customHeight="1" x14ac:dyDescent="0.15">
      <c r="A881" s="971">
        <v>12</v>
      </c>
      <c r="B881" s="971">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1004"/>
      <c r="AD881" s="1004"/>
      <c r="AE881" s="1004"/>
      <c r="AF881" s="1004"/>
      <c r="AG881" s="1004"/>
      <c r="AH881" s="982"/>
      <c r="AI881" s="983"/>
      <c r="AJ881" s="983"/>
      <c r="AK881" s="983"/>
      <c r="AL881" s="967"/>
      <c r="AM881" s="968"/>
      <c r="AN881" s="968"/>
      <c r="AO881" s="969"/>
      <c r="AP881" s="970"/>
      <c r="AQ881" s="970"/>
      <c r="AR881" s="970"/>
      <c r="AS881" s="970"/>
      <c r="AT881" s="970"/>
      <c r="AU881" s="970"/>
      <c r="AV881" s="970"/>
      <c r="AW881" s="970"/>
      <c r="AX881" s="970"/>
    </row>
    <row r="882" spans="1:50" ht="30" hidden="1" customHeight="1" x14ac:dyDescent="0.15">
      <c r="A882" s="971">
        <v>13</v>
      </c>
      <c r="B882" s="971">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1004"/>
      <c r="AD882" s="1004"/>
      <c r="AE882" s="1004"/>
      <c r="AF882" s="1004"/>
      <c r="AG882" s="1004"/>
      <c r="AH882" s="982"/>
      <c r="AI882" s="983"/>
      <c r="AJ882" s="983"/>
      <c r="AK882" s="983"/>
      <c r="AL882" s="967"/>
      <c r="AM882" s="968"/>
      <c r="AN882" s="968"/>
      <c r="AO882" s="969"/>
      <c r="AP882" s="970"/>
      <c r="AQ882" s="970"/>
      <c r="AR882" s="970"/>
      <c r="AS882" s="970"/>
      <c r="AT882" s="970"/>
      <c r="AU882" s="970"/>
      <c r="AV882" s="970"/>
      <c r="AW882" s="970"/>
      <c r="AX882" s="970"/>
    </row>
    <row r="883" spans="1:50" ht="30" hidden="1" customHeight="1" x14ac:dyDescent="0.15">
      <c r="A883" s="971">
        <v>14</v>
      </c>
      <c r="B883" s="971">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1004"/>
      <c r="AD883" s="1004"/>
      <c r="AE883" s="1004"/>
      <c r="AF883" s="1004"/>
      <c r="AG883" s="1004"/>
      <c r="AH883" s="982"/>
      <c r="AI883" s="983"/>
      <c r="AJ883" s="983"/>
      <c r="AK883" s="983"/>
      <c r="AL883" s="967"/>
      <c r="AM883" s="968"/>
      <c r="AN883" s="968"/>
      <c r="AO883" s="969"/>
      <c r="AP883" s="970"/>
      <c r="AQ883" s="970"/>
      <c r="AR883" s="970"/>
      <c r="AS883" s="970"/>
      <c r="AT883" s="970"/>
      <c r="AU883" s="970"/>
      <c r="AV883" s="970"/>
      <c r="AW883" s="970"/>
      <c r="AX883" s="970"/>
    </row>
    <row r="884" spans="1:50" ht="30" hidden="1" customHeight="1" x14ac:dyDescent="0.15">
      <c r="A884" s="971">
        <v>15</v>
      </c>
      <c r="B884" s="971">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1004"/>
      <c r="AD884" s="1004"/>
      <c r="AE884" s="1004"/>
      <c r="AF884" s="1004"/>
      <c r="AG884" s="1004"/>
      <c r="AH884" s="982"/>
      <c r="AI884" s="983"/>
      <c r="AJ884" s="983"/>
      <c r="AK884" s="983"/>
      <c r="AL884" s="967"/>
      <c r="AM884" s="968"/>
      <c r="AN884" s="968"/>
      <c r="AO884" s="969"/>
      <c r="AP884" s="970"/>
      <c r="AQ884" s="970"/>
      <c r="AR884" s="970"/>
      <c r="AS884" s="970"/>
      <c r="AT884" s="970"/>
      <c r="AU884" s="970"/>
      <c r="AV884" s="970"/>
      <c r="AW884" s="970"/>
      <c r="AX884" s="970"/>
    </row>
    <row r="885" spans="1:50" ht="30" hidden="1" customHeight="1" x14ac:dyDescent="0.15">
      <c r="A885" s="971">
        <v>16</v>
      </c>
      <c r="B885" s="971">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1004"/>
      <c r="AD885" s="1004"/>
      <c r="AE885" s="1004"/>
      <c r="AF885" s="1004"/>
      <c r="AG885" s="1004"/>
      <c r="AH885" s="982"/>
      <c r="AI885" s="983"/>
      <c r="AJ885" s="983"/>
      <c r="AK885" s="983"/>
      <c r="AL885" s="967"/>
      <c r="AM885" s="968"/>
      <c r="AN885" s="968"/>
      <c r="AO885" s="969"/>
      <c r="AP885" s="970"/>
      <c r="AQ885" s="970"/>
      <c r="AR885" s="970"/>
      <c r="AS885" s="970"/>
      <c r="AT885" s="970"/>
      <c r="AU885" s="970"/>
      <c r="AV885" s="970"/>
      <c r="AW885" s="970"/>
      <c r="AX885" s="970"/>
    </row>
    <row r="886" spans="1:50" s="29" customFormat="1" ht="30" hidden="1" customHeight="1" x14ac:dyDescent="0.15">
      <c r="A886" s="971">
        <v>17</v>
      </c>
      <c r="B886" s="971">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1004"/>
      <c r="AD886" s="1004"/>
      <c r="AE886" s="1004"/>
      <c r="AF886" s="1004"/>
      <c r="AG886" s="1004"/>
      <c r="AH886" s="982"/>
      <c r="AI886" s="983"/>
      <c r="AJ886" s="983"/>
      <c r="AK886" s="983"/>
      <c r="AL886" s="967"/>
      <c r="AM886" s="968"/>
      <c r="AN886" s="968"/>
      <c r="AO886" s="969"/>
      <c r="AP886" s="970"/>
      <c r="AQ886" s="970"/>
      <c r="AR886" s="970"/>
      <c r="AS886" s="970"/>
      <c r="AT886" s="970"/>
      <c r="AU886" s="970"/>
      <c r="AV886" s="970"/>
      <c r="AW886" s="970"/>
      <c r="AX886" s="970"/>
    </row>
    <row r="887" spans="1:50" ht="30" hidden="1" customHeight="1" x14ac:dyDescent="0.15">
      <c r="A887" s="971">
        <v>18</v>
      </c>
      <c r="B887" s="971">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1004"/>
      <c r="AD887" s="1004"/>
      <c r="AE887" s="1004"/>
      <c r="AF887" s="1004"/>
      <c r="AG887" s="1004"/>
      <c r="AH887" s="982"/>
      <c r="AI887" s="983"/>
      <c r="AJ887" s="983"/>
      <c r="AK887" s="983"/>
      <c r="AL887" s="967"/>
      <c r="AM887" s="968"/>
      <c r="AN887" s="968"/>
      <c r="AO887" s="969"/>
      <c r="AP887" s="970"/>
      <c r="AQ887" s="970"/>
      <c r="AR887" s="970"/>
      <c r="AS887" s="970"/>
      <c r="AT887" s="970"/>
      <c r="AU887" s="970"/>
      <c r="AV887" s="970"/>
      <c r="AW887" s="970"/>
      <c r="AX887" s="970"/>
    </row>
    <row r="888" spans="1:50" ht="30" hidden="1" customHeight="1" x14ac:dyDescent="0.15">
      <c r="A888" s="971">
        <v>19</v>
      </c>
      <c r="B888" s="971">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1004"/>
      <c r="AD888" s="1004"/>
      <c r="AE888" s="1004"/>
      <c r="AF888" s="1004"/>
      <c r="AG888" s="1004"/>
      <c r="AH888" s="982"/>
      <c r="AI888" s="983"/>
      <c r="AJ888" s="983"/>
      <c r="AK888" s="983"/>
      <c r="AL888" s="967"/>
      <c r="AM888" s="968"/>
      <c r="AN888" s="968"/>
      <c r="AO888" s="969"/>
      <c r="AP888" s="970"/>
      <c r="AQ888" s="970"/>
      <c r="AR888" s="970"/>
      <c r="AS888" s="970"/>
      <c r="AT888" s="970"/>
      <c r="AU888" s="970"/>
      <c r="AV888" s="970"/>
      <c r="AW888" s="970"/>
      <c r="AX888" s="970"/>
    </row>
    <row r="889" spans="1:50" ht="30" hidden="1" customHeight="1" x14ac:dyDescent="0.15">
      <c r="A889" s="971">
        <v>20</v>
      </c>
      <c r="B889" s="971">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1004"/>
      <c r="AD889" s="1004"/>
      <c r="AE889" s="1004"/>
      <c r="AF889" s="1004"/>
      <c r="AG889" s="1004"/>
      <c r="AH889" s="982"/>
      <c r="AI889" s="983"/>
      <c r="AJ889" s="983"/>
      <c r="AK889" s="983"/>
      <c r="AL889" s="967"/>
      <c r="AM889" s="968"/>
      <c r="AN889" s="968"/>
      <c r="AO889" s="969"/>
      <c r="AP889" s="970"/>
      <c r="AQ889" s="970"/>
      <c r="AR889" s="970"/>
      <c r="AS889" s="970"/>
      <c r="AT889" s="970"/>
      <c r="AU889" s="970"/>
      <c r="AV889" s="970"/>
      <c r="AW889" s="970"/>
      <c r="AX889" s="970"/>
    </row>
    <row r="890" spans="1:50" ht="30" hidden="1" customHeight="1" x14ac:dyDescent="0.15">
      <c r="A890" s="971">
        <v>21</v>
      </c>
      <c r="B890" s="971">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1004"/>
      <c r="AD890" s="1004"/>
      <c r="AE890" s="1004"/>
      <c r="AF890" s="1004"/>
      <c r="AG890" s="1004"/>
      <c r="AH890" s="982"/>
      <c r="AI890" s="983"/>
      <c r="AJ890" s="983"/>
      <c r="AK890" s="983"/>
      <c r="AL890" s="967"/>
      <c r="AM890" s="968"/>
      <c r="AN890" s="968"/>
      <c r="AO890" s="969"/>
      <c r="AP890" s="970"/>
      <c r="AQ890" s="970"/>
      <c r="AR890" s="970"/>
      <c r="AS890" s="970"/>
      <c r="AT890" s="970"/>
      <c r="AU890" s="970"/>
      <c r="AV890" s="970"/>
      <c r="AW890" s="970"/>
      <c r="AX890" s="970"/>
    </row>
    <row r="891" spans="1:50" ht="30" hidden="1" customHeight="1" x14ac:dyDescent="0.15">
      <c r="A891" s="971">
        <v>22</v>
      </c>
      <c r="B891" s="971">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1004"/>
      <c r="AD891" s="1004"/>
      <c r="AE891" s="1004"/>
      <c r="AF891" s="1004"/>
      <c r="AG891" s="1004"/>
      <c r="AH891" s="982"/>
      <c r="AI891" s="983"/>
      <c r="AJ891" s="983"/>
      <c r="AK891" s="983"/>
      <c r="AL891" s="967"/>
      <c r="AM891" s="968"/>
      <c r="AN891" s="968"/>
      <c r="AO891" s="969"/>
      <c r="AP891" s="970"/>
      <c r="AQ891" s="970"/>
      <c r="AR891" s="970"/>
      <c r="AS891" s="970"/>
      <c r="AT891" s="970"/>
      <c r="AU891" s="970"/>
      <c r="AV891" s="970"/>
      <c r="AW891" s="970"/>
      <c r="AX891" s="970"/>
    </row>
    <row r="892" spans="1:50" ht="30" hidden="1" customHeight="1" x14ac:dyDescent="0.15">
      <c r="A892" s="971">
        <v>23</v>
      </c>
      <c r="B892" s="971">
        <v>1</v>
      </c>
      <c r="C892" s="973"/>
      <c r="D892" s="973"/>
      <c r="E892" s="973"/>
      <c r="F892" s="973"/>
      <c r="G892" s="973"/>
      <c r="H892" s="973"/>
      <c r="I892" s="973"/>
      <c r="J892" s="974"/>
      <c r="K892" s="975"/>
      <c r="L892" s="975"/>
      <c r="M892" s="975"/>
      <c r="N892" s="975"/>
      <c r="O892" s="975"/>
      <c r="P892" s="977"/>
      <c r="Q892" s="977"/>
      <c r="R892" s="977"/>
      <c r="S892" s="977"/>
      <c r="T892" s="977"/>
      <c r="U892" s="977"/>
      <c r="V892" s="977"/>
      <c r="W892" s="977"/>
      <c r="X892" s="977"/>
      <c r="Y892" s="978"/>
      <c r="Z892" s="979"/>
      <c r="AA892" s="979"/>
      <c r="AB892" s="980"/>
      <c r="AC892" s="1004"/>
      <c r="AD892" s="1004"/>
      <c r="AE892" s="1004"/>
      <c r="AF892" s="1004"/>
      <c r="AG892" s="1004"/>
      <c r="AH892" s="982"/>
      <c r="AI892" s="983"/>
      <c r="AJ892" s="983"/>
      <c r="AK892" s="983"/>
      <c r="AL892" s="967"/>
      <c r="AM892" s="968"/>
      <c r="AN892" s="968"/>
      <c r="AO892" s="969"/>
      <c r="AP892" s="970"/>
      <c r="AQ892" s="970"/>
      <c r="AR892" s="970"/>
      <c r="AS892" s="970"/>
      <c r="AT892" s="970"/>
      <c r="AU892" s="970"/>
      <c r="AV892" s="970"/>
      <c r="AW892" s="970"/>
      <c r="AX892" s="970"/>
    </row>
    <row r="893" spans="1:50" ht="30" hidden="1" customHeight="1" x14ac:dyDescent="0.15">
      <c r="A893" s="971">
        <v>24</v>
      </c>
      <c r="B893" s="971">
        <v>1</v>
      </c>
      <c r="C893" s="973"/>
      <c r="D893" s="973"/>
      <c r="E893" s="973"/>
      <c r="F893" s="973"/>
      <c r="G893" s="973"/>
      <c r="H893" s="973"/>
      <c r="I893" s="973"/>
      <c r="J893" s="974"/>
      <c r="K893" s="975"/>
      <c r="L893" s="975"/>
      <c r="M893" s="975"/>
      <c r="N893" s="975"/>
      <c r="O893" s="975"/>
      <c r="P893" s="977"/>
      <c r="Q893" s="977"/>
      <c r="R893" s="977"/>
      <c r="S893" s="977"/>
      <c r="T893" s="977"/>
      <c r="U893" s="977"/>
      <c r="V893" s="977"/>
      <c r="W893" s="977"/>
      <c r="X893" s="977"/>
      <c r="Y893" s="978"/>
      <c r="Z893" s="979"/>
      <c r="AA893" s="979"/>
      <c r="AB893" s="980"/>
      <c r="AC893" s="1004"/>
      <c r="AD893" s="1004"/>
      <c r="AE893" s="1004"/>
      <c r="AF893" s="1004"/>
      <c r="AG893" s="1004"/>
      <c r="AH893" s="982"/>
      <c r="AI893" s="983"/>
      <c r="AJ893" s="983"/>
      <c r="AK893" s="983"/>
      <c r="AL893" s="967"/>
      <c r="AM893" s="968"/>
      <c r="AN893" s="968"/>
      <c r="AO893" s="969"/>
      <c r="AP893" s="970"/>
      <c r="AQ893" s="970"/>
      <c r="AR893" s="970"/>
      <c r="AS893" s="970"/>
      <c r="AT893" s="970"/>
      <c r="AU893" s="970"/>
      <c r="AV893" s="970"/>
      <c r="AW893" s="970"/>
      <c r="AX893" s="970"/>
    </row>
    <row r="894" spans="1:50" ht="30" hidden="1" customHeight="1" x14ac:dyDescent="0.15">
      <c r="A894" s="971">
        <v>25</v>
      </c>
      <c r="B894" s="971">
        <v>1</v>
      </c>
      <c r="C894" s="973"/>
      <c r="D894" s="973"/>
      <c r="E894" s="973"/>
      <c r="F894" s="973"/>
      <c r="G894" s="973"/>
      <c r="H894" s="973"/>
      <c r="I894" s="973"/>
      <c r="J894" s="974"/>
      <c r="K894" s="975"/>
      <c r="L894" s="975"/>
      <c r="M894" s="975"/>
      <c r="N894" s="975"/>
      <c r="O894" s="975"/>
      <c r="P894" s="977"/>
      <c r="Q894" s="977"/>
      <c r="R894" s="977"/>
      <c r="S894" s="977"/>
      <c r="T894" s="977"/>
      <c r="U894" s="977"/>
      <c r="V894" s="977"/>
      <c r="W894" s="977"/>
      <c r="X894" s="977"/>
      <c r="Y894" s="978"/>
      <c r="Z894" s="979"/>
      <c r="AA894" s="979"/>
      <c r="AB894" s="980"/>
      <c r="AC894" s="1004"/>
      <c r="AD894" s="1004"/>
      <c r="AE894" s="1004"/>
      <c r="AF894" s="1004"/>
      <c r="AG894" s="1004"/>
      <c r="AH894" s="982"/>
      <c r="AI894" s="983"/>
      <c r="AJ894" s="983"/>
      <c r="AK894" s="983"/>
      <c r="AL894" s="967"/>
      <c r="AM894" s="968"/>
      <c r="AN894" s="968"/>
      <c r="AO894" s="969"/>
      <c r="AP894" s="970"/>
      <c r="AQ894" s="970"/>
      <c r="AR894" s="970"/>
      <c r="AS894" s="970"/>
      <c r="AT894" s="970"/>
      <c r="AU894" s="970"/>
      <c r="AV894" s="970"/>
      <c r="AW894" s="970"/>
      <c r="AX894" s="970"/>
    </row>
    <row r="895" spans="1:50" ht="30" hidden="1" customHeight="1" x14ac:dyDescent="0.15">
      <c r="A895" s="971">
        <v>26</v>
      </c>
      <c r="B895" s="971">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1004"/>
      <c r="AD895" s="1004"/>
      <c r="AE895" s="1004"/>
      <c r="AF895" s="1004"/>
      <c r="AG895" s="1004"/>
      <c r="AH895" s="982"/>
      <c r="AI895" s="983"/>
      <c r="AJ895" s="983"/>
      <c r="AK895" s="983"/>
      <c r="AL895" s="967"/>
      <c r="AM895" s="968"/>
      <c r="AN895" s="968"/>
      <c r="AO895" s="969"/>
      <c r="AP895" s="970"/>
      <c r="AQ895" s="970"/>
      <c r="AR895" s="970"/>
      <c r="AS895" s="970"/>
      <c r="AT895" s="970"/>
      <c r="AU895" s="970"/>
      <c r="AV895" s="970"/>
      <c r="AW895" s="970"/>
      <c r="AX895" s="970"/>
    </row>
    <row r="896" spans="1:50" ht="30" hidden="1" customHeight="1" x14ac:dyDescent="0.15">
      <c r="A896" s="971">
        <v>27</v>
      </c>
      <c r="B896" s="971">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1004"/>
      <c r="AD896" s="1004"/>
      <c r="AE896" s="1004"/>
      <c r="AF896" s="1004"/>
      <c r="AG896" s="1004"/>
      <c r="AH896" s="982"/>
      <c r="AI896" s="983"/>
      <c r="AJ896" s="983"/>
      <c r="AK896" s="983"/>
      <c r="AL896" s="967"/>
      <c r="AM896" s="968"/>
      <c r="AN896" s="968"/>
      <c r="AO896" s="969"/>
      <c r="AP896" s="970"/>
      <c r="AQ896" s="970"/>
      <c r="AR896" s="970"/>
      <c r="AS896" s="970"/>
      <c r="AT896" s="970"/>
      <c r="AU896" s="970"/>
      <c r="AV896" s="970"/>
      <c r="AW896" s="970"/>
      <c r="AX896" s="970"/>
    </row>
    <row r="897" spans="1:50" ht="30" hidden="1" customHeight="1" x14ac:dyDescent="0.15">
      <c r="A897" s="971">
        <v>28</v>
      </c>
      <c r="B897" s="971">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1004"/>
      <c r="AD897" s="1004"/>
      <c r="AE897" s="1004"/>
      <c r="AF897" s="1004"/>
      <c r="AG897" s="1004"/>
      <c r="AH897" s="982"/>
      <c r="AI897" s="983"/>
      <c r="AJ897" s="983"/>
      <c r="AK897" s="983"/>
      <c r="AL897" s="967"/>
      <c r="AM897" s="968"/>
      <c r="AN897" s="968"/>
      <c r="AO897" s="969"/>
      <c r="AP897" s="970"/>
      <c r="AQ897" s="970"/>
      <c r="AR897" s="970"/>
      <c r="AS897" s="970"/>
      <c r="AT897" s="970"/>
      <c r="AU897" s="970"/>
      <c r="AV897" s="970"/>
      <c r="AW897" s="970"/>
      <c r="AX897" s="970"/>
    </row>
    <row r="898" spans="1:50" ht="30" hidden="1" customHeight="1" x14ac:dyDescent="0.15">
      <c r="A898" s="971">
        <v>29</v>
      </c>
      <c r="B898" s="971">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1004"/>
      <c r="AD898" s="1004"/>
      <c r="AE898" s="1004"/>
      <c r="AF898" s="1004"/>
      <c r="AG898" s="1004"/>
      <c r="AH898" s="982"/>
      <c r="AI898" s="983"/>
      <c r="AJ898" s="983"/>
      <c r="AK898" s="983"/>
      <c r="AL898" s="967"/>
      <c r="AM898" s="968"/>
      <c r="AN898" s="968"/>
      <c r="AO898" s="969"/>
      <c r="AP898" s="970"/>
      <c r="AQ898" s="970"/>
      <c r="AR898" s="970"/>
      <c r="AS898" s="970"/>
      <c r="AT898" s="970"/>
      <c r="AU898" s="970"/>
      <c r="AV898" s="970"/>
      <c r="AW898" s="970"/>
      <c r="AX898" s="970"/>
    </row>
    <row r="899" spans="1:50" ht="30" hidden="1" customHeight="1" x14ac:dyDescent="0.15">
      <c r="A899" s="971">
        <v>30</v>
      </c>
      <c r="B899" s="971">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1004"/>
      <c r="AD899" s="1004"/>
      <c r="AE899" s="1004"/>
      <c r="AF899" s="1004"/>
      <c r="AG899" s="1004"/>
      <c r="AH899" s="982"/>
      <c r="AI899" s="983"/>
      <c r="AJ899" s="983"/>
      <c r="AK899" s="983"/>
      <c r="AL899" s="967"/>
      <c r="AM899" s="968"/>
      <c r="AN899" s="968"/>
      <c r="AO899" s="969"/>
      <c r="AP899" s="970"/>
      <c r="AQ899" s="970"/>
      <c r="AR899" s="970"/>
      <c r="AS899" s="970"/>
      <c r="AT899" s="970"/>
      <c r="AU899" s="970"/>
      <c r="AV899" s="970"/>
      <c r="AW899" s="970"/>
      <c r="AX899" s="970"/>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263</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0"/>
      <c r="B902" s="960"/>
      <c r="C902" s="960" t="s">
        <v>264</v>
      </c>
      <c r="D902" s="960"/>
      <c r="E902" s="960"/>
      <c r="F902" s="960"/>
      <c r="G902" s="960"/>
      <c r="H902" s="960"/>
      <c r="I902" s="960"/>
      <c r="J902" s="676" t="s">
        <v>252</v>
      </c>
      <c r="K902" s="878"/>
      <c r="L902" s="878"/>
      <c r="M902" s="878"/>
      <c r="N902" s="878"/>
      <c r="O902" s="878"/>
      <c r="P902" s="961" t="s">
        <v>265</v>
      </c>
      <c r="Q902" s="961"/>
      <c r="R902" s="961"/>
      <c r="S902" s="961"/>
      <c r="T902" s="961"/>
      <c r="U902" s="961"/>
      <c r="V902" s="961"/>
      <c r="W902" s="961"/>
      <c r="X902" s="961"/>
      <c r="Y902" s="962" t="s">
        <v>266</v>
      </c>
      <c r="Z902" s="963"/>
      <c r="AA902" s="963"/>
      <c r="AB902" s="963"/>
      <c r="AC902" s="676" t="s">
        <v>255</v>
      </c>
      <c r="AD902" s="676"/>
      <c r="AE902" s="676"/>
      <c r="AF902" s="676"/>
      <c r="AG902" s="676"/>
      <c r="AH902" s="962" t="s">
        <v>256</v>
      </c>
      <c r="AI902" s="960"/>
      <c r="AJ902" s="960"/>
      <c r="AK902" s="960"/>
      <c r="AL902" s="960" t="s">
        <v>257</v>
      </c>
      <c r="AM902" s="960"/>
      <c r="AN902" s="960"/>
      <c r="AO902" s="964"/>
      <c r="AP902" s="984" t="s">
        <v>258</v>
      </c>
      <c r="AQ902" s="984"/>
      <c r="AR902" s="984"/>
      <c r="AS902" s="984"/>
      <c r="AT902" s="984"/>
      <c r="AU902" s="984"/>
      <c r="AV902" s="984"/>
      <c r="AW902" s="984"/>
      <c r="AX902" s="984"/>
    </row>
    <row r="903" spans="1:50" ht="30" hidden="1" customHeight="1" x14ac:dyDescent="0.15">
      <c r="A903" s="971">
        <v>1</v>
      </c>
      <c r="B903" s="971">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1"/>
      <c r="AD903" s="985"/>
      <c r="AE903" s="985"/>
      <c r="AF903" s="985"/>
      <c r="AG903" s="985"/>
      <c r="AH903" s="965"/>
      <c r="AI903" s="966"/>
      <c r="AJ903" s="966"/>
      <c r="AK903" s="966"/>
      <c r="AL903" s="967"/>
      <c r="AM903" s="968"/>
      <c r="AN903" s="968"/>
      <c r="AO903" s="969"/>
      <c r="AP903" s="970"/>
      <c r="AQ903" s="970"/>
      <c r="AR903" s="970"/>
      <c r="AS903" s="970"/>
      <c r="AT903" s="970"/>
      <c r="AU903" s="970"/>
      <c r="AV903" s="970"/>
      <c r="AW903" s="970"/>
      <c r="AX903" s="970"/>
    </row>
    <row r="904" spans="1:50" ht="30" hidden="1" customHeight="1" x14ac:dyDescent="0.15">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x14ac:dyDescent="0.15">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30" hidden="1" customHeight="1" x14ac:dyDescent="0.15">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30" hidden="1" customHeight="1" x14ac:dyDescent="0.15">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1004"/>
      <c r="AD907" s="1004"/>
      <c r="AE907" s="1004"/>
      <c r="AF907" s="1004"/>
      <c r="AG907" s="1004"/>
      <c r="AH907" s="982"/>
      <c r="AI907" s="983"/>
      <c r="AJ907" s="983"/>
      <c r="AK907" s="983"/>
      <c r="AL907" s="967"/>
      <c r="AM907" s="968"/>
      <c r="AN907" s="968"/>
      <c r="AO907" s="969"/>
      <c r="AP907" s="970"/>
      <c r="AQ907" s="970"/>
      <c r="AR907" s="970"/>
      <c r="AS907" s="970"/>
      <c r="AT907" s="970"/>
      <c r="AU907" s="970"/>
      <c r="AV907" s="970"/>
      <c r="AW907" s="970"/>
      <c r="AX907" s="970"/>
    </row>
    <row r="908" spans="1:50" ht="30" hidden="1" customHeight="1" x14ac:dyDescent="0.15">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1004"/>
      <c r="AD908" s="1004"/>
      <c r="AE908" s="1004"/>
      <c r="AF908" s="1004"/>
      <c r="AG908" s="1004"/>
      <c r="AH908" s="982"/>
      <c r="AI908" s="983"/>
      <c r="AJ908" s="983"/>
      <c r="AK908" s="983"/>
      <c r="AL908" s="967"/>
      <c r="AM908" s="968"/>
      <c r="AN908" s="968"/>
      <c r="AO908" s="969"/>
      <c r="AP908" s="970"/>
      <c r="AQ908" s="970"/>
      <c r="AR908" s="970"/>
      <c r="AS908" s="970"/>
      <c r="AT908" s="970"/>
      <c r="AU908" s="970"/>
      <c r="AV908" s="970"/>
      <c r="AW908" s="970"/>
      <c r="AX908" s="970"/>
    </row>
    <row r="909" spans="1:50" ht="30" hidden="1" customHeight="1" x14ac:dyDescent="0.15">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1004"/>
      <c r="AD909" s="1004"/>
      <c r="AE909" s="1004"/>
      <c r="AF909" s="1004"/>
      <c r="AG909" s="1004"/>
      <c r="AH909" s="982"/>
      <c r="AI909" s="983"/>
      <c r="AJ909" s="983"/>
      <c r="AK909" s="983"/>
      <c r="AL909" s="967"/>
      <c r="AM909" s="968"/>
      <c r="AN909" s="968"/>
      <c r="AO909" s="969"/>
      <c r="AP909" s="970"/>
      <c r="AQ909" s="970"/>
      <c r="AR909" s="970"/>
      <c r="AS909" s="970"/>
      <c r="AT909" s="970"/>
      <c r="AU909" s="970"/>
      <c r="AV909" s="970"/>
      <c r="AW909" s="970"/>
      <c r="AX909" s="970"/>
    </row>
    <row r="910" spans="1:50" ht="30" hidden="1" customHeight="1" x14ac:dyDescent="0.15">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1004"/>
      <c r="AD910" s="1004"/>
      <c r="AE910" s="1004"/>
      <c r="AF910" s="1004"/>
      <c r="AG910" s="1004"/>
      <c r="AH910" s="982"/>
      <c r="AI910" s="983"/>
      <c r="AJ910" s="983"/>
      <c r="AK910" s="983"/>
      <c r="AL910" s="967"/>
      <c r="AM910" s="968"/>
      <c r="AN910" s="968"/>
      <c r="AO910" s="969"/>
      <c r="AP910" s="970"/>
      <c r="AQ910" s="970"/>
      <c r="AR910" s="970"/>
      <c r="AS910" s="970"/>
      <c r="AT910" s="970"/>
      <c r="AU910" s="970"/>
      <c r="AV910" s="970"/>
      <c r="AW910" s="970"/>
      <c r="AX910" s="970"/>
    </row>
    <row r="911" spans="1:50" ht="30" hidden="1" customHeight="1" x14ac:dyDescent="0.15">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1004"/>
      <c r="AD911" s="1004"/>
      <c r="AE911" s="1004"/>
      <c r="AF911" s="1004"/>
      <c r="AG911" s="1004"/>
      <c r="AH911" s="982"/>
      <c r="AI911" s="983"/>
      <c r="AJ911" s="983"/>
      <c r="AK911" s="983"/>
      <c r="AL911" s="967"/>
      <c r="AM911" s="968"/>
      <c r="AN911" s="968"/>
      <c r="AO911" s="969"/>
      <c r="AP911" s="970"/>
      <c r="AQ911" s="970"/>
      <c r="AR911" s="970"/>
      <c r="AS911" s="970"/>
      <c r="AT911" s="970"/>
      <c r="AU911" s="970"/>
      <c r="AV911" s="970"/>
      <c r="AW911" s="970"/>
      <c r="AX911" s="970"/>
    </row>
    <row r="912" spans="1:50" ht="30" hidden="1" customHeight="1" x14ac:dyDescent="0.15">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1004"/>
      <c r="AD912" s="1004"/>
      <c r="AE912" s="1004"/>
      <c r="AF912" s="1004"/>
      <c r="AG912" s="1004"/>
      <c r="AH912" s="982"/>
      <c r="AI912" s="983"/>
      <c r="AJ912" s="983"/>
      <c r="AK912" s="983"/>
      <c r="AL912" s="967"/>
      <c r="AM912" s="968"/>
      <c r="AN912" s="968"/>
      <c r="AO912" s="969"/>
      <c r="AP912" s="970"/>
      <c r="AQ912" s="970"/>
      <c r="AR912" s="970"/>
      <c r="AS912" s="970"/>
      <c r="AT912" s="970"/>
      <c r="AU912" s="970"/>
      <c r="AV912" s="970"/>
      <c r="AW912" s="970"/>
      <c r="AX912" s="970"/>
    </row>
    <row r="913" spans="1:50" ht="30" hidden="1" customHeight="1" x14ac:dyDescent="0.15">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1004"/>
      <c r="AD913" s="1004"/>
      <c r="AE913" s="1004"/>
      <c r="AF913" s="1004"/>
      <c r="AG913" s="1004"/>
      <c r="AH913" s="982"/>
      <c r="AI913" s="983"/>
      <c r="AJ913" s="983"/>
      <c r="AK913" s="983"/>
      <c r="AL913" s="967"/>
      <c r="AM913" s="968"/>
      <c r="AN913" s="968"/>
      <c r="AO913" s="969"/>
      <c r="AP913" s="970"/>
      <c r="AQ913" s="970"/>
      <c r="AR913" s="970"/>
      <c r="AS913" s="970"/>
      <c r="AT913" s="970"/>
      <c r="AU913" s="970"/>
      <c r="AV913" s="970"/>
      <c r="AW913" s="970"/>
      <c r="AX913" s="970"/>
    </row>
    <row r="914" spans="1:50" ht="30" hidden="1" customHeight="1" x14ac:dyDescent="0.15">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1004"/>
      <c r="AD914" s="1004"/>
      <c r="AE914" s="1004"/>
      <c r="AF914" s="1004"/>
      <c r="AG914" s="1004"/>
      <c r="AH914" s="982"/>
      <c r="AI914" s="983"/>
      <c r="AJ914" s="983"/>
      <c r="AK914" s="983"/>
      <c r="AL914" s="967"/>
      <c r="AM914" s="968"/>
      <c r="AN914" s="968"/>
      <c r="AO914" s="969"/>
      <c r="AP914" s="970"/>
      <c r="AQ914" s="970"/>
      <c r="AR914" s="970"/>
      <c r="AS914" s="970"/>
      <c r="AT914" s="970"/>
      <c r="AU914" s="970"/>
      <c r="AV914" s="970"/>
      <c r="AW914" s="970"/>
      <c r="AX914" s="970"/>
    </row>
    <row r="915" spans="1:50" ht="30" hidden="1" customHeight="1" x14ac:dyDescent="0.15">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1004"/>
      <c r="AD915" s="1004"/>
      <c r="AE915" s="1004"/>
      <c r="AF915" s="1004"/>
      <c r="AG915" s="1004"/>
      <c r="AH915" s="982"/>
      <c r="AI915" s="983"/>
      <c r="AJ915" s="983"/>
      <c r="AK915" s="983"/>
      <c r="AL915" s="967"/>
      <c r="AM915" s="968"/>
      <c r="AN915" s="968"/>
      <c r="AO915" s="969"/>
      <c r="AP915" s="970"/>
      <c r="AQ915" s="970"/>
      <c r="AR915" s="970"/>
      <c r="AS915" s="970"/>
      <c r="AT915" s="970"/>
      <c r="AU915" s="970"/>
      <c r="AV915" s="970"/>
      <c r="AW915" s="970"/>
      <c r="AX915" s="970"/>
    </row>
    <row r="916" spans="1:50" ht="30" hidden="1" customHeight="1" x14ac:dyDescent="0.15">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1004"/>
      <c r="AD916" s="1004"/>
      <c r="AE916" s="1004"/>
      <c r="AF916" s="1004"/>
      <c r="AG916" s="1004"/>
      <c r="AH916" s="982"/>
      <c r="AI916" s="983"/>
      <c r="AJ916" s="983"/>
      <c r="AK916" s="983"/>
      <c r="AL916" s="967"/>
      <c r="AM916" s="968"/>
      <c r="AN916" s="968"/>
      <c r="AO916" s="969"/>
      <c r="AP916" s="970"/>
      <c r="AQ916" s="970"/>
      <c r="AR916" s="970"/>
      <c r="AS916" s="970"/>
      <c r="AT916" s="970"/>
      <c r="AU916" s="970"/>
      <c r="AV916" s="970"/>
      <c r="AW916" s="970"/>
      <c r="AX916" s="970"/>
    </row>
    <row r="917" spans="1:50" ht="30" hidden="1" customHeight="1" x14ac:dyDescent="0.15">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1004"/>
      <c r="AD917" s="1004"/>
      <c r="AE917" s="1004"/>
      <c r="AF917" s="1004"/>
      <c r="AG917" s="1004"/>
      <c r="AH917" s="982"/>
      <c r="AI917" s="983"/>
      <c r="AJ917" s="983"/>
      <c r="AK917" s="983"/>
      <c r="AL917" s="967"/>
      <c r="AM917" s="968"/>
      <c r="AN917" s="968"/>
      <c r="AO917" s="969"/>
      <c r="AP917" s="970"/>
      <c r="AQ917" s="970"/>
      <c r="AR917" s="970"/>
      <c r="AS917" s="970"/>
      <c r="AT917" s="970"/>
      <c r="AU917" s="970"/>
      <c r="AV917" s="970"/>
      <c r="AW917" s="970"/>
      <c r="AX917" s="970"/>
    </row>
    <row r="918" spans="1:50" ht="30" hidden="1" customHeight="1" x14ac:dyDescent="0.15">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1004"/>
      <c r="AD918" s="1004"/>
      <c r="AE918" s="1004"/>
      <c r="AF918" s="1004"/>
      <c r="AG918" s="1004"/>
      <c r="AH918" s="982"/>
      <c r="AI918" s="983"/>
      <c r="AJ918" s="983"/>
      <c r="AK918" s="983"/>
      <c r="AL918" s="967"/>
      <c r="AM918" s="968"/>
      <c r="AN918" s="968"/>
      <c r="AO918" s="969"/>
      <c r="AP918" s="970"/>
      <c r="AQ918" s="970"/>
      <c r="AR918" s="970"/>
      <c r="AS918" s="970"/>
      <c r="AT918" s="970"/>
      <c r="AU918" s="970"/>
      <c r="AV918" s="970"/>
      <c r="AW918" s="970"/>
      <c r="AX918" s="970"/>
    </row>
    <row r="919" spans="1:50" s="29" customFormat="1" ht="30" hidden="1" customHeight="1" x14ac:dyDescent="0.15">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1004"/>
      <c r="AD919" s="1004"/>
      <c r="AE919" s="1004"/>
      <c r="AF919" s="1004"/>
      <c r="AG919" s="1004"/>
      <c r="AH919" s="982"/>
      <c r="AI919" s="983"/>
      <c r="AJ919" s="983"/>
      <c r="AK919" s="983"/>
      <c r="AL919" s="967"/>
      <c r="AM919" s="968"/>
      <c r="AN919" s="968"/>
      <c r="AO919" s="969"/>
      <c r="AP919" s="970"/>
      <c r="AQ919" s="970"/>
      <c r="AR919" s="970"/>
      <c r="AS919" s="970"/>
      <c r="AT919" s="970"/>
      <c r="AU919" s="970"/>
      <c r="AV919" s="970"/>
      <c r="AW919" s="970"/>
      <c r="AX919" s="970"/>
    </row>
    <row r="920" spans="1:50" ht="30" hidden="1" customHeight="1" x14ac:dyDescent="0.15">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1004"/>
      <c r="AD920" s="1004"/>
      <c r="AE920" s="1004"/>
      <c r="AF920" s="1004"/>
      <c r="AG920" s="1004"/>
      <c r="AH920" s="982"/>
      <c r="AI920" s="983"/>
      <c r="AJ920" s="983"/>
      <c r="AK920" s="983"/>
      <c r="AL920" s="967"/>
      <c r="AM920" s="968"/>
      <c r="AN920" s="968"/>
      <c r="AO920" s="969"/>
      <c r="AP920" s="970"/>
      <c r="AQ920" s="970"/>
      <c r="AR920" s="970"/>
      <c r="AS920" s="970"/>
      <c r="AT920" s="970"/>
      <c r="AU920" s="970"/>
      <c r="AV920" s="970"/>
      <c r="AW920" s="970"/>
      <c r="AX920" s="970"/>
    </row>
    <row r="921" spans="1:50" ht="30" hidden="1" customHeight="1" x14ac:dyDescent="0.15">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1004"/>
      <c r="AD921" s="1004"/>
      <c r="AE921" s="1004"/>
      <c r="AF921" s="1004"/>
      <c r="AG921" s="1004"/>
      <c r="AH921" s="982"/>
      <c r="AI921" s="983"/>
      <c r="AJ921" s="983"/>
      <c r="AK921" s="983"/>
      <c r="AL921" s="967"/>
      <c r="AM921" s="968"/>
      <c r="AN921" s="968"/>
      <c r="AO921" s="969"/>
      <c r="AP921" s="970"/>
      <c r="AQ921" s="970"/>
      <c r="AR921" s="970"/>
      <c r="AS921" s="970"/>
      <c r="AT921" s="970"/>
      <c r="AU921" s="970"/>
      <c r="AV921" s="970"/>
      <c r="AW921" s="970"/>
      <c r="AX921" s="970"/>
    </row>
    <row r="922" spans="1:50" ht="30" hidden="1" customHeight="1" x14ac:dyDescent="0.15">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1004"/>
      <c r="AD922" s="1004"/>
      <c r="AE922" s="1004"/>
      <c r="AF922" s="1004"/>
      <c r="AG922" s="1004"/>
      <c r="AH922" s="982"/>
      <c r="AI922" s="983"/>
      <c r="AJ922" s="983"/>
      <c r="AK922" s="983"/>
      <c r="AL922" s="967"/>
      <c r="AM922" s="968"/>
      <c r="AN922" s="968"/>
      <c r="AO922" s="969"/>
      <c r="AP922" s="970"/>
      <c r="AQ922" s="970"/>
      <c r="AR922" s="970"/>
      <c r="AS922" s="970"/>
      <c r="AT922" s="970"/>
      <c r="AU922" s="970"/>
      <c r="AV922" s="970"/>
      <c r="AW922" s="970"/>
      <c r="AX922" s="970"/>
    </row>
    <row r="923" spans="1:50" ht="30" hidden="1" customHeight="1" x14ac:dyDescent="0.15">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1004"/>
      <c r="AD923" s="1004"/>
      <c r="AE923" s="1004"/>
      <c r="AF923" s="1004"/>
      <c r="AG923" s="1004"/>
      <c r="AH923" s="982"/>
      <c r="AI923" s="983"/>
      <c r="AJ923" s="983"/>
      <c r="AK923" s="983"/>
      <c r="AL923" s="967"/>
      <c r="AM923" s="968"/>
      <c r="AN923" s="968"/>
      <c r="AO923" s="969"/>
      <c r="AP923" s="970"/>
      <c r="AQ923" s="970"/>
      <c r="AR923" s="970"/>
      <c r="AS923" s="970"/>
      <c r="AT923" s="970"/>
      <c r="AU923" s="970"/>
      <c r="AV923" s="970"/>
      <c r="AW923" s="970"/>
      <c r="AX923" s="970"/>
    </row>
    <row r="924" spans="1:50" ht="30" hidden="1" customHeight="1" x14ac:dyDescent="0.15">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1004"/>
      <c r="AD924" s="1004"/>
      <c r="AE924" s="1004"/>
      <c r="AF924" s="1004"/>
      <c r="AG924" s="1004"/>
      <c r="AH924" s="982"/>
      <c r="AI924" s="983"/>
      <c r="AJ924" s="983"/>
      <c r="AK924" s="983"/>
      <c r="AL924" s="967"/>
      <c r="AM924" s="968"/>
      <c r="AN924" s="968"/>
      <c r="AO924" s="969"/>
      <c r="AP924" s="970"/>
      <c r="AQ924" s="970"/>
      <c r="AR924" s="970"/>
      <c r="AS924" s="970"/>
      <c r="AT924" s="970"/>
      <c r="AU924" s="970"/>
      <c r="AV924" s="970"/>
      <c r="AW924" s="970"/>
      <c r="AX924" s="970"/>
    </row>
    <row r="925" spans="1:50" ht="30" hidden="1" customHeight="1" x14ac:dyDescent="0.15">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1004"/>
      <c r="AD925" s="1004"/>
      <c r="AE925" s="1004"/>
      <c r="AF925" s="1004"/>
      <c r="AG925" s="1004"/>
      <c r="AH925" s="982"/>
      <c r="AI925" s="983"/>
      <c r="AJ925" s="983"/>
      <c r="AK925" s="983"/>
      <c r="AL925" s="967"/>
      <c r="AM925" s="968"/>
      <c r="AN925" s="968"/>
      <c r="AO925" s="969"/>
      <c r="AP925" s="970"/>
      <c r="AQ925" s="970"/>
      <c r="AR925" s="970"/>
      <c r="AS925" s="970"/>
      <c r="AT925" s="970"/>
      <c r="AU925" s="970"/>
      <c r="AV925" s="970"/>
      <c r="AW925" s="970"/>
      <c r="AX925" s="970"/>
    </row>
    <row r="926" spans="1:50" ht="30" hidden="1" customHeight="1" x14ac:dyDescent="0.15">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1004"/>
      <c r="AD926" s="1004"/>
      <c r="AE926" s="1004"/>
      <c r="AF926" s="1004"/>
      <c r="AG926" s="1004"/>
      <c r="AH926" s="982"/>
      <c r="AI926" s="983"/>
      <c r="AJ926" s="983"/>
      <c r="AK926" s="983"/>
      <c r="AL926" s="967"/>
      <c r="AM926" s="968"/>
      <c r="AN926" s="968"/>
      <c r="AO926" s="969"/>
      <c r="AP926" s="970"/>
      <c r="AQ926" s="970"/>
      <c r="AR926" s="970"/>
      <c r="AS926" s="970"/>
      <c r="AT926" s="970"/>
      <c r="AU926" s="970"/>
      <c r="AV926" s="970"/>
      <c r="AW926" s="970"/>
      <c r="AX926" s="970"/>
    </row>
    <row r="927" spans="1:50" ht="30" hidden="1" customHeight="1" x14ac:dyDescent="0.15">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1004"/>
      <c r="AD927" s="1004"/>
      <c r="AE927" s="1004"/>
      <c r="AF927" s="1004"/>
      <c r="AG927" s="1004"/>
      <c r="AH927" s="982"/>
      <c r="AI927" s="983"/>
      <c r="AJ927" s="983"/>
      <c r="AK927" s="983"/>
      <c r="AL927" s="967"/>
      <c r="AM927" s="968"/>
      <c r="AN927" s="968"/>
      <c r="AO927" s="969"/>
      <c r="AP927" s="970"/>
      <c r="AQ927" s="970"/>
      <c r="AR927" s="970"/>
      <c r="AS927" s="970"/>
      <c r="AT927" s="970"/>
      <c r="AU927" s="970"/>
      <c r="AV927" s="970"/>
      <c r="AW927" s="970"/>
      <c r="AX927" s="970"/>
    </row>
    <row r="928" spans="1:50" ht="30" hidden="1" customHeight="1" x14ac:dyDescent="0.15">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1004"/>
      <c r="AD928" s="1004"/>
      <c r="AE928" s="1004"/>
      <c r="AF928" s="1004"/>
      <c r="AG928" s="1004"/>
      <c r="AH928" s="982"/>
      <c r="AI928" s="983"/>
      <c r="AJ928" s="983"/>
      <c r="AK928" s="983"/>
      <c r="AL928" s="967"/>
      <c r="AM928" s="968"/>
      <c r="AN928" s="968"/>
      <c r="AO928" s="969"/>
      <c r="AP928" s="970"/>
      <c r="AQ928" s="970"/>
      <c r="AR928" s="970"/>
      <c r="AS928" s="970"/>
      <c r="AT928" s="970"/>
      <c r="AU928" s="970"/>
      <c r="AV928" s="970"/>
      <c r="AW928" s="970"/>
      <c r="AX928" s="970"/>
    </row>
    <row r="929" spans="1:50" ht="30" hidden="1" customHeight="1" x14ac:dyDescent="0.15">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1004"/>
      <c r="AD929" s="1004"/>
      <c r="AE929" s="1004"/>
      <c r="AF929" s="1004"/>
      <c r="AG929" s="1004"/>
      <c r="AH929" s="982"/>
      <c r="AI929" s="983"/>
      <c r="AJ929" s="983"/>
      <c r="AK929" s="983"/>
      <c r="AL929" s="967"/>
      <c r="AM929" s="968"/>
      <c r="AN929" s="968"/>
      <c r="AO929" s="969"/>
      <c r="AP929" s="970"/>
      <c r="AQ929" s="970"/>
      <c r="AR929" s="970"/>
      <c r="AS929" s="970"/>
      <c r="AT929" s="970"/>
      <c r="AU929" s="970"/>
      <c r="AV929" s="970"/>
      <c r="AW929" s="970"/>
      <c r="AX929" s="970"/>
    </row>
    <row r="930" spans="1:50" ht="30" hidden="1" customHeight="1" x14ac:dyDescent="0.15">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1004"/>
      <c r="AD930" s="1004"/>
      <c r="AE930" s="1004"/>
      <c r="AF930" s="1004"/>
      <c r="AG930" s="1004"/>
      <c r="AH930" s="982"/>
      <c r="AI930" s="983"/>
      <c r="AJ930" s="983"/>
      <c r="AK930" s="983"/>
      <c r="AL930" s="967"/>
      <c r="AM930" s="968"/>
      <c r="AN930" s="968"/>
      <c r="AO930" s="969"/>
      <c r="AP930" s="970"/>
      <c r="AQ930" s="970"/>
      <c r="AR930" s="970"/>
      <c r="AS930" s="970"/>
      <c r="AT930" s="970"/>
      <c r="AU930" s="970"/>
      <c r="AV930" s="970"/>
      <c r="AW930" s="970"/>
      <c r="AX930" s="970"/>
    </row>
    <row r="931" spans="1:50" ht="30" hidden="1" customHeight="1" x14ac:dyDescent="0.15">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1004"/>
      <c r="AD931" s="1004"/>
      <c r="AE931" s="1004"/>
      <c r="AF931" s="1004"/>
      <c r="AG931" s="1004"/>
      <c r="AH931" s="982"/>
      <c r="AI931" s="983"/>
      <c r="AJ931" s="983"/>
      <c r="AK931" s="983"/>
      <c r="AL931" s="967"/>
      <c r="AM931" s="968"/>
      <c r="AN931" s="968"/>
      <c r="AO931" s="969"/>
      <c r="AP931" s="970"/>
      <c r="AQ931" s="970"/>
      <c r="AR931" s="970"/>
      <c r="AS931" s="970"/>
      <c r="AT931" s="970"/>
      <c r="AU931" s="970"/>
      <c r="AV931" s="970"/>
      <c r="AW931" s="970"/>
      <c r="AX931" s="970"/>
    </row>
    <row r="932" spans="1:50" ht="30" hidden="1" customHeight="1" x14ac:dyDescent="0.15">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1004"/>
      <c r="AD932" s="1004"/>
      <c r="AE932" s="1004"/>
      <c r="AF932" s="1004"/>
      <c r="AG932" s="1004"/>
      <c r="AH932" s="982"/>
      <c r="AI932" s="983"/>
      <c r="AJ932" s="983"/>
      <c r="AK932" s="983"/>
      <c r="AL932" s="967"/>
      <c r="AM932" s="968"/>
      <c r="AN932" s="968"/>
      <c r="AO932" s="969"/>
      <c r="AP932" s="970"/>
      <c r="AQ932" s="970"/>
      <c r="AR932" s="970"/>
      <c r="AS932" s="970"/>
      <c r="AT932" s="970"/>
      <c r="AU932" s="970"/>
      <c r="AV932" s="970"/>
      <c r="AW932" s="970"/>
      <c r="AX932" s="970"/>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267</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0"/>
      <c r="B935" s="960"/>
      <c r="C935" s="960" t="s">
        <v>264</v>
      </c>
      <c r="D935" s="960"/>
      <c r="E935" s="960"/>
      <c r="F935" s="960"/>
      <c r="G935" s="960"/>
      <c r="H935" s="960"/>
      <c r="I935" s="960"/>
      <c r="J935" s="676" t="s">
        <v>252</v>
      </c>
      <c r="K935" s="878"/>
      <c r="L935" s="878"/>
      <c r="M935" s="878"/>
      <c r="N935" s="878"/>
      <c r="O935" s="878"/>
      <c r="P935" s="961" t="s">
        <v>268</v>
      </c>
      <c r="Q935" s="961"/>
      <c r="R935" s="961"/>
      <c r="S935" s="961"/>
      <c r="T935" s="961"/>
      <c r="U935" s="961"/>
      <c r="V935" s="961"/>
      <c r="W935" s="961"/>
      <c r="X935" s="961"/>
      <c r="Y935" s="962" t="s">
        <v>269</v>
      </c>
      <c r="Z935" s="963"/>
      <c r="AA935" s="963"/>
      <c r="AB935" s="963"/>
      <c r="AC935" s="676" t="s">
        <v>255</v>
      </c>
      <c r="AD935" s="676"/>
      <c r="AE935" s="676"/>
      <c r="AF935" s="676"/>
      <c r="AG935" s="676"/>
      <c r="AH935" s="962" t="s">
        <v>256</v>
      </c>
      <c r="AI935" s="960"/>
      <c r="AJ935" s="960"/>
      <c r="AK935" s="960"/>
      <c r="AL935" s="960" t="s">
        <v>257</v>
      </c>
      <c r="AM935" s="960"/>
      <c r="AN935" s="960"/>
      <c r="AO935" s="964"/>
      <c r="AP935" s="984" t="s">
        <v>258</v>
      </c>
      <c r="AQ935" s="984"/>
      <c r="AR935" s="984"/>
      <c r="AS935" s="984"/>
      <c r="AT935" s="984"/>
      <c r="AU935" s="984"/>
      <c r="AV935" s="984"/>
      <c r="AW935" s="984"/>
      <c r="AX935" s="984"/>
    </row>
    <row r="936" spans="1:50" ht="30" hidden="1" customHeight="1" x14ac:dyDescent="0.15">
      <c r="A936" s="971">
        <v>1</v>
      </c>
      <c r="B936" s="971">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1"/>
      <c r="AD936" s="985"/>
      <c r="AE936" s="985"/>
      <c r="AF936" s="985"/>
      <c r="AG936" s="985"/>
      <c r="AH936" s="965"/>
      <c r="AI936" s="966"/>
      <c r="AJ936" s="966"/>
      <c r="AK936" s="966"/>
      <c r="AL936" s="967"/>
      <c r="AM936" s="968"/>
      <c r="AN936" s="968"/>
      <c r="AO936" s="969"/>
      <c r="AP936" s="970"/>
      <c r="AQ936" s="970"/>
      <c r="AR936" s="970"/>
      <c r="AS936" s="970"/>
      <c r="AT936" s="970"/>
      <c r="AU936" s="970"/>
      <c r="AV936" s="970"/>
      <c r="AW936" s="970"/>
      <c r="AX936" s="970"/>
    </row>
    <row r="937" spans="1:50" ht="30" hidden="1" customHeight="1" x14ac:dyDescent="0.15">
      <c r="A937" s="971">
        <v>2</v>
      </c>
      <c r="B937" s="971">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1"/>
      <c r="AD937" s="981"/>
      <c r="AE937" s="981"/>
      <c r="AF937" s="981"/>
      <c r="AG937" s="981"/>
      <c r="AH937" s="965"/>
      <c r="AI937" s="966"/>
      <c r="AJ937" s="966"/>
      <c r="AK937" s="966"/>
      <c r="AL937" s="967"/>
      <c r="AM937" s="968"/>
      <c r="AN937" s="968"/>
      <c r="AO937" s="969"/>
      <c r="AP937" s="970"/>
      <c r="AQ937" s="970"/>
      <c r="AR937" s="970"/>
      <c r="AS937" s="970"/>
      <c r="AT937" s="970"/>
      <c r="AU937" s="970"/>
      <c r="AV937" s="970"/>
      <c r="AW937" s="970"/>
      <c r="AX937" s="970"/>
    </row>
    <row r="938" spans="1:50" ht="30" hidden="1" customHeight="1" x14ac:dyDescent="0.15">
      <c r="A938" s="971">
        <v>3</v>
      </c>
      <c r="B938" s="971">
        <v>1</v>
      </c>
      <c r="C938" s="972"/>
      <c r="D938" s="973"/>
      <c r="E938" s="973"/>
      <c r="F938" s="973"/>
      <c r="G938" s="973"/>
      <c r="H938" s="973"/>
      <c r="I938" s="973"/>
      <c r="J938" s="974"/>
      <c r="K938" s="975"/>
      <c r="L938" s="975"/>
      <c r="M938" s="975"/>
      <c r="N938" s="975"/>
      <c r="O938" s="975"/>
      <c r="P938" s="976"/>
      <c r="Q938" s="977"/>
      <c r="R938" s="977"/>
      <c r="S938" s="977"/>
      <c r="T938" s="977"/>
      <c r="U938" s="977"/>
      <c r="V938" s="977"/>
      <c r="W938" s="977"/>
      <c r="X938" s="977"/>
      <c r="Y938" s="978"/>
      <c r="Z938" s="979"/>
      <c r="AA938" s="979"/>
      <c r="AB938" s="980"/>
      <c r="AC938" s="981"/>
      <c r="AD938" s="981"/>
      <c r="AE938" s="981"/>
      <c r="AF938" s="981"/>
      <c r="AG938" s="981"/>
      <c r="AH938" s="982"/>
      <c r="AI938" s="983"/>
      <c r="AJ938" s="983"/>
      <c r="AK938" s="983"/>
      <c r="AL938" s="967"/>
      <c r="AM938" s="968"/>
      <c r="AN938" s="968"/>
      <c r="AO938" s="969"/>
      <c r="AP938" s="970"/>
      <c r="AQ938" s="970"/>
      <c r="AR938" s="970"/>
      <c r="AS938" s="970"/>
      <c r="AT938" s="970"/>
      <c r="AU938" s="970"/>
      <c r="AV938" s="970"/>
      <c r="AW938" s="970"/>
      <c r="AX938" s="970"/>
    </row>
    <row r="939" spans="1:50" ht="30" hidden="1" customHeight="1" x14ac:dyDescent="0.15">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30" hidden="1" customHeight="1" x14ac:dyDescent="0.15">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1004"/>
      <c r="AD940" s="1004"/>
      <c r="AE940" s="1004"/>
      <c r="AF940" s="1004"/>
      <c r="AG940" s="1004"/>
      <c r="AH940" s="982"/>
      <c r="AI940" s="983"/>
      <c r="AJ940" s="983"/>
      <c r="AK940" s="983"/>
      <c r="AL940" s="967"/>
      <c r="AM940" s="968"/>
      <c r="AN940" s="968"/>
      <c r="AO940" s="969"/>
      <c r="AP940" s="970"/>
      <c r="AQ940" s="970"/>
      <c r="AR940" s="970"/>
      <c r="AS940" s="970"/>
      <c r="AT940" s="970"/>
      <c r="AU940" s="970"/>
      <c r="AV940" s="970"/>
      <c r="AW940" s="970"/>
      <c r="AX940" s="970"/>
    </row>
    <row r="941" spans="1:50" ht="30" hidden="1" customHeight="1" x14ac:dyDescent="0.15">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1004"/>
      <c r="AD941" s="1004"/>
      <c r="AE941" s="1004"/>
      <c r="AF941" s="1004"/>
      <c r="AG941" s="1004"/>
      <c r="AH941" s="982"/>
      <c r="AI941" s="983"/>
      <c r="AJ941" s="983"/>
      <c r="AK941" s="983"/>
      <c r="AL941" s="967"/>
      <c r="AM941" s="968"/>
      <c r="AN941" s="968"/>
      <c r="AO941" s="969"/>
      <c r="AP941" s="970"/>
      <c r="AQ941" s="970"/>
      <c r="AR941" s="970"/>
      <c r="AS941" s="970"/>
      <c r="AT941" s="970"/>
      <c r="AU941" s="970"/>
      <c r="AV941" s="970"/>
      <c r="AW941" s="970"/>
      <c r="AX941" s="970"/>
    </row>
    <row r="942" spans="1:50" ht="30" hidden="1" customHeight="1" x14ac:dyDescent="0.15">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1004"/>
      <c r="AD942" s="1004"/>
      <c r="AE942" s="1004"/>
      <c r="AF942" s="1004"/>
      <c r="AG942" s="1004"/>
      <c r="AH942" s="982"/>
      <c r="AI942" s="983"/>
      <c r="AJ942" s="983"/>
      <c r="AK942" s="983"/>
      <c r="AL942" s="967"/>
      <c r="AM942" s="968"/>
      <c r="AN942" s="968"/>
      <c r="AO942" s="969"/>
      <c r="AP942" s="970"/>
      <c r="AQ942" s="970"/>
      <c r="AR942" s="970"/>
      <c r="AS942" s="970"/>
      <c r="AT942" s="970"/>
      <c r="AU942" s="970"/>
      <c r="AV942" s="970"/>
      <c r="AW942" s="970"/>
      <c r="AX942" s="970"/>
    </row>
    <row r="943" spans="1:50" ht="30" hidden="1" customHeight="1" x14ac:dyDescent="0.15">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1004"/>
      <c r="AD943" s="1004"/>
      <c r="AE943" s="1004"/>
      <c r="AF943" s="1004"/>
      <c r="AG943" s="1004"/>
      <c r="AH943" s="982"/>
      <c r="AI943" s="983"/>
      <c r="AJ943" s="983"/>
      <c r="AK943" s="983"/>
      <c r="AL943" s="967"/>
      <c r="AM943" s="968"/>
      <c r="AN943" s="968"/>
      <c r="AO943" s="969"/>
      <c r="AP943" s="970"/>
      <c r="AQ943" s="970"/>
      <c r="AR943" s="970"/>
      <c r="AS943" s="970"/>
      <c r="AT943" s="970"/>
      <c r="AU943" s="970"/>
      <c r="AV943" s="970"/>
      <c r="AW943" s="970"/>
      <c r="AX943" s="970"/>
    </row>
    <row r="944" spans="1:50" ht="30" hidden="1" customHeight="1" x14ac:dyDescent="0.15">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1004"/>
      <c r="AD944" s="1004"/>
      <c r="AE944" s="1004"/>
      <c r="AF944" s="1004"/>
      <c r="AG944" s="1004"/>
      <c r="AH944" s="982"/>
      <c r="AI944" s="983"/>
      <c r="AJ944" s="983"/>
      <c r="AK944" s="983"/>
      <c r="AL944" s="967"/>
      <c r="AM944" s="968"/>
      <c r="AN944" s="968"/>
      <c r="AO944" s="969"/>
      <c r="AP944" s="970"/>
      <c r="AQ944" s="970"/>
      <c r="AR944" s="970"/>
      <c r="AS944" s="970"/>
      <c r="AT944" s="970"/>
      <c r="AU944" s="970"/>
      <c r="AV944" s="970"/>
      <c r="AW944" s="970"/>
      <c r="AX944" s="970"/>
    </row>
    <row r="945" spans="1:50" ht="30" hidden="1" customHeight="1" x14ac:dyDescent="0.15">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1004"/>
      <c r="AD945" s="1004"/>
      <c r="AE945" s="1004"/>
      <c r="AF945" s="1004"/>
      <c r="AG945" s="1004"/>
      <c r="AH945" s="982"/>
      <c r="AI945" s="983"/>
      <c r="AJ945" s="983"/>
      <c r="AK945" s="983"/>
      <c r="AL945" s="967"/>
      <c r="AM945" s="968"/>
      <c r="AN945" s="968"/>
      <c r="AO945" s="969"/>
      <c r="AP945" s="970"/>
      <c r="AQ945" s="970"/>
      <c r="AR945" s="970"/>
      <c r="AS945" s="970"/>
      <c r="AT945" s="970"/>
      <c r="AU945" s="970"/>
      <c r="AV945" s="970"/>
      <c r="AW945" s="970"/>
      <c r="AX945" s="970"/>
    </row>
    <row r="946" spans="1:50" ht="30" hidden="1" customHeight="1" x14ac:dyDescent="0.15">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1004"/>
      <c r="AD946" s="1004"/>
      <c r="AE946" s="1004"/>
      <c r="AF946" s="1004"/>
      <c r="AG946" s="1004"/>
      <c r="AH946" s="982"/>
      <c r="AI946" s="983"/>
      <c r="AJ946" s="983"/>
      <c r="AK946" s="983"/>
      <c r="AL946" s="967"/>
      <c r="AM946" s="968"/>
      <c r="AN946" s="968"/>
      <c r="AO946" s="969"/>
      <c r="AP946" s="970"/>
      <c r="AQ946" s="970"/>
      <c r="AR946" s="970"/>
      <c r="AS946" s="970"/>
      <c r="AT946" s="970"/>
      <c r="AU946" s="970"/>
      <c r="AV946" s="970"/>
      <c r="AW946" s="970"/>
      <c r="AX946" s="970"/>
    </row>
    <row r="947" spans="1:50" ht="30" hidden="1" customHeight="1" x14ac:dyDescent="0.15">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1004"/>
      <c r="AD947" s="1004"/>
      <c r="AE947" s="1004"/>
      <c r="AF947" s="1004"/>
      <c r="AG947" s="1004"/>
      <c r="AH947" s="982"/>
      <c r="AI947" s="983"/>
      <c r="AJ947" s="983"/>
      <c r="AK947" s="983"/>
      <c r="AL947" s="967"/>
      <c r="AM947" s="968"/>
      <c r="AN947" s="968"/>
      <c r="AO947" s="969"/>
      <c r="AP947" s="970"/>
      <c r="AQ947" s="970"/>
      <c r="AR947" s="970"/>
      <c r="AS947" s="970"/>
      <c r="AT947" s="970"/>
      <c r="AU947" s="970"/>
      <c r="AV947" s="970"/>
      <c r="AW947" s="970"/>
      <c r="AX947" s="970"/>
    </row>
    <row r="948" spans="1:50" ht="30" hidden="1" customHeight="1" x14ac:dyDescent="0.15">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1004"/>
      <c r="AD948" s="1004"/>
      <c r="AE948" s="1004"/>
      <c r="AF948" s="1004"/>
      <c r="AG948" s="1004"/>
      <c r="AH948" s="982"/>
      <c r="AI948" s="983"/>
      <c r="AJ948" s="983"/>
      <c r="AK948" s="983"/>
      <c r="AL948" s="967"/>
      <c r="AM948" s="968"/>
      <c r="AN948" s="968"/>
      <c r="AO948" s="969"/>
      <c r="AP948" s="970"/>
      <c r="AQ948" s="970"/>
      <c r="AR948" s="970"/>
      <c r="AS948" s="970"/>
      <c r="AT948" s="970"/>
      <c r="AU948" s="970"/>
      <c r="AV948" s="970"/>
      <c r="AW948" s="970"/>
      <c r="AX948" s="970"/>
    </row>
    <row r="949" spans="1:50" ht="30" hidden="1" customHeight="1" x14ac:dyDescent="0.15">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1004"/>
      <c r="AD949" s="1004"/>
      <c r="AE949" s="1004"/>
      <c r="AF949" s="1004"/>
      <c r="AG949" s="1004"/>
      <c r="AH949" s="982"/>
      <c r="AI949" s="983"/>
      <c r="AJ949" s="983"/>
      <c r="AK949" s="983"/>
      <c r="AL949" s="967"/>
      <c r="AM949" s="968"/>
      <c r="AN949" s="968"/>
      <c r="AO949" s="969"/>
      <c r="AP949" s="970"/>
      <c r="AQ949" s="970"/>
      <c r="AR949" s="970"/>
      <c r="AS949" s="970"/>
      <c r="AT949" s="970"/>
      <c r="AU949" s="970"/>
      <c r="AV949" s="970"/>
      <c r="AW949" s="970"/>
      <c r="AX949" s="970"/>
    </row>
    <row r="950" spans="1:50" ht="30" hidden="1" customHeight="1" x14ac:dyDescent="0.15">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1004"/>
      <c r="AD950" s="1004"/>
      <c r="AE950" s="1004"/>
      <c r="AF950" s="1004"/>
      <c r="AG950" s="1004"/>
      <c r="AH950" s="982"/>
      <c r="AI950" s="983"/>
      <c r="AJ950" s="983"/>
      <c r="AK950" s="983"/>
      <c r="AL950" s="967"/>
      <c r="AM950" s="968"/>
      <c r="AN950" s="968"/>
      <c r="AO950" s="969"/>
      <c r="AP950" s="970"/>
      <c r="AQ950" s="970"/>
      <c r="AR950" s="970"/>
      <c r="AS950" s="970"/>
      <c r="AT950" s="970"/>
      <c r="AU950" s="970"/>
      <c r="AV950" s="970"/>
      <c r="AW950" s="970"/>
      <c r="AX950" s="970"/>
    </row>
    <row r="951" spans="1:50" ht="30" hidden="1" customHeight="1" x14ac:dyDescent="0.15">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1004"/>
      <c r="AD951" s="1004"/>
      <c r="AE951" s="1004"/>
      <c r="AF951" s="1004"/>
      <c r="AG951" s="1004"/>
      <c r="AH951" s="982"/>
      <c r="AI951" s="983"/>
      <c r="AJ951" s="983"/>
      <c r="AK951" s="983"/>
      <c r="AL951" s="967"/>
      <c r="AM951" s="968"/>
      <c r="AN951" s="968"/>
      <c r="AO951" s="969"/>
      <c r="AP951" s="970"/>
      <c r="AQ951" s="970"/>
      <c r="AR951" s="970"/>
      <c r="AS951" s="970"/>
      <c r="AT951" s="970"/>
      <c r="AU951" s="970"/>
      <c r="AV951" s="970"/>
      <c r="AW951" s="970"/>
      <c r="AX951" s="970"/>
    </row>
    <row r="952" spans="1:50" s="29" customFormat="1" ht="30" hidden="1" customHeight="1" x14ac:dyDescent="0.15">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1004"/>
      <c r="AD952" s="1004"/>
      <c r="AE952" s="1004"/>
      <c r="AF952" s="1004"/>
      <c r="AG952" s="1004"/>
      <c r="AH952" s="982"/>
      <c r="AI952" s="983"/>
      <c r="AJ952" s="983"/>
      <c r="AK952" s="983"/>
      <c r="AL952" s="967"/>
      <c r="AM952" s="968"/>
      <c r="AN952" s="968"/>
      <c r="AO952" s="969"/>
      <c r="AP952" s="970"/>
      <c r="AQ952" s="970"/>
      <c r="AR952" s="970"/>
      <c r="AS952" s="970"/>
      <c r="AT952" s="970"/>
      <c r="AU952" s="970"/>
      <c r="AV952" s="970"/>
      <c r="AW952" s="970"/>
      <c r="AX952" s="970"/>
    </row>
    <row r="953" spans="1:50" ht="30" hidden="1" customHeight="1" x14ac:dyDescent="0.15">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1004"/>
      <c r="AD953" s="1004"/>
      <c r="AE953" s="1004"/>
      <c r="AF953" s="1004"/>
      <c r="AG953" s="1004"/>
      <c r="AH953" s="982"/>
      <c r="AI953" s="983"/>
      <c r="AJ953" s="983"/>
      <c r="AK953" s="983"/>
      <c r="AL953" s="967"/>
      <c r="AM953" s="968"/>
      <c r="AN953" s="968"/>
      <c r="AO953" s="969"/>
      <c r="AP953" s="970"/>
      <c r="AQ953" s="970"/>
      <c r="AR953" s="970"/>
      <c r="AS953" s="970"/>
      <c r="AT953" s="970"/>
      <c r="AU953" s="970"/>
      <c r="AV953" s="970"/>
      <c r="AW953" s="970"/>
      <c r="AX953" s="970"/>
    </row>
    <row r="954" spans="1:50" ht="30" hidden="1" customHeight="1" x14ac:dyDescent="0.15">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1004"/>
      <c r="AD954" s="1004"/>
      <c r="AE954" s="1004"/>
      <c r="AF954" s="1004"/>
      <c r="AG954" s="1004"/>
      <c r="AH954" s="982"/>
      <c r="AI954" s="983"/>
      <c r="AJ954" s="983"/>
      <c r="AK954" s="983"/>
      <c r="AL954" s="967"/>
      <c r="AM954" s="968"/>
      <c r="AN954" s="968"/>
      <c r="AO954" s="969"/>
      <c r="AP954" s="970"/>
      <c r="AQ954" s="970"/>
      <c r="AR954" s="970"/>
      <c r="AS954" s="970"/>
      <c r="AT954" s="970"/>
      <c r="AU954" s="970"/>
      <c r="AV954" s="970"/>
      <c r="AW954" s="970"/>
      <c r="AX954" s="970"/>
    </row>
    <row r="955" spans="1:50" ht="30" hidden="1" customHeight="1" x14ac:dyDescent="0.15">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1004"/>
      <c r="AD955" s="1004"/>
      <c r="AE955" s="1004"/>
      <c r="AF955" s="1004"/>
      <c r="AG955" s="1004"/>
      <c r="AH955" s="982"/>
      <c r="AI955" s="983"/>
      <c r="AJ955" s="983"/>
      <c r="AK955" s="983"/>
      <c r="AL955" s="967"/>
      <c r="AM955" s="968"/>
      <c r="AN955" s="968"/>
      <c r="AO955" s="969"/>
      <c r="AP955" s="970"/>
      <c r="AQ955" s="970"/>
      <c r="AR955" s="970"/>
      <c r="AS955" s="970"/>
      <c r="AT955" s="970"/>
      <c r="AU955" s="970"/>
      <c r="AV955" s="970"/>
      <c r="AW955" s="970"/>
      <c r="AX955" s="970"/>
    </row>
    <row r="956" spans="1:50" ht="30" hidden="1" customHeight="1" x14ac:dyDescent="0.15">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1004"/>
      <c r="AD956" s="1004"/>
      <c r="AE956" s="1004"/>
      <c r="AF956" s="1004"/>
      <c r="AG956" s="1004"/>
      <c r="AH956" s="982"/>
      <c r="AI956" s="983"/>
      <c r="AJ956" s="983"/>
      <c r="AK956" s="983"/>
      <c r="AL956" s="967"/>
      <c r="AM956" s="968"/>
      <c r="AN956" s="968"/>
      <c r="AO956" s="969"/>
      <c r="AP956" s="970"/>
      <c r="AQ956" s="970"/>
      <c r="AR956" s="970"/>
      <c r="AS956" s="970"/>
      <c r="AT956" s="970"/>
      <c r="AU956" s="970"/>
      <c r="AV956" s="970"/>
      <c r="AW956" s="970"/>
      <c r="AX956" s="970"/>
    </row>
    <row r="957" spans="1:50" ht="30" hidden="1" customHeight="1" x14ac:dyDescent="0.15">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1004"/>
      <c r="AD957" s="1004"/>
      <c r="AE957" s="1004"/>
      <c r="AF957" s="1004"/>
      <c r="AG957" s="1004"/>
      <c r="AH957" s="982"/>
      <c r="AI957" s="983"/>
      <c r="AJ957" s="983"/>
      <c r="AK957" s="983"/>
      <c r="AL957" s="967"/>
      <c r="AM957" s="968"/>
      <c r="AN957" s="968"/>
      <c r="AO957" s="969"/>
      <c r="AP957" s="970"/>
      <c r="AQ957" s="970"/>
      <c r="AR957" s="970"/>
      <c r="AS957" s="970"/>
      <c r="AT957" s="970"/>
      <c r="AU957" s="970"/>
      <c r="AV957" s="970"/>
      <c r="AW957" s="970"/>
      <c r="AX957" s="970"/>
    </row>
    <row r="958" spans="1:50" ht="30" hidden="1" customHeight="1" x14ac:dyDescent="0.15">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1004"/>
      <c r="AD958" s="1004"/>
      <c r="AE958" s="1004"/>
      <c r="AF958" s="1004"/>
      <c r="AG958" s="1004"/>
      <c r="AH958" s="982"/>
      <c r="AI958" s="983"/>
      <c r="AJ958" s="983"/>
      <c r="AK958" s="983"/>
      <c r="AL958" s="967"/>
      <c r="AM958" s="968"/>
      <c r="AN958" s="968"/>
      <c r="AO958" s="969"/>
      <c r="AP958" s="970"/>
      <c r="AQ958" s="970"/>
      <c r="AR958" s="970"/>
      <c r="AS958" s="970"/>
      <c r="AT958" s="970"/>
      <c r="AU958" s="970"/>
      <c r="AV958" s="970"/>
      <c r="AW958" s="970"/>
      <c r="AX958" s="970"/>
    </row>
    <row r="959" spans="1:50" ht="30" hidden="1" customHeight="1" x14ac:dyDescent="0.15">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1004"/>
      <c r="AD959" s="1004"/>
      <c r="AE959" s="1004"/>
      <c r="AF959" s="1004"/>
      <c r="AG959" s="1004"/>
      <c r="AH959" s="982"/>
      <c r="AI959" s="983"/>
      <c r="AJ959" s="983"/>
      <c r="AK959" s="983"/>
      <c r="AL959" s="967"/>
      <c r="AM959" s="968"/>
      <c r="AN959" s="968"/>
      <c r="AO959" s="969"/>
      <c r="AP959" s="970"/>
      <c r="AQ959" s="970"/>
      <c r="AR959" s="970"/>
      <c r="AS959" s="970"/>
      <c r="AT959" s="970"/>
      <c r="AU959" s="970"/>
      <c r="AV959" s="970"/>
      <c r="AW959" s="970"/>
      <c r="AX959" s="970"/>
    </row>
    <row r="960" spans="1:50" ht="30" hidden="1" customHeight="1" x14ac:dyDescent="0.15">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1004"/>
      <c r="AD960" s="1004"/>
      <c r="AE960" s="1004"/>
      <c r="AF960" s="1004"/>
      <c r="AG960" s="1004"/>
      <c r="AH960" s="982"/>
      <c r="AI960" s="983"/>
      <c r="AJ960" s="983"/>
      <c r="AK960" s="983"/>
      <c r="AL960" s="967"/>
      <c r="AM960" s="968"/>
      <c r="AN960" s="968"/>
      <c r="AO960" s="969"/>
      <c r="AP960" s="970"/>
      <c r="AQ960" s="970"/>
      <c r="AR960" s="970"/>
      <c r="AS960" s="970"/>
      <c r="AT960" s="970"/>
      <c r="AU960" s="970"/>
      <c r="AV960" s="970"/>
      <c r="AW960" s="970"/>
      <c r="AX960" s="970"/>
    </row>
    <row r="961" spans="1:50" ht="30" hidden="1" customHeight="1" x14ac:dyDescent="0.15">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1004"/>
      <c r="AD961" s="1004"/>
      <c r="AE961" s="1004"/>
      <c r="AF961" s="1004"/>
      <c r="AG961" s="1004"/>
      <c r="AH961" s="982"/>
      <c r="AI961" s="983"/>
      <c r="AJ961" s="983"/>
      <c r="AK961" s="983"/>
      <c r="AL961" s="967"/>
      <c r="AM961" s="968"/>
      <c r="AN961" s="968"/>
      <c r="AO961" s="969"/>
      <c r="AP961" s="970"/>
      <c r="AQ961" s="970"/>
      <c r="AR961" s="970"/>
      <c r="AS961" s="970"/>
      <c r="AT961" s="970"/>
      <c r="AU961" s="970"/>
      <c r="AV961" s="970"/>
      <c r="AW961" s="970"/>
      <c r="AX961" s="970"/>
    </row>
    <row r="962" spans="1:50" ht="30" hidden="1" customHeight="1" x14ac:dyDescent="0.15">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1004"/>
      <c r="AD962" s="1004"/>
      <c r="AE962" s="1004"/>
      <c r="AF962" s="1004"/>
      <c r="AG962" s="1004"/>
      <c r="AH962" s="982"/>
      <c r="AI962" s="983"/>
      <c r="AJ962" s="983"/>
      <c r="AK962" s="983"/>
      <c r="AL962" s="967"/>
      <c r="AM962" s="968"/>
      <c r="AN962" s="968"/>
      <c r="AO962" s="969"/>
      <c r="AP962" s="970"/>
      <c r="AQ962" s="970"/>
      <c r="AR962" s="970"/>
      <c r="AS962" s="970"/>
      <c r="AT962" s="970"/>
      <c r="AU962" s="970"/>
      <c r="AV962" s="970"/>
      <c r="AW962" s="970"/>
      <c r="AX962" s="970"/>
    </row>
    <row r="963" spans="1:50" ht="30" hidden="1" customHeight="1" x14ac:dyDescent="0.15">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1004"/>
      <c r="AD963" s="1004"/>
      <c r="AE963" s="1004"/>
      <c r="AF963" s="1004"/>
      <c r="AG963" s="1004"/>
      <c r="AH963" s="982"/>
      <c r="AI963" s="983"/>
      <c r="AJ963" s="983"/>
      <c r="AK963" s="983"/>
      <c r="AL963" s="967"/>
      <c r="AM963" s="968"/>
      <c r="AN963" s="968"/>
      <c r="AO963" s="969"/>
      <c r="AP963" s="970"/>
      <c r="AQ963" s="970"/>
      <c r="AR963" s="970"/>
      <c r="AS963" s="970"/>
      <c r="AT963" s="970"/>
      <c r="AU963" s="970"/>
      <c r="AV963" s="970"/>
      <c r="AW963" s="970"/>
      <c r="AX963" s="970"/>
    </row>
    <row r="964" spans="1:50" ht="30" hidden="1" customHeight="1" x14ac:dyDescent="0.15">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1004"/>
      <c r="AD964" s="1004"/>
      <c r="AE964" s="1004"/>
      <c r="AF964" s="1004"/>
      <c r="AG964" s="1004"/>
      <c r="AH964" s="982"/>
      <c r="AI964" s="983"/>
      <c r="AJ964" s="983"/>
      <c r="AK964" s="983"/>
      <c r="AL964" s="967"/>
      <c r="AM964" s="968"/>
      <c r="AN964" s="968"/>
      <c r="AO964" s="969"/>
      <c r="AP964" s="970"/>
      <c r="AQ964" s="970"/>
      <c r="AR964" s="970"/>
      <c r="AS964" s="970"/>
      <c r="AT964" s="970"/>
      <c r="AU964" s="970"/>
      <c r="AV964" s="970"/>
      <c r="AW964" s="970"/>
      <c r="AX964" s="970"/>
    </row>
    <row r="965" spans="1:50" ht="30" hidden="1" customHeight="1" x14ac:dyDescent="0.15">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1004"/>
      <c r="AD965" s="1004"/>
      <c r="AE965" s="1004"/>
      <c r="AF965" s="1004"/>
      <c r="AG965" s="1004"/>
      <c r="AH965" s="982"/>
      <c r="AI965" s="983"/>
      <c r="AJ965" s="983"/>
      <c r="AK965" s="983"/>
      <c r="AL965" s="967"/>
      <c r="AM965" s="968"/>
      <c r="AN965" s="968"/>
      <c r="AO965" s="969"/>
      <c r="AP965" s="970"/>
      <c r="AQ965" s="970"/>
      <c r="AR965" s="970"/>
      <c r="AS965" s="970"/>
      <c r="AT965" s="970"/>
      <c r="AU965" s="970"/>
      <c r="AV965" s="970"/>
      <c r="AW965" s="970"/>
      <c r="AX965" s="970"/>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270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0"/>
      <c r="B968" s="960"/>
      <c r="C968" s="960" t="s">
        <v>271</v>
      </c>
      <c r="D968" s="960"/>
      <c r="E968" s="960"/>
      <c r="F968" s="960"/>
      <c r="G968" s="960"/>
      <c r="H968" s="960"/>
      <c r="I968" s="960"/>
      <c r="J968" s="676" t="s">
        <v>252</v>
      </c>
      <c r="K968" s="878"/>
      <c r="L968" s="878"/>
      <c r="M968" s="878"/>
      <c r="N968" s="878"/>
      <c r="O968" s="878"/>
      <c r="P968" s="961" t="s">
        <v>253</v>
      </c>
      <c r="Q968" s="961"/>
      <c r="R968" s="961"/>
      <c r="S968" s="961"/>
      <c r="T968" s="961"/>
      <c r="U968" s="961"/>
      <c r="V968" s="961"/>
      <c r="W968" s="961"/>
      <c r="X968" s="961"/>
      <c r="Y968" s="962" t="s">
        <v>272</v>
      </c>
      <c r="Z968" s="963"/>
      <c r="AA968" s="963"/>
      <c r="AB968" s="963"/>
      <c r="AC968" s="676" t="s">
        <v>255</v>
      </c>
      <c r="AD968" s="676"/>
      <c r="AE968" s="676"/>
      <c r="AF968" s="676"/>
      <c r="AG968" s="676"/>
      <c r="AH968" s="962" t="s">
        <v>256</v>
      </c>
      <c r="AI968" s="960"/>
      <c r="AJ968" s="960"/>
      <c r="AK968" s="960"/>
      <c r="AL968" s="960" t="s">
        <v>257</v>
      </c>
      <c r="AM968" s="960"/>
      <c r="AN968" s="960"/>
      <c r="AO968" s="964"/>
      <c r="AP968" s="984" t="s">
        <v>258</v>
      </c>
      <c r="AQ968" s="984"/>
      <c r="AR968" s="984"/>
      <c r="AS968" s="984"/>
      <c r="AT968" s="984"/>
      <c r="AU968" s="984"/>
      <c r="AV968" s="984"/>
      <c r="AW968" s="984"/>
      <c r="AX968" s="984"/>
    </row>
    <row r="969" spans="1:50" ht="30" hidden="1" customHeight="1" x14ac:dyDescent="0.15">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x14ac:dyDescent="0.15">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x14ac:dyDescent="0.15">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30" hidden="1" customHeight="1" x14ac:dyDescent="0.15">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30" hidden="1" customHeight="1" x14ac:dyDescent="0.15">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1004"/>
      <c r="AD973" s="1004"/>
      <c r="AE973" s="1004"/>
      <c r="AF973" s="1004"/>
      <c r="AG973" s="1004"/>
      <c r="AH973" s="982"/>
      <c r="AI973" s="983"/>
      <c r="AJ973" s="983"/>
      <c r="AK973" s="983"/>
      <c r="AL973" s="967"/>
      <c r="AM973" s="968"/>
      <c r="AN973" s="968"/>
      <c r="AO973" s="969"/>
      <c r="AP973" s="970"/>
      <c r="AQ973" s="970"/>
      <c r="AR973" s="970"/>
      <c r="AS973" s="970"/>
      <c r="AT973" s="970"/>
      <c r="AU973" s="970"/>
      <c r="AV973" s="970"/>
      <c r="AW973" s="970"/>
      <c r="AX973" s="970"/>
    </row>
    <row r="974" spans="1:50" ht="30" hidden="1" customHeight="1" x14ac:dyDescent="0.15">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1004"/>
      <c r="AD974" s="1004"/>
      <c r="AE974" s="1004"/>
      <c r="AF974" s="1004"/>
      <c r="AG974" s="1004"/>
      <c r="AH974" s="982"/>
      <c r="AI974" s="983"/>
      <c r="AJ974" s="983"/>
      <c r="AK974" s="983"/>
      <c r="AL974" s="967"/>
      <c r="AM974" s="968"/>
      <c r="AN974" s="968"/>
      <c r="AO974" s="969"/>
      <c r="AP974" s="970"/>
      <c r="AQ974" s="970"/>
      <c r="AR974" s="970"/>
      <c r="AS974" s="970"/>
      <c r="AT974" s="970"/>
      <c r="AU974" s="970"/>
      <c r="AV974" s="970"/>
      <c r="AW974" s="970"/>
      <c r="AX974" s="970"/>
    </row>
    <row r="975" spans="1:50" ht="30" hidden="1" customHeight="1" x14ac:dyDescent="0.15">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1004"/>
      <c r="AD975" s="1004"/>
      <c r="AE975" s="1004"/>
      <c r="AF975" s="1004"/>
      <c r="AG975" s="1004"/>
      <c r="AH975" s="982"/>
      <c r="AI975" s="983"/>
      <c r="AJ975" s="983"/>
      <c r="AK975" s="983"/>
      <c r="AL975" s="967"/>
      <c r="AM975" s="968"/>
      <c r="AN975" s="968"/>
      <c r="AO975" s="969"/>
      <c r="AP975" s="970"/>
      <c r="AQ975" s="970"/>
      <c r="AR975" s="970"/>
      <c r="AS975" s="970"/>
      <c r="AT975" s="970"/>
      <c r="AU975" s="970"/>
      <c r="AV975" s="970"/>
      <c r="AW975" s="970"/>
      <c r="AX975" s="970"/>
    </row>
    <row r="976" spans="1:50" ht="30" hidden="1" customHeight="1" x14ac:dyDescent="0.15">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1004"/>
      <c r="AD976" s="1004"/>
      <c r="AE976" s="1004"/>
      <c r="AF976" s="1004"/>
      <c r="AG976" s="1004"/>
      <c r="AH976" s="982"/>
      <c r="AI976" s="983"/>
      <c r="AJ976" s="983"/>
      <c r="AK976" s="983"/>
      <c r="AL976" s="967"/>
      <c r="AM976" s="968"/>
      <c r="AN976" s="968"/>
      <c r="AO976" s="969"/>
      <c r="AP976" s="970"/>
      <c r="AQ976" s="970"/>
      <c r="AR976" s="970"/>
      <c r="AS976" s="970"/>
      <c r="AT976" s="970"/>
      <c r="AU976" s="970"/>
      <c r="AV976" s="970"/>
      <c r="AW976" s="970"/>
      <c r="AX976" s="970"/>
    </row>
    <row r="977" spans="1:50" ht="30" hidden="1" customHeight="1" x14ac:dyDescent="0.15">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1004"/>
      <c r="AD977" s="1004"/>
      <c r="AE977" s="1004"/>
      <c r="AF977" s="1004"/>
      <c r="AG977" s="1004"/>
      <c r="AH977" s="982"/>
      <c r="AI977" s="983"/>
      <c r="AJ977" s="983"/>
      <c r="AK977" s="983"/>
      <c r="AL977" s="967"/>
      <c r="AM977" s="968"/>
      <c r="AN977" s="968"/>
      <c r="AO977" s="969"/>
      <c r="AP977" s="970"/>
      <c r="AQ977" s="970"/>
      <c r="AR977" s="970"/>
      <c r="AS977" s="970"/>
      <c r="AT977" s="970"/>
      <c r="AU977" s="970"/>
      <c r="AV977" s="970"/>
      <c r="AW977" s="970"/>
      <c r="AX977" s="970"/>
    </row>
    <row r="978" spans="1:50" ht="30" hidden="1" customHeight="1" x14ac:dyDescent="0.15">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1004"/>
      <c r="AD978" s="1004"/>
      <c r="AE978" s="1004"/>
      <c r="AF978" s="1004"/>
      <c r="AG978" s="1004"/>
      <c r="AH978" s="982"/>
      <c r="AI978" s="983"/>
      <c r="AJ978" s="983"/>
      <c r="AK978" s="983"/>
      <c r="AL978" s="967"/>
      <c r="AM978" s="968"/>
      <c r="AN978" s="968"/>
      <c r="AO978" s="969"/>
      <c r="AP978" s="970"/>
      <c r="AQ978" s="970"/>
      <c r="AR978" s="970"/>
      <c r="AS978" s="970"/>
      <c r="AT978" s="970"/>
      <c r="AU978" s="970"/>
      <c r="AV978" s="970"/>
      <c r="AW978" s="970"/>
      <c r="AX978" s="970"/>
    </row>
    <row r="979" spans="1:50" ht="30" hidden="1" customHeight="1" x14ac:dyDescent="0.15">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1004"/>
      <c r="AD979" s="1004"/>
      <c r="AE979" s="1004"/>
      <c r="AF979" s="1004"/>
      <c r="AG979" s="1004"/>
      <c r="AH979" s="982"/>
      <c r="AI979" s="983"/>
      <c r="AJ979" s="983"/>
      <c r="AK979" s="983"/>
      <c r="AL979" s="967"/>
      <c r="AM979" s="968"/>
      <c r="AN979" s="968"/>
      <c r="AO979" s="969"/>
      <c r="AP979" s="970"/>
      <c r="AQ979" s="970"/>
      <c r="AR979" s="970"/>
      <c r="AS979" s="970"/>
      <c r="AT979" s="970"/>
      <c r="AU979" s="970"/>
      <c r="AV979" s="970"/>
      <c r="AW979" s="970"/>
      <c r="AX979" s="970"/>
    </row>
    <row r="980" spans="1:50" ht="30" hidden="1" customHeight="1" x14ac:dyDescent="0.15">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1004"/>
      <c r="AD980" s="1004"/>
      <c r="AE980" s="1004"/>
      <c r="AF980" s="1004"/>
      <c r="AG980" s="1004"/>
      <c r="AH980" s="982"/>
      <c r="AI980" s="983"/>
      <c r="AJ980" s="983"/>
      <c r="AK980" s="983"/>
      <c r="AL980" s="967"/>
      <c r="AM980" s="968"/>
      <c r="AN980" s="968"/>
      <c r="AO980" s="969"/>
      <c r="AP980" s="970"/>
      <c r="AQ980" s="970"/>
      <c r="AR980" s="970"/>
      <c r="AS980" s="970"/>
      <c r="AT980" s="970"/>
      <c r="AU980" s="970"/>
      <c r="AV980" s="970"/>
      <c r="AW980" s="970"/>
      <c r="AX980" s="970"/>
    </row>
    <row r="981" spans="1:50" ht="30" hidden="1" customHeight="1" x14ac:dyDescent="0.15">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1004"/>
      <c r="AD981" s="1004"/>
      <c r="AE981" s="1004"/>
      <c r="AF981" s="1004"/>
      <c r="AG981" s="1004"/>
      <c r="AH981" s="982"/>
      <c r="AI981" s="983"/>
      <c r="AJ981" s="983"/>
      <c r="AK981" s="983"/>
      <c r="AL981" s="967"/>
      <c r="AM981" s="968"/>
      <c r="AN981" s="968"/>
      <c r="AO981" s="969"/>
      <c r="AP981" s="970"/>
      <c r="AQ981" s="970"/>
      <c r="AR981" s="970"/>
      <c r="AS981" s="970"/>
      <c r="AT981" s="970"/>
      <c r="AU981" s="970"/>
      <c r="AV981" s="970"/>
      <c r="AW981" s="970"/>
      <c r="AX981" s="970"/>
    </row>
    <row r="982" spans="1:50" ht="30" hidden="1" customHeight="1" x14ac:dyDescent="0.15">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1004"/>
      <c r="AD982" s="1004"/>
      <c r="AE982" s="1004"/>
      <c r="AF982" s="1004"/>
      <c r="AG982" s="1004"/>
      <c r="AH982" s="982"/>
      <c r="AI982" s="983"/>
      <c r="AJ982" s="983"/>
      <c r="AK982" s="983"/>
      <c r="AL982" s="967"/>
      <c r="AM982" s="968"/>
      <c r="AN982" s="968"/>
      <c r="AO982" s="969"/>
      <c r="AP982" s="970"/>
      <c r="AQ982" s="970"/>
      <c r="AR982" s="970"/>
      <c r="AS982" s="970"/>
      <c r="AT982" s="970"/>
      <c r="AU982" s="970"/>
      <c r="AV982" s="970"/>
      <c r="AW982" s="970"/>
      <c r="AX982" s="970"/>
    </row>
    <row r="983" spans="1:50" ht="30" hidden="1" customHeight="1" x14ac:dyDescent="0.15">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1004"/>
      <c r="AD983" s="1004"/>
      <c r="AE983" s="1004"/>
      <c r="AF983" s="1004"/>
      <c r="AG983" s="1004"/>
      <c r="AH983" s="982"/>
      <c r="AI983" s="983"/>
      <c r="AJ983" s="983"/>
      <c r="AK983" s="983"/>
      <c r="AL983" s="967"/>
      <c r="AM983" s="968"/>
      <c r="AN983" s="968"/>
      <c r="AO983" s="969"/>
      <c r="AP983" s="970"/>
      <c r="AQ983" s="970"/>
      <c r="AR983" s="970"/>
      <c r="AS983" s="970"/>
      <c r="AT983" s="970"/>
      <c r="AU983" s="970"/>
      <c r="AV983" s="970"/>
      <c r="AW983" s="970"/>
      <c r="AX983" s="970"/>
    </row>
    <row r="984" spans="1:50" ht="30" hidden="1" customHeight="1" x14ac:dyDescent="0.15">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1004"/>
      <c r="AD984" s="1004"/>
      <c r="AE984" s="1004"/>
      <c r="AF984" s="1004"/>
      <c r="AG984" s="1004"/>
      <c r="AH984" s="982"/>
      <c r="AI984" s="983"/>
      <c r="AJ984" s="983"/>
      <c r="AK984" s="983"/>
      <c r="AL984" s="967"/>
      <c r="AM984" s="968"/>
      <c r="AN984" s="968"/>
      <c r="AO984" s="969"/>
      <c r="AP984" s="970"/>
      <c r="AQ984" s="970"/>
      <c r="AR984" s="970"/>
      <c r="AS984" s="970"/>
      <c r="AT984" s="970"/>
      <c r="AU984" s="970"/>
      <c r="AV984" s="970"/>
      <c r="AW984" s="970"/>
      <c r="AX984" s="970"/>
    </row>
    <row r="985" spans="1:50" s="29" customFormat="1" ht="30" hidden="1" customHeight="1" x14ac:dyDescent="0.15">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1004"/>
      <c r="AD985" s="1004"/>
      <c r="AE985" s="1004"/>
      <c r="AF985" s="1004"/>
      <c r="AG985" s="1004"/>
      <c r="AH985" s="982"/>
      <c r="AI985" s="983"/>
      <c r="AJ985" s="983"/>
      <c r="AK985" s="983"/>
      <c r="AL985" s="967"/>
      <c r="AM985" s="968"/>
      <c r="AN985" s="968"/>
      <c r="AO985" s="969"/>
      <c r="AP985" s="970"/>
      <c r="AQ985" s="970"/>
      <c r="AR985" s="970"/>
      <c r="AS985" s="970"/>
      <c r="AT985" s="970"/>
      <c r="AU985" s="970"/>
      <c r="AV985" s="970"/>
      <c r="AW985" s="970"/>
      <c r="AX985" s="970"/>
    </row>
    <row r="986" spans="1:50" ht="30" hidden="1" customHeight="1" x14ac:dyDescent="0.15">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1004"/>
      <c r="AD986" s="1004"/>
      <c r="AE986" s="1004"/>
      <c r="AF986" s="1004"/>
      <c r="AG986" s="1004"/>
      <c r="AH986" s="982"/>
      <c r="AI986" s="983"/>
      <c r="AJ986" s="983"/>
      <c r="AK986" s="983"/>
      <c r="AL986" s="967"/>
      <c r="AM986" s="968"/>
      <c r="AN986" s="968"/>
      <c r="AO986" s="969"/>
      <c r="AP986" s="970"/>
      <c r="AQ986" s="970"/>
      <c r="AR986" s="970"/>
      <c r="AS986" s="970"/>
      <c r="AT986" s="970"/>
      <c r="AU986" s="970"/>
      <c r="AV986" s="970"/>
      <c r="AW986" s="970"/>
      <c r="AX986" s="970"/>
    </row>
    <row r="987" spans="1:50" ht="30" hidden="1" customHeight="1" x14ac:dyDescent="0.15">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1004"/>
      <c r="AD987" s="1004"/>
      <c r="AE987" s="1004"/>
      <c r="AF987" s="1004"/>
      <c r="AG987" s="1004"/>
      <c r="AH987" s="982"/>
      <c r="AI987" s="983"/>
      <c r="AJ987" s="983"/>
      <c r="AK987" s="983"/>
      <c r="AL987" s="967"/>
      <c r="AM987" s="968"/>
      <c r="AN987" s="968"/>
      <c r="AO987" s="969"/>
      <c r="AP987" s="970"/>
      <c r="AQ987" s="970"/>
      <c r="AR987" s="970"/>
      <c r="AS987" s="970"/>
      <c r="AT987" s="970"/>
      <c r="AU987" s="970"/>
      <c r="AV987" s="970"/>
      <c r="AW987" s="970"/>
      <c r="AX987" s="970"/>
    </row>
    <row r="988" spans="1:50" ht="30" hidden="1" customHeight="1" x14ac:dyDescent="0.15">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1004"/>
      <c r="AD988" s="1004"/>
      <c r="AE988" s="1004"/>
      <c r="AF988" s="1004"/>
      <c r="AG988" s="1004"/>
      <c r="AH988" s="982"/>
      <c r="AI988" s="983"/>
      <c r="AJ988" s="983"/>
      <c r="AK988" s="983"/>
      <c r="AL988" s="967"/>
      <c r="AM988" s="968"/>
      <c r="AN988" s="968"/>
      <c r="AO988" s="969"/>
      <c r="AP988" s="970"/>
      <c r="AQ988" s="970"/>
      <c r="AR988" s="970"/>
      <c r="AS988" s="970"/>
      <c r="AT988" s="970"/>
      <c r="AU988" s="970"/>
      <c r="AV988" s="970"/>
      <c r="AW988" s="970"/>
      <c r="AX988" s="970"/>
    </row>
    <row r="989" spans="1:50" ht="30" hidden="1" customHeight="1" x14ac:dyDescent="0.15">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1004"/>
      <c r="AD989" s="1004"/>
      <c r="AE989" s="1004"/>
      <c r="AF989" s="1004"/>
      <c r="AG989" s="1004"/>
      <c r="AH989" s="982"/>
      <c r="AI989" s="983"/>
      <c r="AJ989" s="983"/>
      <c r="AK989" s="983"/>
      <c r="AL989" s="967"/>
      <c r="AM989" s="968"/>
      <c r="AN989" s="968"/>
      <c r="AO989" s="969"/>
      <c r="AP989" s="970"/>
      <c r="AQ989" s="970"/>
      <c r="AR989" s="970"/>
      <c r="AS989" s="970"/>
      <c r="AT989" s="970"/>
      <c r="AU989" s="970"/>
      <c r="AV989" s="970"/>
      <c r="AW989" s="970"/>
      <c r="AX989" s="970"/>
    </row>
    <row r="990" spans="1:50" ht="30" hidden="1" customHeight="1" x14ac:dyDescent="0.15">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1004"/>
      <c r="AD990" s="1004"/>
      <c r="AE990" s="1004"/>
      <c r="AF990" s="1004"/>
      <c r="AG990" s="1004"/>
      <c r="AH990" s="982"/>
      <c r="AI990" s="983"/>
      <c r="AJ990" s="983"/>
      <c r="AK990" s="983"/>
      <c r="AL990" s="967"/>
      <c r="AM990" s="968"/>
      <c r="AN990" s="968"/>
      <c r="AO990" s="969"/>
      <c r="AP990" s="970"/>
      <c r="AQ990" s="970"/>
      <c r="AR990" s="970"/>
      <c r="AS990" s="970"/>
      <c r="AT990" s="970"/>
      <c r="AU990" s="970"/>
      <c r="AV990" s="970"/>
      <c r="AW990" s="970"/>
      <c r="AX990" s="970"/>
    </row>
    <row r="991" spans="1:50" ht="30" hidden="1" customHeight="1" x14ac:dyDescent="0.15">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1004"/>
      <c r="AD991" s="1004"/>
      <c r="AE991" s="1004"/>
      <c r="AF991" s="1004"/>
      <c r="AG991" s="1004"/>
      <c r="AH991" s="982"/>
      <c r="AI991" s="983"/>
      <c r="AJ991" s="983"/>
      <c r="AK991" s="983"/>
      <c r="AL991" s="967"/>
      <c r="AM991" s="968"/>
      <c r="AN991" s="968"/>
      <c r="AO991" s="969"/>
      <c r="AP991" s="970"/>
      <c r="AQ991" s="970"/>
      <c r="AR991" s="970"/>
      <c r="AS991" s="970"/>
      <c r="AT991" s="970"/>
      <c r="AU991" s="970"/>
      <c r="AV991" s="970"/>
      <c r="AW991" s="970"/>
      <c r="AX991" s="970"/>
    </row>
    <row r="992" spans="1:50" ht="30" hidden="1" customHeight="1" x14ac:dyDescent="0.15">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1004"/>
      <c r="AD992" s="1004"/>
      <c r="AE992" s="1004"/>
      <c r="AF992" s="1004"/>
      <c r="AG992" s="1004"/>
      <c r="AH992" s="982"/>
      <c r="AI992" s="983"/>
      <c r="AJ992" s="983"/>
      <c r="AK992" s="983"/>
      <c r="AL992" s="967"/>
      <c r="AM992" s="968"/>
      <c r="AN992" s="968"/>
      <c r="AO992" s="969"/>
      <c r="AP992" s="970"/>
      <c r="AQ992" s="970"/>
      <c r="AR992" s="970"/>
      <c r="AS992" s="970"/>
      <c r="AT992" s="970"/>
      <c r="AU992" s="970"/>
      <c r="AV992" s="970"/>
      <c r="AW992" s="970"/>
      <c r="AX992" s="970"/>
    </row>
    <row r="993" spans="1:50" ht="30" hidden="1" customHeight="1" x14ac:dyDescent="0.15">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1004"/>
      <c r="AD993" s="1004"/>
      <c r="AE993" s="1004"/>
      <c r="AF993" s="1004"/>
      <c r="AG993" s="1004"/>
      <c r="AH993" s="982"/>
      <c r="AI993" s="983"/>
      <c r="AJ993" s="983"/>
      <c r="AK993" s="983"/>
      <c r="AL993" s="967"/>
      <c r="AM993" s="968"/>
      <c r="AN993" s="968"/>
      <c r="AO993" s="969"/>
      <c r="AP993" s="970"/>
      <c r="AQ993" s="970"/>
      <c r="AR993" s="970"/>
      <c r="AS993" s="970"/>
      <c r="AT993" s="970"/>
      <c r="AU993" s="970"/>
      <c r="AV993" s="970"/>
      <c r="AW993" s="970"/>
      <c r="AX993" s="970"/>
    </row>
    <row r="994" spans="1:50" ht="30" hidden="1" customHeight="1" x14ac:dyDescent="0.15">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1004"/>
      <c r="AD994" s="1004"/>
      <c r="AE994" s="1004"/>
      <c r="AF994" s="1004"/>
      <c r="AG994" s="1004"/>
      <c r="AH994" s="982"/>
      <c r="AI994" s="983"/>
      <c r="AJ994" s="983"/>
      <c r="AK994" s="983"/>
      <c r="AL994" s="967"/>
      <c r="AM994" s="968"/>
      <c r="AN994" s="968"/>
      <c r="AO994" s="969"/>
      <c r="AP994" s="970"/>
      <c r="AQ994" s="970"/>
      <c r="AR994" s="970"/>
      <c r="AS994" s="970"/>
      <c r="AT994" s="970"/>
      <c r="AU994" s="970"/>
      <c r="AV994" s="970"/>
      <c r="AW994" s="970"/>
      <c r="AX994" s="970"/>
    </row>
    <row r="995" spans="1:50" ht="30" hidden="1" customHeight="1" x14ac:dyDescent="0.15">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1004"/>
      <c r="AD995" s="1004"/>
      <c r="AE995" s="1004"/>
      <c r="AF995" s="1004"/>
      <c r="AG995" s="1004"/>
      <c r="AH995" s="982"/>
      <c r="AI995" s="983"/>
      <c r="AJ995" s="983"/>
      <c r="AK995" s="983"/>
      <c r="AL995" s="967"/>
      <c r="AM995" s="968"/>
      <c r="AN995" s="968"/>
      <c r="AO995" s="969"/>
      <c r="AP995" s="970"/>
      <c r="AQ995" s="970"/>
      <c r="AR995" s="970"/>
      <c r="AS995" s="970"/>
      <c r="AT995" s="970"/>
      <c r="AU995" s="970"/>
      <c r="AV995" s="970"/>
      <c r="AW995" s="970"/>
      <c r="AX995" s="970"/>
    </row>
    <row r="996" spans="1:50" ht="30" hidden="1" customHeight="1" x14ac:dyDescent="0.15">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1004"/>
      <c r="AD996" s="1004"/>
      <c r="AE996" s="1004"/>
      <c r="AF996" s="1004"/>
      <c r="AG996" s="1004"/>
      <c r="AH996" s="982"/>
      <c r="AI996" s="983"/>
      <c r="AJ996" s="983"/>
      <c r="AK996" s="983"/>
      <c r="AL996" s="967"/>
      <c r="AM996" s="968"/>
      <c r="AN996" s="968"/>
      <c r="AO996" s="969"/>
      <c r="AP996" s="970"/>
      <c r="AQ996" s="970"/>
      <c r="AR996" s="970"/>
      <c r="AS996" s="970"/>
      <c r="AT996" s="970"/>
      <c r="AU996" s="970"/>
      <c r="AV996" s="970"/>
      <c r="AW996" s="970"/>
      <c r="AX996" s="970"/>
    </row>
    <row r="997" spans="1:50" ht="30" hidden="1" customHeight="1" x14ac:dyDescent="0.15">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1004"/>
      <c r="AD997" s="1004"/>
      <c r="AE997" s="1004"/>
      <c r="AF997" s="1004"/>
      <c r="AG997" s="1004"/>
      <c r="AH997" s="982"/>
      <c r="AI997" s="983"/>
      <c r="AJ997" s="983"/>
      <c r="AK997" s="983"/>
      <c r="AL997" s="967"/>
      <c r="AM997" s="968"/>
      <c r="AN997" s="968"/>
      <c r="AO997" s="969"/>
      <c r="AP997" s="970"/>
      <c r="AQ997" s="970"/>
      <c r="AR997" s="970"/>
      <c r="AS997" s="970"/>
      <c r="AT997" s="970"/>
      <c r="AU997" s="970"/>
      <c r="AV997" s="970"/>
      <c r="AW997" s="970"/>
      <c r="AX997" s="970"/>
    </row>
    <row r="998" spans="1:50" ht="30" hidden="1" customHeight="1" x14ac:dyDescent="0.15">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1004"/>
      <c r="AD998" s="1004"/>
      <c r="AE998" s="1004"/>
      <c r="AF998" s="1004"/>
      <c r="AG998" s="1004"/>
      <c r="AH998" s="982"/>
      <c r="AI998" s="983"/>
      <c r="AJ998" s="983"/>
      <c r="AK998" s="983"/>
      <c r="AL998" s="967"/>
      <c r="AM998" s="968"/>
      <c r="AN998" s="968"/>
      <c r="AO998" s="969"/>
      <c r="AP998" s="970"/>
      <c r="AQ998" s="970"/>
      <c r="AR998" s="970"/>
      <c r="AS998" s="970"/>
      <c r="AT998" s="970"/>
      <c r="AU998" s="970"/>
      <c r="AV998" s="970"/>
      <c r="AW998" s="970"/>
      <c r="AX998" s="970"/>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273</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0"/>
      <c r="B1001" s="960"/>
      <c r="C1001" s="960" t="s">
        <v>274</v>
      </c>
      <c r="D1001" s="960"/>
      <c r="E1001" s="960"/>
      <c r="F1001" s="960"/>
      <c r="G1001" s="960"/>
      <c r="H1001" s="960"/>
      <c r="I1001" s="960"/>
      <c r="J1001" s="676" t="s">
        <v>252</v>
      </c>
      <c r="K1001" s="878"/>
      <c r="L1001" s="878"/>
      <c r="M1001" s="878"/>
      <c r="N1001" s="878"/>
      <c r="O1001" s="878"/>
      <c r="P1001" s="961" t="s">
        <v>275</v>
      </c>
      <c r="Q1001" s="961"/>
      <c r="R1001" s="961"/>
      <c r="S1001" s="961"/>
      <c r="T1001" s="961"/>
      <c r="U1001" s="961"/>
      <c r="V1001" s="961"/>
      <c r="W1001" s="961"/>
      <c r="X1001" s="961"/>
      <c r="Y1001" s="962" t="s">
        <v>276</v>
      </c>
      <c r="Z1001" s="963"/>
      <c r="AA1001" s="963"/>
      <c r="AB1001" s="963"/>
      <c r="AC1001" s="676" t="s">
        <v>255</v>
      </c>
      <c r="AD1001" s="676"/>
      <c r="AE1001" s="676"/>
      <c r="AF1001" s="676"/>
      <c r="AG1001" s="676"/>
      <c r="AH1001" s="962" t="s">
        <v>256</v>
      </c>
      <c r="AI1001" s="960"/>
      <c r="AJ1001" s="960"/>
      <c r="AK1001" s="960"/>
      <c r="AL1001" s="960" t="s">
        <v>257</v>
      </c>
      <c r="AM1001" s="960"/>
      <c r="AN1001" s="960"/>
      <c r="AO1001" s="964"/>
      <c r="AP1001" s="984" t="s">
        <v>258</v>
      </c>
      <c r="AQ1001" s="984"/>
      <c r="AR1001" s="984"/>
      <c r="AS1001" s="984"/>
      <c r="AT1001" s="984"/>
      <c r="AU1001" s="984"/>
      <c r="AV1001" s="984"/>
      <c r="AW1001" s="984"/>
      <c r="AX1001" s="984"/>
    </row>
    <row r="1002" spans="1:50" ht="30" hidden="1" customHeight="1" x14ac:dyDescent="0.15">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x14ac:dyDescent="0.15">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x14ac:dyDescent="0.15">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30" hidden="1" customHeight="1" x14ac:dyDescent="0.15">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30" hidden="1" customHeight="1" x14ac:dyDescent="0.15">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1004"/>
      <c r="AD1006" s="1004"/>
      <c r="AE1006" s="1004"/>
      <c r="AF1006" s="1004"/>
      <c r="AG1006" s="1004"/>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30" hidden="1" customHeight="1" x14ac:dyDescent="0.15">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1004"/>
      <c r="AD1007" s="1004"/>
      <c r="AE1007" s="1004"/>
      <c r="AF1007" s="1004"/>
      <c r="AG1007" s="1004"/>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30" hidden="1" customHeight="1" x14ac:dyDescent="0.15">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1004"/>
      <c r="AD1008" s="1004"/>
      <c r="AE1008" s="1004"/>
      <c r="AF1008" s="1004"/>
      <c r="AG1008" s="1004"/>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30" hidden="1" customHeight="1" x14ac:dyDescent="0.15">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1004"/>
      <c r="AD1009" s="1004"/>
      <c r="AE1009" s="1004"/>
      <c r="AF1009" s="1004"/>
      <c r="AG1009" s="1004"/>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30" hidden="1" customHeight="1" x14ac:dyDescent="0.15">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1004"/>
      <c r="AD1010" s="1004"/>
      <c r="AE1010" s="1004"/>
      <c r="AF1010" s="1004"/>
      <c r="AG1010" s="1004"/>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30" hidden="1" customHeight="1" x14ac:dyDescent="0.15">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1004"/>
      <c r="AD1011" s="1004"/>
      <c r="AE1011" s="1004"/>
      <c r="AF1011" s="1004"/>
      <c r="AG1011" s="1004"/>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30" hidden="1" customHeight="1" x14ac:dyDescent="0.15">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1004"/>
      <c r="AD1012" s="1004"/>
      <c r="AE1012" s="1004"/>
      <c r="AF1012" s="1004"/>
      <c r="AG1012" s="1004"/>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30" hidden="1" customHeight="1" x14ac:dyDescent="0.15">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1004"/>
      <c r="AD1013" s="1004"/>
      <c r="AE1013" s="1004"/>
      <c r="AF1013" s="1004"/>
      <c r="AG1013" s="1004"/>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30" hidden="1" customHeight="1" x14ac:dyDescent="0.15">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1004"/>
      <c r="AD1014" s="1004"/>
      <c r="AE1014" s="1004"/>
      <c r="AF1014" s="1004"/>
      <c r="AG1014" s="1004"/>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30" hidden="1" customHeight="1" x14ac:dyDescent="0.15">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1004"/>
      <c r="AD1015" s="1004"/>
      <c r="AE1015" s="1004"/>
      <c r="AF1015" s="1004"/>
      <c r="AG1015" s="1004"/>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30" hidden="1" customHeight="1" x14ac:dyDescent="0.15">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1004"/>
      <c r="AD1016" s="1004"/>
      <c r="AE1016" s="1004"/>
      <c r="AF1016" s="1004"/>
      <c r="AG1016" s="1004"/>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30" hidden="1" customHeight="1" x14ac:dyDescent="0.15">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1004"/>
      <c r="AD1017" s="1004"/>
      <c r="AE1017" s="1004"/>
      <c r="AF1017" s="1004"/>
      <c r="AG1017" s="1004"/>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29" customFormat="1" ht="30" hidden="1" customHeight="1" x14ac:dyDescent="0.15">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1004"/>
      <c r="AD1018" s="1004"/>
      <c r="AE1018" s="1004"/>
      <c r="AF1018" s="1004"/>
      <c r="AG1018" s="1004"/>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30" hidden="1" customHeight="1" x14ac:dyDescent="0.15">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1004"/>
      <c r="AD1019" s="1004"/>
      <c r="AE1019" s="1004"/>
      <c r="AF1019" s="1004"/>
      <c r="AG1019" s="1004"/>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30" hidden="1" customHeight="1" x14ac:dyDescent="0.15">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1004"/>
      <c r="AD1020" s="1004"/>
      <c r="AE1020" s="1004"/>
      <c r="AF1020" s="1004"/>
      <c r="AG1020" s="1004"/>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30" hidden="1" customHeight="1" x14ac:dyDescent="0.15">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1004"/>
      <c r="AD1021" s="1004"/>
      <c r="AE1021" s="1004"/>
      <c r="AF1021" s="1004"/>
      <c r="AG1021" s="1004"/>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30" hidden="1" customHeight="1" x14ac:dyDescent="0.15">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1004"/>
      <c r="AD1022" s="1004"/>
      <c r="AE1022" s="1004"/>
      <c r="AF1022" s="1004"/>
      <c r="AG1022" s="1004"/>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30" hidden="1" customHeight="1" x14ac:dyDescent="0.15">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1004"/>
      <c r="AD1023" s="1004"/>
      <c r="AE1023" s="1004"/>
      <c r="AF1023" s="1004"/>
      <c r="AG1023" s="1004"/>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30" hidden="1" customHeight="1" x14ac:dyDescent="0.15">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1004"/>
      <c r="AD1024" s="1004"/>
      <c r="AE1024" s="1004"/>
      <c r="AF1024" s="1004"/>
      <c r="AG1024" s="1004"/>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30" hidden="1" customHeight="1" x14ac:dyDescent="0.15">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1004"/>
      <c r="AD1025" s="1004"/>
      <c r="AE1025" s="1004"/>
      <c r="AF1025" s="1004"/>
      <c r="AG1025" s="1004"/>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30" hidden="1" customHeight="1" x14ac:dyDescent="0.15">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1004"/>
      <c r="AD1026" s="1004"/>
      <c r="AE1026" s="1004"/>
      <c r="AF1026" s="1004"/>
      <c r="AG1026" s="1004"/>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30" hidden="1" customHeight="1" x14ac:dyDescent="0.15">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1004"/>
      <c r="AD1027" s="1004"/>
      <c r="AE1027" s="1004"/>
      <c r="AF1027" s="1004"/>
      <c r="AG1027" s="1004"/>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30" hidden="1" customHeight="1" x14ac:dyDescent="0.15">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1004"/>
      <c r="AD1028" s="1004"/>
      <c r="AE1028" s="1004"/>
      <c r="AF1028" s="1004"/>
      <c r="AG1028" s="1004"/>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30" hidden="1" customHeight="1" x14ac:dyDescent="0.15">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1004"/>
      <c r="AD1029" s="1004"/>
      <c r="AE1029" s="1004"/>
      <c r="AF1029" s="1004"/>
      <c r="AG1029" s="1004"/>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30" hidden="1" customHeight="1" x14ac:dyDescent="0.15">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1004"/>
      <c r="AD1030" s="1004"/>
      <c r="AE1030" s="1004"/>
      <c r="AF1030" s="1004"/>
      <c r="AG1030" s="1004"/>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30" hidden="1" customHeight="1" x14ac:dyDescent="0.15">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1004"/>
      <c r="AD1031" s="1004"/>
      <c r="AE1031" s="1004"/>
      <c r="AF1031" s="1004"/>
      <c r="AG1031" s="1004"/>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277</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0"/>
      <c r="B1034" s="960"/>
      <c r="C1034" s="960" t="s">
        <v>278</v>
      </c>
      <c r="D1034" s="960"/>
      <c r="E1034" s="960"/>
      <c r="F1034" s="960"/>
      <c r="G1034" s="960"/>
      <c r="H1034" s="960"/>
      <c r="I1034" s="960"/>
      <c r="J1034" s="676" t="s">
        <v>252</v>
      </c>
      <c r="K1034" s="878"/>
      <c r="L1034" s="878"/>
      <c r="M1034" s="878"/>
      <c r="N1034" s="878"/>
      <c r="O1034" s="878"/>
      <c r="P1034" s="961" t="s">
        <v>279</v>
      </c>
      <c r="Q1034" s="961"/>
      <c r="R1034" s="961"/>
      <c r="S1034" s="961"/>
      <c r="T1034" s="961"/>
      <c r="U1034" s="961"/>
      <c r="V1034" s="961"/>
      <c r="W1034" s="961"/>
      <c r="X1034" s="961"/>
      <c r="Y1034" s="962" t="s">
        <v>266</v>
      </c>
      <c r="Z1034" s="963"/>
      <c r="AA1034" s="963"/>
      <c r="AB1034" s="963"/>
      <c r="AC1034" s="676" t="s">
        <v>255</v>
      </c>
      <c r="AD1034" s="676"/>
      <c r="AE1034" s="676"/>
      <c r="AF1034" s="676"/>
      <c r="AG1034" s="676"/>
      <c r="AH1034" s="962" t="s">
        <v>256</v>
      </c>
      <c r="AI1034" s="960"/>
      <c r="AJ1034" s="960"/>
      <c r="AK1034" s="960"/>
      <c r="AL1034" s="960" t="s">
        <v>257</v>
      </c>
      <c r="AM1034" s="960"/>
      <c r="AN1034" s="960"/>
      <c r="AO1034" s="964"/>
      <c r="AP1034" s="984" t="s">
        <v>258</v>
      </c>
      <c r="AQ1034" s="984"/>
      <c r="AR1034" s="984"/>
      <c r="AS1034" s="984"/>
      <c r="AT1034" s="984"/>
      <c r="AU1034" s="984"/>
      <c r="AV1034" s="984"/>
      <c r="AW1034" s="984"/>
      <c r="AX1034" s="984"/>
    </row>
    <row r="1035" spans="1:50" ht="30" hidden="1" customHeight="1" x14ac:dyDescent="0.15">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x14ac:dyDescent="0.15">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x14ac:dyDescent="0.15">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30" hidden="1" customHeight="1" x14ac:dyDescent="0.15">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30" hidden="1" customHeight="1" x14ac:dyDescent="0.15">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1004"/>
      <c r="AD1039" s="1004"/>
      <c r="AE1039" s="1004"/>
      <c r="AF1039" s="1004"/>
      <c r="AG1039" s="1004"/>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30" hidden="1" customHeight="1" x14ac:dyDescent="0.15">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1004"/>
      <c r="AD1040" s="1004"/>
      <c r="AE1040" s="1004"/>
      <c r="AF1040" s="1004"/>
      <c r="AG1040" s="1004"/>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30" hidden="1" customHeight="1" x14ac:dyDescent="0.15">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1004"/>
      <c r="AD1041" s="1004"/>
      <c r="AE1041" s="1004"/>
      <c r="AF1041" s="1004"/>
      <c r="AG1041" s="1004"/>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30" hidden="1" customHeight="1" x14ac:dyDescent="0.15">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1004"/>
      <c r="AD1042" s="1004"/>
      <c r="AE1042" s="1004"/>
      <c r="AF1042" s="1004"/>
      <c r="AG1042" s="1004"/>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30" hidden="1" customHeight="1" x14ac:dyDescent="0.15">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1004"/>
      <c r="AD1043" s="1004"/>
      <c r="AE1043" s="1004"/>
      <c r="AF1043" s="1004"/>
      <c r="AG1043" s="1004"/>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30" hidden="1" customHeight="1" x14ac:dyDescent="0.15">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1004"/>
      <c r="AD1044" s="1004"/>
      <c r="AE1044" s="1004"/>
      <c r="AF1044" s="1004"/>
      <c r="AG1044" s="1004"/>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30" hidden="1" customHeight="1" x14ac:dyDescent="0.15">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1004"/>
      <c r="AD1045" s="1004"/>
      <c r="AE1045" s="1004"/>
      <c r="AF1045" s="1004"/>
      <c r="AG1045" s="1004"/>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30" hidden="1" customHeight="1" x14ac:dyDescent="0.15">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1004"/>
      <c r="AD1046" s="1004"/>
      <c r="AE1046" s="1004"/>
      <c r="AF1046" s="1004"/>
      <c r="AG1046" s="1004"/>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30" hidden="1" customHeight="1" x14ac:dyDescent="0.15">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1004"/>
      <c r="AD1047" s="1004"/>
      <c r="AE1047" s="1004"/>
      <c r="AF1047" s="1004"/>
      <c r="AG1047" s="1004"/>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30" hidden="1" customHeight="1" x14ac:dyDescent="0.15">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1004"/>
      <c r="AD1048" s="1004"/>
      <c r="AE1048" s="1004"/>
      <c r="AF1048" s="1004"/>
      <c r="AG1048" s="1004"/>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30" hidden="1" customHeight="1" x14ac:dyDescent="0.15">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1004"/>
      <c r="AD1049" s="1004"/>
      <c r="AE1049" s="1004"/>
      <c r="AF1049" s="1004"/>
      <c r="AG1049" s="1004"/>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30" hidden="1" customHeight="1" x14ac:dyDescent="0.15">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1004"/>
      <c r="AD1050" s="1004"/>
      <c r="AE1050" s="1004"/>
      <c r="AF1050" s="1004"/>
      <c r="AG1050" s="1004"/>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29" customFormat="1" ht="30" hidden="1" customHeight="1" x14ac:dyDescent="0.15">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1004"/>
      <c r="AD1051" s="1004"/>
      <c r="AE1051" s="1004"/>
      <c r="AF1051" s="1004"/>
      <c r="AG1051" s="1004"/>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30" hidden="1" customHeight="1" x14ac:dyDescent="0.15">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1004"/>
      <c r="AD1052" s="1004"/>
      <c r="AE1052" s="1004"/>
      <c r="AF1052" s="1004"/>
      <c r="AG1052" s="1004"/>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30" hidden="1" customHeight="1" x14ac:dyDescent="0.15">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1004"/>
      <c r="AD1053" s="1004"/>
      <c r="AE1053" s="1004"/>
      <c r="AF1053" s="1004"/>
      <c r="AG1053" s="1004"/>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30" hidden="1" customHeight="1" x14ac:dyDescent="0.15">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1004"/>
      <c r="AD1054" s="1004"/>
      <c r="AE1054" s="1004"/>
      <c r="AF1054" s="1004"/>
      <c r="AG1054" s="1004"/>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30" hidden="1" customHeight="1" x14ac:dyDescent="0.15">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1004"/>
      <c r="AD1055" s="1004"/>
      <c r="AE1055" s="1004"/>
      <c r="AF1055" s="1004"/>
      <c r="AG1055" s="1004"/>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30" hidden="1" customHeight="1" x14ac:dyDescent="0.15">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1004"/>
      <c r="AD1056" s="1004"/>
      <c r="AE1056" s="1004"/>
      <c r="AF1056" s="1004"/>
      <c r="AG1056" s="1004"/>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30" hidden="1" customHeight="1" x14ac:dyDescent="0.15">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1004"/>
      <c r="AD1057" s="1004"/>
      <c r="AE1057" s="1004"/>
      <c r="AF1057" s="1004"/>
      <c r="AG1057" s="1004"/>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30" hidden="1" customHeight="1" x14ac:dyDescent="0.15">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1004"/>
      <c r="AD1058" s="1004"/>
      <c r="AE1058" s="1004"/>
      <c r="AF1058" s="1004"/>
      <c r="AG1058" s="1004"/>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30" hidden="1" customHeight="1" x14ac:dyDescent="0.15">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1004"/>
      <c r="AD1059" s="1004"/>
      <c r="AE1059" s="1004"/>
      <c r="AF1059" s="1004"/>
      <c r="AG1059" s="1004"/>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30" hidden="1" customHeight="1" x14ac:dyDescent="0.15">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1004"/>
      <c r="AD1060" s="1004"/>
      <c r="AE1060" s="1004"/>
      <c r="AF1060" s="1004"/>
      <c r="AG1060" s="1004"/>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30" hidden="1" customHeight="1" x14ac:dyDescent="0.15">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1004"/>
      <c r="AD1061" s="1004"/>
      <c r="AE1061" s="1004"/>
      <c r="AF1061" s="1004"/>
      <c r="AG1061" s="1004"/>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30" hidden="1" customHeight="1" x14ac:dyDescent="0.15">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1004"/>
      <c r="AD1062" s="1004"/>
      <c r="AE1062" s="1004"/>
      <c r="AF1062" s="1004"/>
      <c r="AG1062" s="1004"/>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30" hidden="1" customHeight="1" x14ac:dyDescent="0.15">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1004"/>
      <c r="AD1063" s="1004"/>
      <c r="AE1063" s="1004"/>
      <c r="AF1063" s="1004"/>
      <c r="AG1063" s="1004"/>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30" hidden="1" customHeight="1" x14ac:dyDescent="0.15">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1004"/>
      <c r="AD1064" s="1004"/>
      <c r="AE1064" s="1004"/>
      <c r="AF1064" s="1004"/>
      <c r="AG1064" s="1004"/>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280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0"/>
      <c r="B1067" s="960"/>
      <c r="C1067" s="960" t="s">
        <v>281</v>
      </c>
      <c r="D1067" s="960"/>
      <c r="E1067" s="960"/>
      <c r="F1067" s="960"/>
      <c r="G1067" s="960"/>
      <c r="H1067" s="960"/>
      <c r="I1067" s="960"/>
      <c r="J1067" s="676" t="s">
        <v>252</v>
      </c>
      <c r="K1067" s="878"/>
      <c r="L1067" s="878"/>
      <c r="M1067" s="878"/>
      <c r="N1067" s="878"/>
      <c r="O1067" s="878"/>
      <c r="P1067" s="961" t="s">
        <v>275</v>
      </c>
      <c r="Q1067" s="961"/>
      <c r="R1067" s="961"/>
      <c r="S1067" s="961"/>
      <c r="T1067" s="961"/>
      <c r="U1067" s="961"/>
      <c r="V1067" s="961"/>
      <c r="W1067" s="961"/>
      <c r="X1067" s="961"/>
      <c r="Y1067" s="962" t="s">
        <v>276</v>
      </c>
      <c r="Z1067" s="963"/>
      <c r="AA1067" s="963"/>
      <c r="AB1067" s="963"/>
      <c r="AC1067" s="676" t="s">
        <v>255</v>
      </c>
      <c r="AD1067" s="676"/>
      <c r="AE1067" s="676"/>
      <c r="AF1067" s="676"/>
      <c r="AG1067" s="676"/>
      <c r="AH1067" s="962" t="s">
        <v>256</v>
      </c>
      <c r="AI1067" s="960"/>
      <c r="AJ1067" s="960"/>
      <c r="AK1067" s="960"/>
      <c r="AL1067" s="960" t="s">
        <v>257</v>
      </c>
      <c r="AM1067" s="960"/>
      <c r="AN1067" s="960"/>
      <c r="AO1067" s="964"/>
      <c r="AP1067" s="984" t="s">
        <v>258</v>
      </c>
      <c r="AQ1067" s="984"/>
      <c r="AR1067" s="984"/>
      <c r="AS1067" s="984"/>
      <c r="AT1067" s="984"/>
      <c r="AU1067" s="984"/>
      <c r="AV1067" s="984"/>
      <c r="AW1067" s="984"/>
      <c r="AX1067" s="984"/>
    </row>
    <row r="1068" spans="1:50" ht="30" hidden="1" customHeight="1" x14ac:dyDescent="0.15">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x14ac:dyDescent="0.15">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x14ac:dyDescent="0.15">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30" hidden="1" customHeight="1" x14ac:dyDescent="0.15">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30" hidden="1" customHeight="1" x14ac:dyDescent="0.15">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1004"/>
      <c r="AD1072" s="1004"/>
      <c r="AE1072" s="1004"/>
      <c r="AF1072" s="1004"/>
      <c r="AG1072" s="1004"/>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30" hidden="1" customHeight="1" x14ac:dyDescent="0.15">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1004"/>
      <c r="AD1073" s="1004"/>
      <c r="AE1073" s="1004"/>
      <c r="AF1073" s="1004"/>
      <c r="AG1073" s="1004"/>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30" hidden="1" customHeight="1" x14ac:dyDescent="0.15">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1004"/>
      <c r="AD1074" s="1004"/>
      <c r="AE1074" s="1004"/>
      <c r="AF1074" s="1004"/>
      <c r="AG1074" s="1004"/>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30" hidden="1" customHeight="1" x14ac:dyDescent="0.15">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1004"/>
      <c r="AD1075" s="1004"/>
      <c r="AE1075" s="1004"/>
      <c r="AF1075" s="1004"/>
      <c r="AG1075" s="1004"/>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30" hidden="1" customHeight="1" x14ac:dyDescent="0.15">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1004"/>
      <c r="AD1076" s="1004"/>
      <c r="AE1076" s="1004"/>
      <c r="AF1076" s="1004"/>
      <c r="AG1076" s="1004"/>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30" hidden="1" customHeight="1" x14ac:dyDescent="0.15">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1004"/>
      <c r="AD1077" s="1004"/>
      <c r="AE1077" s="1004"/>
      <c r="AF1077" s="1004"/>
      <c r="AG1077" s="1004"/>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30" hidden="1" customHeight="1" x14ac:dyDescent="0.15">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1004"/>
      <c r="AD1078" s="1004"/>
      <c r="AE1078" s="1004"/>
      <c r="AF1078" s="1004"/>
      <c r="AG1078" s="1004"/>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30" hidden="1" customHeight="1" x14ac:dyDescent="0.15">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1004"/>
      <c r="AD1079" s="1004"/>
      <c r="AE1079" s="1004"/>
      <c r="AF1079" s="1004"/>
      <c r="AG1079" s="1004"/>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30" hidden="1" customHeight="1" x14ac:dyDescent="0.15">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1004"/>
      <c r="AD1080" s="1004"/>
      <c r="AE1080" s="1004"/>
      <c r="AF1080" s="1004"/>
      <c r="AG1080" s="1004"/>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30" hidden="1" customHeight="1" x14ac:dyDescent="0.15">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1004"/>
      <c r="AD1081" s="1004"/>
      <c r="AE1081" s="1004"/>
      <c r="AF1081" s="1004"/>
      <c r="AG1081" s="1004"/>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30" hidden="1" customHeight="1" x14ac:dyDescent="0.15">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1004"/>
      <c r="AD1082" s="1004"/>
      <c r="AE1082" s="1004"/>
      <c r="AF1082" s="1004"/>
      <c r="AG1082" s="1004"/>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30" hidden="1" customHeight="1" x14ac:dyDescent="0.15">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1004"/>
      <c r="AD1083" s="1004"/>
      <c r="AE1083" s="1004"/>
      <c r="AF1083" s="1004"/>
      <c r="AG1083" s="1004"/>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29" customFormat="1" ht="30" hidden="1" customHeight="1" x14ac:dyDescent="0.15">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1004"/>
      <c r="AD1084" s="1004"/>
      <c r="AE1084" s="1004"/>
      <c r="AF1084" s="1004"/>
      <c r="AG1084" s="1004"/>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30" hidden="1" customHeight="1" x14ac:dyDescent="0.15">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1004"/>
      <c r="AD1085" s="1004"/>
      <c r="AE1085" s="1004"/>
      <c r="AF1085" s="1004"/>
      <c r="AG1085" s="1004"/>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30" hidden="1" customHeight="1" x14ac:dyDescent="0.15">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1004"/>
      <c r="AD1086" s="1004"/>
      <c r="AE1086" s="1004"/>
      <c r="AF1086" s="1004"/>
      <c r="AG1086" s="1004"/>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30" hidden="1" customHeight="1" x14ac:dyDescent="0.15">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1004"/>
      <c r="AD1087" s="1004"/>
      <c r="AE1087" s="1004"/>
      <c r="AF1087" s="1004"/>
      <c r="AG1087" s="1004"/>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30" hidden="1" customHeight="1" x14ac:dyDescent="0.15">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1004"/>
      <c r="AD1088" s="1004"/>
      <c r="AE1088" s="1004"/>
      <c r="AF1088" s="1004"/>
      <c r="AG1088" s="1004"/>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30" hidden="1" customHeight="1" x14ac:dyDescent="0.15">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1004"/>
      <c r="AD1089" s="1004"/>
      <c r="AE1089" s="1004"/>
      <c r="AF1089" s="1004"/>
      <c r="AG1089" s="1004"/>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30" hidden="1" customHeight="1" x14ac:dyDescent="0.15">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1004"/>
      <c r="AD1090" s="1004"/>
      <c r="AE1090" s="1004"/>
      <c r="AF1090" s="1004"/>
      <c r="AG1090" s="1004"/>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30" hidden="1" customHeight="1" x14ac:dyDescent="0.15">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1004"/>
      <c r="AD1091" s="1004"/>
      <c r="AE1091" s="1004"/>
      <c r="AF1091" s="1004"/>
      <c r="AG1091" s="1004"/>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30" hidden="1" customHeight="1" x14ac:dyDescent="0.15">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1004"/>
      <c r="AD1092" s="1004"/>
      <c r="AE1092" s="1004"/>
      <c r="AF1092" s="1004"/>
      <c r="AG1092" s="1004"/>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30" hidden="1" customHeight="1" x14ac:dyDescent="0.15">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1004"/>
      <c r="AD1093" s="1004"/>
      <c r="AE1093" s="1004"/>
      <c r="AF1093" s="1004"/>
      <c r="AG1093" s="1004"/>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30" hidden="1" customHeight="1" x14ac:dyDescent="0.15">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1004"/>
      <c r="AD1094" s="1004"/>
      <c r="AE1094" s="1004"/>
      <c r="AF1094" s="1004"/>
      <c r="AG1094" s="1004"/>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30" hidden="1" customHeight="1" x14ac:dyDescent="0.15">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1004"/>
      <c r="AD1095" s="1004"/>
      <c r="AE1095" s="1004"/>
      <c r="AF1095" s="1004"/>
      <c r="AG1095" s="1004"/>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30" hidden="1" customHeight="1" x14ac:dyDescent="0.15">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1004"/>
      <c r="AD1096" s="1004"/>
      <c r="AE1096" s="1004"/>
      <c r="AF1096" s="1004"/>
      <c r="AG1096" s="1004"/>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30" hidden="1" customHeight="1" x14ac:dyDescent="0.15">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1004"/>
      <c r="AD1097" s="1004"/>
      <c r="AE1097" s="1004"/>
      <c r="AF1097" s="1004"/>
      <c r="AG1097" s="1004"/>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hidden="1" customHeight="1" x14ac:dyDescent="0.15">
      <c r="A1098" s="1011" t="s">
        <v>282</v>
      </c>
      <c r="B1098" s="1012"/>
      <c r="C1098" s="1012"/>
      <c r="D1098" s="1012"/>
      <c r="E1098" s="1012"/>
      <c r="F1098" s="1012"/>
      <c r="G1098" s="1012"/>
      <c r="H1098" s="1012"/>
      <c r="I1098" s="1012"/>
      <c r="J1098" s="1012"/>
      <c r="K1098" s="1012"/>
      <c r="L1098" s="1012"/>
      <c r="M1098" s="1012"/>
      <c r="N1098" s="1012"/>
      <c r="O1098" s="1012"/>
      <c r="P1098" s="1012"/>
      <c r="Q1098" s="1012"/>
      <c r="R1098" s="1012"/>
      <c r="S1098" s="1012"/>
      <c r="T1098" s="1012"/>
      <c r="U1098" s="1012"/>
      <c r="V1098" s="1012"/>
      <c r="W1098" s="1012"/>
      <c r="X1098" s="1012"/>
      <c r="Y1098" s="1012"/>
      <c r="Z1098" s="1012"/>
      <c r="AA1098" s="1012"/>
      <c r="AB1098" s="1012"/>
      <c r="AC1098" s="1012"/>
      <c r="AD1098" s="1012"/>
      <c r="AE1098" s="1012"/>
      <c r="AF1098" s="1012"/>
      <c r="AG1098" s="1012"/>
      <c r="AH1098" s="1012"/>
      <c r="AI1098" s="1012"/>
      <c r="AJ1098" s="1012"/>
      <c r="AK1098" s="1013"/>
      <c r="AL1098" s="1014" t="s">
        <v>283</v>
      </c>
      <c r="AM1098" s="1015"/>
      <c r="AN1098" s="1015"/>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284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1"/>
      <c r="B1101" s="971"/>
      <c r="C1101" s="676" t="s">
        <v>285</v>
      </c>
      <c r="D1101" s="1016"/>
      <c r="E1101" s="676" t="s">
        <v>286</v>
      </c>
      <c r="F1101" s="1016"/>
      <c r="G1101" s="1016"/>
      <c r="H1101" s="1016"/>
      <c r="I1101" s="1016"/>
      <c r="J1101" s="676" t="s">
        <v>252</v>
      </c>
      <c r="K1101" s="676"/>
      <c r="L1101" s="676"/>
      <c r="M1101" s="676"/>
      <c r="N1101" s="676"/>
      <c r="O1101" s="676"/>
      <c r="P1101" s="962" t="s">
        <v>268</v>
      </c>
      <c r="Q1101" s="962"/>
      <c r="R1101" s="962"/>
      <c r="S1101" s="962"/>
      <c r="T1101" s="962"/>
      <c r="U1101" s="962"/>
      <c r="V1101" s="962"/>
      <c r="W1101" s="962"/>
      <c r="X1101" s="962"/>
      <c r="Y1101" s="676" t="s">
        <v>287</v>
      </c>
      <c r="Z1101" s="1016"/>
      <c r="AA1101" s="1016"/>
      <c r="AB1101" s="1016"/>
      <c r="AC1101" s="676" t="s">
        <v>288</v>
      </c>
      <c r="AD1101" s="676"/>
      <c r="AE1101" s="676"/>
      <c r="AF1101" s="676"/>
      <c r="AG1101" s="676"/>
      <c r="AH1101" s="962" t="s">
        <v>289</v>
      </c>
      <c r="AI1101" s="963"/>
      <c r="AJ1101" s="963"/>
      <c r="AK1101" s="963"/>
      <c r="AL1101" s="963" t="s">
        <v>257</v>
      </c>
      <c r="AM1101" s="963"/>
      <c r="AN1101" s="963"/>
      <c r="AO1101" s="1019"/>
      <c r="AP1101" s="984" t="s">
        <v>290</v>
      </c>
      <c r="AQ1101" s="984"/>
      <c r="AR1101" s="984"/>
      <c r="AS1101" s="984"/>
      <c r="AT1101" s="984"/>
      <c r="AU1101" s="984"/>
      <c r="AV1101" s="984"/>
      <c r="AW1101" s="984"/>
      <c r="AX1101" s="984"/>
    </row>
    <row r="1102" spans="1:50" ht="30" customHeight="1" x14ac:dyDescent="0.15">
      <c r="A1102" s="971">
        <v>1</v>
      </c>
      <c r="B1102" s="971">
        <v>1</v>
      </c>
      <c r="C1102" s="1017"/>
      <c r="D1102" s="1017"/>
      <c r="E1102" s="482" t="s">
        <v>695</v>
      </c>
      <c r="F1102" s="1018"/>
      <c r="G1102" s="1018"/>
      <c r="H1102" s="1018"/>
      <c r="I1102" s="1018"/>
      <c r="J1102" s="974" t="s">
        <v>699</v>
      </c>
      <c r="K1102" s="975"/>
      <c r="L1102" s="975"/>
      <c r="M1102" s="975"/>
      <c r="N1102" s="975"/>
      <c r="O1102" s="975"/>
      <c r="P1102" s="976" t="s">
        <v>695</v>
      </c>
      <c r="Q1102" s="977"/>
      <c r="R1102" s="977"/>
      <c r="S1102" s="977"/>
      <c r="T1102" s="977"/>
      <c r="U1102" s="977"/>
      <c r="V1102" s="977"/>
      <c r="W1102" s="977"/>
      <c r="X1102" s="977"/>
      <c r="Y1102" s="978" t="s">
        <v>695</v>
      </c>
      <c r="Z1102" s="979"/>
      <c r="AA1102" s="979"/>
      <c r="AB1102" s="980"/>
      <c r="AC1102" s="1004"/>
      <c r="AD1102" s="1004"/>
      <c r="AE1102" s="1004"/>
      <c r="AF1102" s="1004"/>
      <c r="AG1102" s="1004"/>
      <c r="AH1102" s="982" t="s">
        <v>700</v>
      </c>
      <c r="AI1102" s="983"/>
      <c r="AJ1102" s="983"/>
      <c r="AK1102" s="983"/>
      <c r="AL1102" s="967" t="s">
        <v>701</v>
      </c>
      <c r="AM1102" s="968"/>
      <c r="AN1102" s="968"/>
      <c r="AO1102" s="969"/>
      <c r="AP1102" s="970" t="s">
        <v>702</v>
      </c>
      <c r="AQ1102" s="970"/>
      <c r="AR1102" s="970"/>
      <c r="AS1102" s="970"/>
      <c r="AT1102" s="970"/>
      <c r="AU1102" s="970"/>
      <c r="AV1102" s="970"/>
      <c r="AW1102" s="970"/>
      <c r="AX1102" s="970"/>
    </row>
    <row r="1103" spans="1:50" ht="30" hidden="1" customHeight="1" x14ac:dyDescent="0.15">
      <c r="A1103" s="971">
        <v>2</v>
      </c>
      <c r="B1103" s="971">
        <v>1</v>
      </c>
      <c r="C1103" s="1017"/>
      <c r="D1103" s="1017"/>
      <c r="E1103" s="1018"/>
      <c r="F1103" s="1018"/>
      <c r="G1103" s="1018"/>
      <c r="H1103" s="1018"/>
      <c r="I1103" s="1018"/>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1004"/>
      <c r="AD1103" s="1004"/>
      <c r="AE1103" s="1004"/>
      <c r="AF1103" s="1004"/>
      <c r="AG1103" s="1004"/>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1017"/>
      <c r="D1104" s="1017"/>
      <c r="E1104" s="1018"/>
      <c r="F1104" s="1018"/>
      <c r="G1104" s="1018"/>
      <c r="H1104" s="1018"/>
      <c r="I1104" s="1018"/>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1004"/>
      <c r="AD1104" s="1004"/>
      <c r="AE1104" s="1004"/>
      <c r="AF1104" s="1004"/>
      <c r="AG1104" s="1004"/>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1017"/>
      <c r="D1105" s="1017"/>
      <c r="E1105" s="1018"/>
      <c r="F1105" s="1018"/>
      <c r="G1105" s="1018"/>
      <c r="H1105" s="1018"/>
      <c r="I1105" s="1018"/>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1004"/>
      <c r="AD1105" s="1004"/>
      <c r="AE1105" s="1004"/>
      <c r="AF1105" s="1004"/>
      <c r="AG1105" s="1004"/>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1017"/>
      <c r="D1106" s="1017"/>
      <c r="E1106" s="1018"/>
      <c r="F1106" s="1018"/>
      <c r="G1106" s="1018"/>
      <c r="H1106" s="1018"/>
      <c r="I1106" s="1018"/>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1004"/>
      <c r="AD1106" s="1004"/>
      <c r="AE1106" s="1004"/>
      <c r="AF1106" s="1004"/>
      <c r="AG1106" s="1004"/>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1017"/>
      <c r="D1107" s="1017"/>
      <c r="E1107" s="1018"/>
      <c r="F1107" s="1018"/>
      <c r="G1107" s="1018"/>
      <c r="H1107" s="1018"/>
      <c r="I1107" s="1018"/>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1004"/>
      <c r="AD1107" s="1004"/>
      <c r="AE1107" s="1004"/>
      <c r="AF1107" s="1004"/>
      <c r="AG1107" s="1004"/>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1017"/>
      <c r="D1108" s="1017"/>
      <c r="E1108" s="1018"/>
      <c r="F1108" s="1018"/>
      <c r="G1108" s="1018"/>
      <c r="H1108" s="1018"/>
      <c r="I1108" s="1018"/>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1004"/>
      <c r="AD1108" s="1004"/>
      <c r="AE1108" s="1004"/>
      <c r="AF1108" s="1004"/>
      <c r="AG1108" s="1004"/>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1017"/>
      <c r="D1109" s="1017"/>
      <c r="E1109" s="1018"/>
      <c r="F1109" s="1018"/>
      <c r="G1109" s="1018"/>
      <c r="H1109" s="1018"/>
      <c r="I1109" s="1018"/>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1004"/>
      <c r="AD1109" s="1004"/>
      <c r="AE1109" s="1004"/>
      <c r="AF1109" s="1004"/>
      <c r="AG1109" s="1004"/>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1017"/>
      <c r="D1110" s="1017"/>
      <c r="E1110" s="1018"/>
      <c r="F1110" s="1018"/>
      <c r="G1110" s="1018"/>
      <c r="H1110" s="1018"/>
      <c r="I1110" s="1018"/>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1004"/>
      <c r="AD1110" s="1004"/>
      <c r="AE1110" s="1004"/>
      <c r="AF1110" s="1004"/>
      <c r="AG1110" s="1004"/>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1017"/>
      <c r="D1111" s="1017"/>
      <c r="E1111" s="1018"/>
      <c r="F1111" s="1018"/>
      <c r="G1111" s="1018"/>
      <c r="H1111" s="1018"/>
      <c r="I1111" s="1018"/>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1004"/>
      <c r="AD1111" s="1004"/>
      <c r="AE1111" s="1004"/>
      <c r="AF1111" s="1004"/>
      <c r="AG1111" s="1004"/>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1017"/>
      <c r="D1112" s="1017"/>
      <c r="E1112" s="1018"/>
      <c r="F1112" s="1018"/>
      <c r="G1112" s="1018"/>
      <c r="H1112" s="1018"/>
      <c r="I1112" s="1018"/>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1004"/>
      <c r="AD1112" s="1004"/>
      <c r="AE1112" s="1004"/>
      <c r="AF1112" s="1004"/>
      <c r="AG1112" s="1004"/>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1017"/>
      <c r="D1113" s="1017"/>
      <c r="E1113" s="1018"/>
      <c r="F1113" s="1018"/>
      <c r="G1113" s="1018"/>
      <c r="H1113" s="1018"/>
      <c r="I1113" s="1018"/>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1004"/>
      <c r="AD1113" s="1004"/>
      <c r="AE1113" s="1004"/>
      <c r="AF1113" s="1004"/>
      <c r="AG1113" s="1004"/>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1017"/>
      <c r="D1114" s="1017"/>
      <c r="E1114" s="1018"/>
      <c r="F1114" s="1018"/>
      <c r="G1114" s="1018"/>
      <c r="H1114" s="1018"/>
      <c r="I1114" s="1018"/>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1004"/>
      <c r="AD1114" s="1004"/>
      <c r="AE1114" s="1004"/>
      <c r="AF1114" s="1004"/>
      <c r="AG1114" s="1004"/>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1017"/>
      <c r="D1115" s="1017"/>
      <c r="E1115" s="1018"/>
      <c r="F1115" s="1018"/>
      <c r="G1115" s="1018"/>
      <c r="H1115" s="1018"/>
      <c r="I1115" s="1018"/>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1004"/>
      <c r="AD1115" s="1004"/>
      <c r="AE1115" s="1004"/>
      <c r="AF1115" s="1004"/>
      <c r="AG1115" s="1004"/>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1017"/>
      <c r="D1116" s="1017"/>
      <c r="E1116" s="1018"/>
      <c r="F1116" s="1018"/>
      <c r="G1116" s="1018"/>
      <c r="H1116" s="1018"/>
      <c r="I1116" s="1018"/>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1004"/>
      <c r="AD1116" s="1004"/>
      <c r="AE1116" s="1004"/>
      <c r="AF1116" s="1004"/>
      <c r="AG1116" s="1004"/>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1017"/>
      <c r="D1117" s="1017"/>
      <c r="E1117" s="1018"/>
      <c r="F1117" s="1018"/>
      <c r="G1117" s="1018"/>
      <c r="H1117" s="1018"/>
      <c r="I1117" s="1018"/>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1004"/>
      <c r="AD1117" s="1004"/>
      <c r="AE1117" s="1004"/>
      <c r="AF1117" s="1004"/>
      <c r="AG1117" s="1004"/>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1017"/>
      <c r="D1118" s="1017"/>
      <c r="E1118" s="1018"/>
      <c r="F1118" s="1018"/>
      <c r="G1118" s="1018"/>
      <c r="H1118" s="1018"/>
      <c r="I1118" s="1018"/>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1004"/>
      <c r="AD1118" s="1004"/>
      <c r="AE1118" s="1004"/>
      <c r="AF1118" s="1004"/>
      <c r="AG1118" s="1004"/>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1017"/>
      <c r="D1119" s="1017"/>
      <c r="E1119" s="482"/>
      <c r="F1119" s="1018"/>
      <c r="G1119" s="1018"/>
      <c r="H1119" s="1018"/>
      <c r="I1119" s="1018"/>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1004"/>
      <c r="AD1119" s="1004"/>
      <c r="AE1119" s="1004"/>
      <c r="AF1119" s="1004"/>
      <c r="AG1119" s="1004"/>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1017"/>
      <c r="D1120" s="1017"/>
      <c r="E1120" s="1018"/>
      <c r="F1120" s="1018"/>
      <c r="G1120" s="1018"/>
      <c r="H1120" s="1018"/>
      <c r="I1120" s="1018"/>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1004"/>
      <c r="AD1120" s="1004"/>
      <c r="AE1120" s="1004"/>
      <c r="AF1120" s="1004"/>
      <c r="AG1120" s="1004"/>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1017"/>
      <c r="D1121" s="1017"/>
      <c r="E1121" s="1018"/>
      <c r="F1121" s="1018"/>
      <c r="G1121" s="1018"/>
      <c r="H1121" s="1018"/>
      <c r="I1121" s="1018"/>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1004"/>
      <c r="AD1121" s="1004"/>
      <c r="AE1121" s="1004"/>
      <c r="AF1121" s="1004"/>
      <c r="AG1121" s="1004"/>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1017"/>
      <c r="D1122" s="1017"/>
      <c r="E1122" s="1018"/>
      <c r="F1122" s="1018"/>
      <c r="G1122" s="1018"/>
      <c r="H1122" s="1018"/>
      <c r="I1122" s="1018"/>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1004"/>
      <c r="AD1122" s="1004"/>
      <c r="AE1122" s="1004"/>
      <c r="AF1122" s="1004"/>
      <c r="AG1122" s="1004"/>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1017"/>
      <c r="D1123" s="1017"/>
      <c r="E1123" s="1018"/>
      <c r="F1123" s="1018"/>
      <c r="G1123" s="1018"/>
      <c r="H1123" s="1018"/>
      <c r="I1123" s="1018"/>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1004"/>
      <c r="AD1123" s="1004"/>
      <c r="AE1123" s="1004"/>
      <c r="AF1123" s="1004"/>
      <c r="AG1123" s="1004"/>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1017"/>
      <c r="D1124" s="1017"/>
      <c r="E1124" s="1018"/>
      <c r="F1124" s="1018"/>
      <c r="G1124" s="1018"/>
      <c r="H1124" s="1018"/>
      <c r="I1124" s="1018"/>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1004"/>
      <c r="AD1124" s="1004"/>
      <c r="AE1124" s="1004"/>
      <c r="AF1124" s="1004"/>
      <c r="AG1124" s="1004"/>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1017"/>
      <c r="D1125" s="1017"/>
      <c r="E1125" s="1018"/>
      <c r="F1125" s="1018"/>
      <c r="G1125" s="1018"/>
      <c r="H1125" s="1018"/>
      <c r="I1125" s="1018"/>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1004"/>
      <c r="AD1125" s="1004"/>
      <c r="AE1125" s="1004"/>
      <c r="AF1125" s="1004"/>
      <c r="AG1125" s="1004"/>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1017"/>
      <c r="D1126" s="1017"/>
      <c r="E1126" s="1018"/>
      <c r="F1126" s="1018"/>
      <c r="G1126" s="1018"/>
      <c r="H1126" s="1018"/>
      <c r="I1126" s="1018"/>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1004"/>
      <c r="AD1126" s="1004"/>
      <c r="AE1126" s="1004"/>
      <c r="AF1126" s="1004"/>
      <c r="AG1126" s="1004"/>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1017"/>
      <c r="D1127" s="1017"/>
      <c r="E1127" s="1018"/>
      <c r="F1127" s="1018"/>
      <c r="G1127" s="1018"/>
      <c r="H1127" s="1018"/>
      <c r="I1127" s="1018"/>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1004"/>
      <c r="AD1127" s="1004"/>
      <c r="AE1127" s="1004"/>
      <c r="AF1127" s="1004"/>
      <c r="AG1127" s="1004"/>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1017"/>
      <c r="D1128" s="1017"/>
      <c r="E1128" s="1018"/>
      <c r="F1128" s="1018"/>
      <c r="G1128" s="1018"/>
      <c r="H1128" s="1018"/>
      <c r="I1128" s="1018"/>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1004"/>
      <c r="AD1128" s="1004"/>
      <c r="AE1128" s="1004"/>
      <c r="AF1128" s="1004"/>
      <c r="AG1128" s="1004"/>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1017"/>
      <c r="D1129" s="1017"/>
      <c r="E1129" s="1018"/>
      <c r="F1129" s="1018"/>
      <c r="G1129" s="1018"/>
      <c r="H1129" s="1018"/>
      <c r="I1129" s="1018"/>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1004"/>
      <c r="AD1129" s="1004"/>
      <c r="AE1129" s="1004"/>
      <c r="AF1129" s="1004"/>
      <c r="AG1129" s="1004"/>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1017"/>
      <c r="D1130" s="1017"/>
      <c r="E1130" s="1018"/>
      <c r="F1130" s="1018"/>
      <c r="G1130" s="1018"/>
      <c r="H1130" s="1018"/>
      <c r="I1130" s="1018"/>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1004"/>
      <c r="AD1130" s="1004"/>
      <c r="AE1130" s="1004"/>
      <c r="AF1130" s="1004"/>
      <c r="AG1130" s="1004"/>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customHeight="1" x14ac:dyDescent="0.15">
      <c r="A1131" s="971">
        <v>30</v>
      </c>
      <c r="B1131" s="971">
        <v>1</v>
      </c>
      <c r="C1131" s="1017"/>
      <c r="D1131" s="1017"/>
      <c r="E1131" s="1018"/>
      <c r="F1131" s="1018"/>
      <c r="G1131" s="1018"/>
      <c r="H1131" s="1018"/>
      <c r="I1131" s="1018"/>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1004"/>
      <c r="AD1131" s="1004"/>
      <c r="AE1131" s="1004"/>
      <c r="AF1131" s="1004"/>
      <c r="AG1131" s="1004"/>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J14">
    <cfRule type="expression" dxfId="2747" priority="2163">
      <formula>IF(RIGHT(TEXT(P14,"0.#"),1)=".",FALSE,TRUE)</formula>
    </cfRule>
    <cfRule type="expression" dxfId="2746" priority="2164">
      <formula>IF(RIGHT(TEXT(P14,"0.#"),1)=".",TRUE,FALSE)</formula>
    </cfRule>
  </conditionalFormatting>
  <conditionalFormatting sqref="AE32">
    <cfRule type="expression" dxfId="2745" priority="2161">
      <formula>IF(RIGHT(TEXT(AE32,"0.#"),1)=".",FALSE,TRUE)</formula>
    </cfRule>
    <cfRule type="expression" dxfId="2744" priority="2162">
      <formula>IF(RIGHT(TEXT(AE32,"0.#"),1)=".",TRUE,FALSE)</formula>
    </cfRule>
  </conditionalFormatting>
  <conditionalFormatting sqref="P18:AX18">
    <cfRule type="expression" dxfId="2743" priority="2159">
      <formula>IF(RIGHT(TEXT(P18,"0.#"),1)=".",FALSE,TRUE)</formula>
    </cfRule>
    <cfRule type="expression" dxfId="2742" priority="2160">
      <formula>IF(RIGHT(TEXT(P18,"0.#"),1)=".",TRUE,FALSE)</formula>
    </cfRule>
  </conditionalFormatting>
  <conditionalFormatting sqref="Y782">
    <cfRule type="expression" dxfId="2741" priority="2157">
      <formula>IF(RIGHT(TEXT(Y782,"0.#"),1)=".",FALSE,TRUE)</formula>
    </cfRule>
    <cfRule type="expression" dxfId="2740" priority="2158">
      <formula>IF(RIGHT(TEXT(Y782,"0.#"),1)=".",TRUE,FALSE)</formula>
    </cfRule>
  </conditionalFormatting>
  <conditionalFormatting sqref="Y791">
    <cfRule type="expression" dxfId="2739" priority="2155">
      <formula>IF(RIGHT(TEXT(Y791,"0.#"),1)=".",FALSE,TRUE)</formula>
    </cfRule>
    <cfRule type="expression" dxfId="2738" priority="2156">
      <formula>IF(RIGHT(TEXT(Y791,"0.#"),1)=".",TRUE,FALSE)</formula>
    </cfRule>
  </conditionalFormatting>
  <conditionalFormatting sqref="Y822:Y829 Y820 Y809:Y816 Y807 Y796:Y803 Y794">
    <cfRule type="expression" dxfId="2737" priority="2135">
      <formula>IF(RIGHT(TEXT(Y794,"0.#"),1)=".",FALSE,TRUE)</formula>
    </cfRule>
    <cfRule type="expression" dxfId="2736" priority="2136">
      <formula>IF(RIGHT(TEXT(Y794,"0.#"),1)=".",TRUE,FALSE)</formula>
    </cfRule>
  </conditionalFormatting>
  <conditionalFormatting sqref="P15:AJ17 P13:AX13">
    <cfRule type="expression" dxfId="2735" priority="2153">
      <formula>IF(RIGHT(TEXT(P13,"0.#"),1)=".",FALSE,TRUE)</formula>
    </cfRule>
    <cfRule type="expression" dxfId="2734" priority="2154">
      <formula>IF(RIGHT(TEXT(P13,"0.#"),1)=".",TRUE,FALSE)</formula>
    </cfRule>
  </conditionalFormatting>
  <conditionalFormatting sqref="P19:AJ19">
    <cfRule type="expression" dxfId="2733" priority="2151">
      <formula>IF(RIGHT(TEXT(P19,"0.#"),1)=".",FALSE,TRUE)</formula>
    </cfRule>
    <cfRule type="expression" dxfId="2732" priority="2152">
      <formula>IF(RIGHT(TEXT(P19,"0.#"),1)=".",TRUE,FALSE)</formula>
    </cfRule>
  </conditionalFormatting>
  <conditionalFormatting sqref="AE101 AQ101">
    <cfRule type="expression" dxfId="2731" priority="2149">
      <formula>IF(RIGHT(TEXT(AE101,"0.#"),1)=".",FALSE,TRUE)</formula>
    </cfRule>
    <cfRule type="expression" dxfId="2730" priority="2150">
      <formula>IF(RIGHT(TEXT(AE101,"0.#"),1)=".",TRUE,FALSE)</formula>
    </cfRule>
  </conditionalFormatting>
  <conditionalFormatting sqref="Y783:Y790 Y781">
    <cfRule type="expression" dxfId="2729" priority="2147">
      <formula>IF(RIGHT(TEXT(Y781,"0.#"),1)=".",FALSE,TRUE)</formula>
    </cfRule>
    <cfRule type="expression" dxfId="2728" priority="2148">
      <formula>IF(RIGHT(TEXT(Y781,"0.#"),1)=".",TRUE,FALSE)</formula>
    </cfRule>
  </conditionalFormatting>
  <conditionalFormatting sqref="AU782">
    <cfRule type="expression" dxfId="2727" priority="2145">
      <formula>IF(RIGHT(TEXT(AU782,"0.#"),1)=".",FALSE,TRUE)</formula>
    </cfRule>
    <cfRule type="expression" dxfId="2726" priority="2146">
      <formula>IF(RIGHT(TEXT(AU782,"0.#"),1)=".",TRUE,FALSE)</formula>
    </cfRule>
  </conditionalFormatting>
  <conditionalFormatting sqref="AU791">
    <cfRule type="expression" dxfId="2725" priority="2143">
      <formula>IF(RIGHT(TEXT(AU791,"0.#"),1)=".",FALSE,TRUE)</formula>
    </cfRule>
    <cfRule type="expression" dxfId="2724" priority="2144">
      <formula>IF(RIGHT(TEXT(AU791,"0.#"),1)=".",TRUE,FALSE)</formula>
    </cfRule>
  </conditionalFormatting>
  <conditionalFormatting sqref="AU783:AU790 AU781">
    <cfRule type="expression" dxfId="2723" priority="2141">
      <formula>IF(RIGHT(TEXT(AU781,"0.#"),1)=".",FALSE,TRUE)</formula>
    </cfRule>
    <cfRule type="expression" dxfId="2722" priority="2142">
      <formula>IF(RIGHT(TEXT(AU781,"0.#"),1)=".",TRUE,FALSE)</formula>
    </cfRule>
  </conditionalFormatting>
  <conditionalFormatting sqref="Y821 Y808 Y795">
    <cfRule type="expression" dxfId="2721" priority="2139">
      <formula>IF(RIGHT(TEXT(Y795,"0.#"),1)=".",FALSE,TRUE)</formula>
    </cfRule>
    <cfRule type="expression" dxfId="2720" priority="2140">
      <formula>IF(RIGHT(TEXT(Y795,"0.#"),1)=".",TRUE,FALSE)</formula>
    </cfRule>
  </conditionalFormatting>
  <conditionalFormatting sqref="Y830 Y817 Y804">
    <cfRule type="expression" dxfId="2719" priority="2137">
      <formula>IF(RIGHT(TEXT(Y804,"0.#"),1)=".",FALSE,TRUE)</formula>
    </cfRule>
    <cfRule type="expression" dxfId="2718" priority="2138">
      <formula>IF(RIGHT(TEXT(Y804,"0.#"),1)=".",TRUE,FALSE)</formula>
    </cfRule>
  </conditionalFormatting>
  <conditionalFormatting sqref="AU821 AU808 AU795">
    <cfRule type="expression" dxfId="2717" priority="2133">
      <formula>IF(RIGHT(TEXT(AU795,"0.#"),1)=".",FALSE,TRUE)</formula>
    </cfRule>
    <cfRule type="expression" dxfId="2716" priority="2134">
      <formula>IF(RIGHT(TEXT(AU795,"0.#"),1)=".",TRUE,FALSE)</formula>
    </cfRule>
  </conditionalFormatting>
  <conditionalFormatting sqref="AU830 AU817 AU804">
    <cfRule type="expression" dxfId="2715" priority="2131">
      <formula>IF(RIGHT(TEXT(AU804,"0.#"),1)=".",FALSE,TRUE)</formula>
    </cfRule>
    <cfRule type="expression" dxfId="2714" priority="2132">
      <formula>IF(RIGHT(TEXT(AU804,"0.#"),1)=".",TRUE,FALSE)</formula>
    </cfRule>
  </conditionalFormatting>
  <conditionalFormatting sqref="AU822:AU829 AU820 AU809:AU816 AU807 AU796:AU803 AU794">
    <cfRule type="expression" dxfId="2713" priority="2129">
      <formula>IF(RIGHT(TEXT(AU794,"0.#"),1)=".",FALSE,TRUE)</formula>
    </cfRule>
    <cfRule type="expression" dxfId="2712" priority="2130">
      <formula>IF(RIGHT(TEXT(AU794,"0.#"),1)=".",TRUE,FALSE)</formula>
    </cfRule>
  </conditionalFormatting>
  <conditionalFormatting sqref="AM87">
    <cfRule type="expression" dxfId="2711" priority="2059">
      <formula>IF(RIGHT(TEXT(AM87,"0.#"),1)=".",FALSE,TRUE)</formula>
    </cfRule>
    <cfRule type="expression" dxfId="2710" priority="2060">
      <formula>IF(RIGHT(TEXT(AM87,"0.#"),1)=".",TRUE,FALSE)</formula>
    </cfRule>
  </conditionalFormatting>
  <conditionalFormatting sqref="AE55">
    <cfRule type="expression" dxfId="2709" priority="2103">
      <formula>IF(RIGHT(TEXT(AE55,"0.#"),1)=".",FALSE,TRUE)</formula>
    </cfRule>
    <cfRule type="expression" dxfId="2708" priority="2104">
      <formula>IF(RIGHT(TEXT(AE55,"0.#"),1)=".",TRUE,FALSE)</formula>
    </cfRule>
  </conditionalFormatting>
  <conditionalFormatting sqref="AI55">
    <cfRule type="expression" dxfId="2707" priority="2101">
      <formula>IF(RIGHT(TEXT(AI55,"0.#"),1)=".",FALSE,TRUE)</formula>
    </cfRule>
    <cfRule type="expression" dxfId="2706" priority="2102">
      <formula>IF(RIGHT(TEXT(AI55,"0.#"),1)=".",TRUE,FALSE)</formula>
    </cfRule>
  </conditionalFormatting>
  <conditionalFormatting sqref="AM34">
    <cfRule type="expression" dxfId="2705" priority="2113">
      <formula>IF(RIGHT(TEXT(AM34,"0.#"),1)=".",FALSE,TRUE)</formula>
    </cfRule>
    <cfRule type="expression" dxfId="2704" priority="2114">
      <formula>IF(RIGHT(TEXT(AM34,"0.#"),1)=".",TRUE,FALSE)</formula>
    </cfRule>
  </conditionalFormatting>
  <conditionalFormatting sqref="AE33">
    <cfRule type="expression" dxfId="2703" priority="2127">
      <formula>IF(RIGHT(TEXT(AE33,"0.#"),1)=".",FALSE,TRUE)</formula>
    </cfRule>
    <cfRule type="expression" dxfId="2702" priority="2128">
      <formula>IF(RIGHT(TEXT(AE33,"0.#"),1)=".",TRUE,FALSE)</formula>
    </cfRule>
  </conditionalFormatting>
  <conditionalFormatting sqref="AE34">
    <cfRule type="expression" dxfId="2701" priority="2125">
      <formula>IF(RIGHT(TEXT(AE34,"0.#"),1)=".",FALSE,TRUE)</formula>
    </cfRule>
    <cfRule type="expression" dxfId="2700" priority="2126">
      <formula>IF(RIGHT(TEXT(AE34,"0.#"),1)=".",TRUE,FALSE)</formula>
    </cfRule>
  </conditionalFormatting>
  <conditionalFormatting sqref="AI34">
    <cfRule type="expression" dxfId="2699" priority="2123">
      <formula>IF(RIGHT(TEXT(AI34,"0.#"),1)=".",FALSE,TRUE)</formula>
    </cfRule>
    <cfRule type="expression" dxfId="2698" priority="2124">
      <formula>IF(RIGHT(TEXT(AI34,"0.#"),1)=".",TRUE,FALSE)</formula>
    </cfRule>
  </conditionalFormatting>
  <conditionalFormatting sqref="AI33">
    <cfRule type="expression" dxfId="2697" priority="2121">
      <formula>IF(RIGHT(TEXT(AI33,"0.#"),1)=".",FALSE,TRUE)</formula>
    </cfRule>
    <cfRule type="expression" dxfId="2696" priority="2122">
      <formula>IF(RIGHT(TEXT(AI33,"0.#"),1)=".",TRUE,FALSE)</formula>
    </cfRule>
  </conditionalFormatting>
  <conditionalFormatting sqref="AI32">
    <cfRule type="expression" dxfId="2695" priority="2119">
      <formula>IF(RIGHT(TEXT(AI32,"0.#"),1)=".",FALSE,TRUE)</formula>
    </cfRule>
    <cfRule type="expression" dxfId="2694" priority="2120">
      <formula>IF(RIGHT(TEXT(AI32,"0.#"),1)=".",TRUE,FALSE)</formula>
    </cfRule>
  </conditionalFormatting>
  <conditionalFormatting sqref="AM32">
    <cfRule type="expression" dxfId="2693" priority="2117">
      <formula>IF(RIGHT(TEXT(AM32,"0.#"),1)=".",FALSE,TRUE)</formula>
    </cfRule>
    <cfRule type="expression" dxfId="2692" priority="2118">
      <formula>IF(RIGHT(TEXT(AM32,"0.#"),1)=".",TRUE,FALSE)</formula>
    </cfRule>
  </conditionalFormatting>
  <conditionalFormatting sqref="AU32:AU34">
    <cfRule type="expression" dxfId="2691" priority="2109">
      <formula>IF(RIGHT(TEXT(AU32,"0.#"),1)=".",FALSE,TRUE)</formula>
    </cfRule>
    <cfRule type="expression" dxfId="2690" priority="2110">
      <formula>IF(RIGHT(TEXT(AU32,"0.#"),1)=".",TRUE,FALSE)</formula>
    </cfRule>
  </conditionalFormatting>
  <conditionalFormatting sqref="AE53">
    <cfRule type="expression" dxfId="2689" priority="2107">
      <formula>IF(RIGHT(TEXT(AE53,"0.#"),1)=".",FALSE,TRUE)</formula>
    </cfRule>
    <cfRule type="expression" dxfId="2688" priority="2108">
      <formula>IF(RIGHT(TEXT(AE53,"0.#"),1)=".",TRUE,FALSE)</formula>
    </cfRule>
  </conditionalFormatting>
  <conditionalFormatting sqref="AE54">
    <cfRule type="expression" dxfId="2687" priority="2105">
      <formula>IF(RIGHT(TEXT(AE54,"0.#"),1)=".",FALSE,TRUE)</formula>
    </cfRule>
    <cfRule type="expression" dxfId="2686" priority="2106">
      <formula>IF(RIGHT(TEXT(AE54,"0.#"),1)=".",TRUE,FALSE)</formula>
    </cfRule>
  </conditionalFormatting>
  <conditionalFormatting sqref="AI54">
    <cfRule type="expression" dxfId="2685" priority="2099">
      <formula>IF(RIGHT(TEXT(AI54,"0.#"),1)=".",FALSE,TRUE)</formula>
    </cfRule>
    <cfRule type="expression" dxfId="2684" priority="2100">
      <formula>IF(RIGHT(TEXT(AI54,"0.#"),1)=".",TRUE,FALSE)</formula>
    </cfRule>
  </conditionalFormatting>
  <conditionalFormatting sqref="AI53">
    <cfRule type="expression" dxfId="2683" priority="2097">
      <formula>IF(RIGHT(TEXT(AI53,"0.#"),1)=".",FALSE,TRUE)</formula>
    </cfRule>
    <cfRule type="expression" dxfId="2682" priority="2098">
      <formula>IF(RIGHT(TEXT(AI53,"0.#"),1)=".",TRUE,FALSE)</formula>
    </cfRule>
  </conditionalFormatting>
  <conditionalFormatting sqref="AM53">
    <cfRule type="expression" dxfId="2681" priority="2095">
      <formula>IF(RIGHT(TEXT(AM53,"0.#"),1)=".",FALSE,TRUE)</formula>
    </cfRule>
    <cfRule type="expression" dxfId="2680" priority="2096">
      <formula>IF(RIGHT(TEXT(AM53,"0.#"),1)=".",TRUE,FALSE)</formula>
    </cfRule>
  </conditionalFormatting>
  <conditionalFormatting sqref="AM54">
    <cfRule type="expression" dxfId="2679" priority="2093">
      <formula>IF(RIGHT(TEXT(AM54,"0.#"),1)=".",FALSE,TRUE)</formula>
    </cfRule>
    <cfRule type="expression" dxfId="2678" priority="2094">
      <formula>IF(RIGHT(TEXT(AM54,"0.#"),1)=".",TRUE,FALSE)</formula>
    </cfRule>
  </conditionalFormatting>
  <conditionalFormatting sqref="AM55">
    <cfRule type="expression" dxfId="2677" priority="2091">
      <formula>IF(RIGHT(TEXT(AM55,"0.#"),1)=".",FALSE,TRUE)</formula>
    </cfRule>
    <cfRule type="expression" dxfId="2676" priority="2092">
      <formula>IF(RIGHT(TEXT(AM55,"0.#"),1)=".",TRUE,FALSE)</formula>
    </cfRule>
  </conditionalFormatting>
  <conditionalFormatting sqref="AE60">
    <cfRule type="expression" dxfId="2675" priority="2089">
      <formula>IF(RIGHT(TEXT(AE60,"0.#"),1)=".",FALSE,TRUE)</formula>
    </cfRule>
    <cfRule type="expression" dxfId="2674" priority="2090">
      <formula>IF(RIGHT(TEXT(AE60,"0.#"),1)=".",TRUE,FALSE)</formula>
    </cfRule>
  </conditionalFormatting>
  <conditionalFormatting sqref="AE61">
    <cfRule type="expression" dxfId="2673" priority="2087">
      <formula>IF(RIGHT(TEXT(AE61,"0.#"),1)=".",FALSE,TRUE)</formula>
    </cfRule>
    <cfRule type="expression" dxfId="2672" priority="2088">
      <formula>IF(RIGHT(TEXT(AE61,"0.#"),1)=".",TRUE,FALSE)</formula>
    </cfRule>
  </conditionalFormatting>
  <conditionalFormatting sqref="AE62">
    <cfRule type="expression" dxfId="2671" priority="2085">
      <formula>IF(RIGHT(TEXT(AE62,"0.#"),1)=".",FALSE,TRUE)</formula>
    </cfRule>
    <cfRule type="expression" dxfId="2670" priority="2086">
      <formula>IF(RIGHT(TEXT(AE62,"0.#"),1)=".",TRUE,FALSE)</formula>
    </cfRule>
  </conditionalFormatting>
  <conditionalFormatting sqref="AI62">
    <cfRule type="expression" dxfId="2669" priority="2083">
      <formula>IF(RIGHT(TEXT(AI62,"0.#"),1)=".",FALSE,TRUE)</formula>
    </cfRule>
    <cfRule type="expression" dxfId="2668" priority="2084">
      <formula>IF(RIGHT(TEXT(AI62,"0.#"),1)=".",TRUE,FALSE)</formula>
    </cfRule>
  </conditionalFormatting>
  <conditionalFormatting sqref="AI61">
    <cfRule type="expression" dxfId="2667" priority="2081">
      <formula>IF(RIGHT(TEXT(AI61,"0.#"),1)=".",FALSE,TRUE)</formula>
    </cfRule>
    <cfRule type="expression" dxfId="2666" priority="2082">
      <formula>IF(RIGHT(TEXT(AI61,"0.#"),1)=".",TRUE,FALSE)</formula>
    </cfRule>
  </conditionalFormatting>
  <conditionalFormatting sqref="AI60">
    <cfRule type="expression" dxfId="2665" priority="2079">
      <formula>IF(RIGHT(TEXT(AI60,"0.#"),1)=".",FALSE,TRUE)</formula>
    </cfRule>
    <cfRule type="expression" dxfId="2664" priority="2080">
      <formula>IF(RIGHT(TEXT(AI60,"0.#"),1)=".",TRUE,FALSE)</formula>
    </cfRule>
  </conditionalFormatting>
  <conditionalFormatting sqref="AM60">
    <cfRule type="expression" dxfId="2663" priority="2077">
      <formula>IF(RIGHT(TEXT(AM60,"0.#"),1)=".",FALSE,TRUE)</formula>
    </cfRule>
    <cfRule type="expression" dxfId="2662" priority="2078">
      <formula>IF(RIGHT(TEXT(AM60,"0.#"),1)=".",TRUE,FALSE)</formula>
    </cfRule>
  </conditionalFormatting>
  <conditionalFormatting sqref="AM61">
    <cfRule type="expression" dxfId="2661" priority="2075">
      <formula>IF(RIGHT(TEXT(AM61,"0.#"),1)=".",FALSE,TRUE)</formula>
    </cfRule>
    <cfRule type="expression" dxfId="2660" priority="2076">
      <formula>IF(RIGHT(TEXT(AM61,"0.#"),1)=".",TRUE,FALSE)</formula>
    </cfRule>
  </conditionalFormatting>
  <conditionalFormatting sqref="AM62">
    <cfRule type="expression" dxfId="2659" priority="2073">
      <formula>IF(RIGHT(TEXT(AM62,"0.#"),1)=".",FALSE,TRUE)</formula>
    </cfRule>
    <cfRule type="expression" dxfId="2658" priority="2074">
      <formula>IF(RIGHT(TEXT(AM62,"0.#"),1)=".",TRUE,FALSE)</formula>
    </cfRule>
  </conditionalFormatting>
  <conditionalFormatting sqref="AE87">
    <cfRule type="expression" dxfId="2657" priority="2071">
      <formula>IF(RIGHT(TEXT(AE87,"0.#"),1)=".",FALSE,TRUE)</formula>
    </cfRule>
    <cfRule type="expression" dxfId="2656" priority="2072">
      <formula>IF(RIGHT(TEXT(AE87,"0.#"),1)=".",TRUE,FALSE)</formula>
    </cfRule>
  </conditionalFormatting>
  <conditionalFormatting sqref="AE88">
    <cfRule type="expression" dxfId="2655" priority="2069">
      <formula>IF(RIGHT(TEXT(AE88,"0.#"),1)=".",FALSE,TRUE)</formula>
    </cfRule>
    <cfRule type="expression" dxfId="2654" priority="2070">
      <formula>IF(RIGHT(TEXT(AE88,"0.#"),1)=".",TRUE,FALSE)</formula>
    </cfRule>
  </conditionalFormatting>
  <conditionalFormatting sqref="AE89">
    <cfRule type="expression" dxfId="2653" priority="2067">
      <formula>IF(RIGHT(TEXT(AE89,"0.#"),1)=".",FALSE,TRUE)</formula>
    </cfRule>
    <cfRule type="expression" dxfId="2652" priority="2068">
      <formula>IF(RIGHT(TEXT(AE89,"0.#"),1)=".",TRUE,FALSE)</formula>
    </cfRule>
  </conditionalFormatting>
  <conditionalFormatting sqref="AI89">
    <cfRule type="expression" dxfId="2651" priority="2065">
      <formula>IF(RIGHT(TEXT(AI89,"0.#"),1)=".",FALSE,TRUE)</formula>
    </cfRule>
    <cfRule type="expression" dxfId="2650" priority="2066">
      <formula>IF(RIGHT(TEXT(AI89,"0.#"),1)=".",TRUE,FALSE)</formula>
    </cfRule>
  </conditionalFormatting>
  <conditionalFormatting sqref="AI88">
    <cfRule type="expression" dxfId="2649" priority="2063">
      <formula>IF(RIGHT(TEXT(AI88,"0.#"),1)=".",FALSE,TRUE)</formula>
    </cfRule>
    <cfRule type="expression" dxfId="2648" priority="2064">
      <formula>IF(RIGHT(TEXT(AI88,"0.#"),1)=".",TRUE,FALSE)</formula>
    </cfRule>
  </conditionalFormatting>
  <conditionalFormatting sqref="AI87">
    <cfRule type="expression" dxfId="2647" priority="2061">
      <formula>IF(RIGHT(TEXT(AI87,"0.#"),1)=".",FALSE,TRUE)</formula>
    </cfRule>
    <cfRule type="expression" dxfId="2646" priority="2062">
      <formula>IF(RIGHT(TEXT(AI87,"0.#"),1)=".",TRUE,FALSE)</formula>
    </cfRule>
  </conditionalFormatting>
  <conditionalFormatting sqref="AM88">
    <cfRule type="expression" dxfId="2645" priority="2057">
      <formula>IF(RIGHT(TEXT(AM88,"0.#"),1)=".",FALSE,TRUE)</formula>
    </cfRule>
    <cfRule type="expression" dxfId="2644" priority="2058">
      <formula>IF(RIGHT(TEXT(AM88,"0.#"),1)=".",TRUE,FALSE)</formula>
    </cfRule>
  </conditionalFormatting>
  <conditionalFormatting sqref="AM89">
    <cfRule type="expression" dxfId="2643" priority="2055">
      <formula>IF(RIGHT(TEXT(AM89,"0.#"),1)=".",FALSE,TRUE)</formula>
    </cfRule>
    <cfRule type="expression" dxfId="2642" priority="2056">
      <formula>IF(RIGHT(TEXT(AM89,"0.#"),1)=".",TRUE,FALSE)</formula>
    </cfRule>
  </conditionalFormatting>
  <conditionalFormatting sqref="AE92">
    <cfRule type="expression" dxfId="2641" priority="2053">
      <formula>IF(RIGHT(TEXT(AE92,"0.#"),1)=".",FALSE,TRUE)</formula>
    </cfRule>
    <cfRule type="expression" dxfId="2640" priority="2054">
      <formula>IF(RIGHT(TEXT(AE92,"0.#"),1)=".",TRUE,FALSE)</formula>
    </cfRule>
  </conditionalFormatting>
  <conditionalFormatting sqref="AE93">
    <cfRule type="expression" dxfId="2639" priority="2051">
      <formula>IF(RIGHT(TEXT(AE93,"0.#"),1)=".",FALSE,TRUE)</formula>
    </cfRule>
    <cfRule type="expression" dxfId="2638" priority="2052">
      <formula>IF(RIGHT(TEXT(AE93,"0.#"),1)=".",TRUE,FALSE)</formula>
    </cfRule>
  </conditionalFormatting>
  <conditionalFormatting sqref="AE94">
    <cfRule type="expression" dxfId="2637" priority="2049">
      <formula>IF(RIGHT(TEXT(AE94,"0.#"),1)=".",FALSE,TRUE)</formula>
    </cfRule>
    <cfRule type="expression" dxfId="2636" priority="2050">
      <formula>IF(RIGHT(TEXT(AE94,"0.#"),1)=".",TRUE,FALSE)</formula>
    </cfRule>
  </conditionalFormatting>
  <conditionalFormatting sqref="AI94">
    <cfRule type="expression" dxfId="2635" priority="2047">
      <formula>IF(RIGHT(TEXT(AI94,"0.#"),1)=".",FALSE,TRUE)</formula>
    </cfRule>
    <cfRule type="expression" dxfId="2634" priority="2048">
      <formula>IF(RIGHT(TEXT(AI94,"0.#"),1)=".",TRUE,FALSE)</formula>
    </cfRule>
  </conditionalFormatting>
  <conditionalFormatting sqref="AI93">
    <cfRule type="expression" dxfId="2633" priority="2045">
      <formula>IF(RIGHT(TEXT(AI93,"0.#"),1)=".",FALSE,TRUE)</formula>
    </cfRule>
    <cfRule type="expression" dxfId="2632" priority="2046">
      <formula>IF(RIGHT(TEXT(AI93,"0.#"),1)=".",TRUE,FALSE)</formula>
    </cfRule>
  </conditionalFormatting>
  <conditionalFormatting sqref="AI92">
    <cfRule type="expression" dxfId="2631" priority="2043">
      <formula>IF(RIGHT(TEXT(AI92,"0.#"),1)=".",FALSE,TRUE)</formula>
    </cfRule>
    <cfRule type="expression" dxfId="2630" priority="2044">
      <formula>IF(RIGHT(TEXT(AI92,"0.#"),1)=".",TRUE,FALSE)</formula>
    </cfRule>
  </conditionalFormatting>
  <conditionalFormatting sqref="AM92">
    <cfRule type="expression" dxfId="2629" priority="2041">
      <formula>IF(RIGHT(TEXT(AM92,"0.#"),1)=".",FALSE,TRUE)</formula>
    </cfRule>
    <cfRule type="expression" dxfId="2628" priority="2042">
      <formula>IF(RIGHT(TEXT(AM92,"0.#"),1)=".",TRUE,FALSE)</formula>
    </cfRule>
  </conditionalFormatting>
  <conditionalFormatting sqref="AM93">
    <cfRule type="expression" dxfId="2627" priority="2039">
      <formula>IF(RIGHT(TEXT(AM93,"0.#"),1)=".",FALSE,TRUE)</formula>
    </cfRule>
    <cfRule type="expression" dxfId="2626" priority="2040">
      <formula>IF(RIGHT(TEXT(AM93,"0.#"),1)=".",TRUE,FALSE)</formula>
    </cfRule>
  </conditionalFormatting>
  <conditionalFormatting sqref="AM94">
    <cfRule type="expression" dxfId="2625" priority="2037">
      <formula>IF(RIGHT(TEXT(AM94,"0.#"),1)=".",FALSE,TRUE)</formula>
    </cfRule>
    <cfRule type="expression" dxfId="2624" priority="2038">
      <formula>IF(RIGHT(TEXT(AM94,"0.#"),1)=".",TRUE,FALSE)</formula>
    </cfRule>
  </conditionalFormatting>
  <conditionalFormatting sqref="AE97">
    <cfRule type="expression" dxfId="2623" priority="2035">
      <formula>IF(RIGHT(TEXT(AE97,"0.#"),1)=".",FALSE,TRUE)</formula>
    </cfRule>
    <cfRule type="expression" dxfId="2622" priority="2036">
      <formula>IF(RIGHT(TEXT(AE97,"0.#"),1)=".",TRUE,FALSE)</formula>
    </cfRule>
  </conditionalFormatting>
  <conditionalFormatting sqref="AE98">
    <cfRule type="expression" dxfId="2621" priority="2033">
      <formula>IF(RIGHT(TEXT(AE98,"0.#"),1)=".",FALSE,TRUE)</formula>
    </cfRule>
    <cfRule type="expression" dxfId="2620" priority="2034">
      <formula>IF(RIGHT(TEXT(AE98,"0.#"),1)=".",TRUE,FALSE)</formula>
    </cfRule>
  </conditionalFormatting>
  <conditionalFormatting sqref="AE99">
    <cfRule type="expression" dxfId="2619" priority="2031">
      <formula>IF(RIGHT(TEXT(AE99,"0.#"),1)=".",FALSE,TRUE)</formula>
    </cfRule>
    <cfRule type="expression" dxfId="2618" priority="2032">
      <formula>IF(RIGHT(TEXT(AE99,"0.#"),1)=".",TRUE,FALSE)</formula>
    </cfRule>
  </conditionalFormatting>
  <conditionalFormatting sqref="AI99">
    <cfRule type="expression" dxfId="2617" priority="2029">
      <formula>IF(RIGHT(TEXT(AI99,"0.#"),1)=".",FALSE,TRUE)</formula>
    </cfRule>
    <cfRule type="expression" dxfId="2616" priority="2030">
      <formula>IF(RIGHT(TEXT(AI99,"0.#"),1)=".",TRUE,FALSE)</formula>
    </cfRule>
  </conditionalFormatting>
  <conditionalFormatting sqref="AI98">
    <cfRule type="expression" dxfId="2615" priority="2027">
      <formula>IF(RIGHT(TEXT(AI98,"0.#"),1)=".",FALSE,TRUE)</formula>
    </cfRule>
    <cfRule type="expression" dxfId="2614" priority="2028">
      <formula>IF(RIGHT(TEXT(AI98,"0.#"),1)=".",TRUE,FALSE)</formula>
    </cfRule>
  </conditionalFormatting>
  <conditionalFormatting sqref="AI97">
    <cfRule type="expression" dxfId="2613" priority="2025">
      <formula>IF(RIGHT(TEXT(AI97,"0.#"),1)=".",FALSE,TRUE)</formula>
    </cfRule>
    <cfRule type="expression" dxfId="2612" priority="2026">
      <formula>IF(RIGHT(TEXT(AI97,"0.#"),1)=".",TRUE,FALSE)</formula>
    </cfRule>
  </conditionalFormatting>
  <conditionalFormatting sqref="AM97">
    <cfRule type="expression" dxfId="2611" priority="2023">
      <formula>IF(RIGHT(TEXT(AM97,"0.#"),1)=".",FALSE,TRUE)</formula>
    </cfRule>
    <cfRule type="expression" dxfId="2610" priority="2024">
      <formula>IF(RIGHT(TEXT(AM97,"0.#"),1)=".",TRUE,FALSE)</formula>
    </cfRule>
  </conditionalFormatting>
  <conditionalFormatting sqref="AM98">
    <cfRule type="expression" dxfId="2609" priority="2021">
      <formula>IF(RIGHT(TEXT(AM98,"0.#"),1)=".",FALSE,TRUE)</formula>
    </cfRule>
    <cfRule type="expression" dxfId="2608" priority="2022">
      <formula>IF(RIGHT(TEXT(AM98,"0.#"),1)=".",TRUE,FALSE)</formula>
    </cfRule>
  </conditionalFormatting>
  <conditionalFormatting sqref="AM99">
    <cfRule type="expression" dxfId="2607" priority="2019">
      <formula>IF(RIGHT(TEXT(AM99,"0.#"),1)=".",FALSE,TRUE)</formula>
    </cfRule>
    <cfRule type="expression" dxfId="2606" priority="2020">
      <formula>IF(RIGHT(TEXT(AM99,"0.#"),1)=".",TRUE,FALSE)</formula>
    </cfRule>
  </conditionalFormatting>
  <conditionalFormatting sqref="AI101">
    <cfRule type="expression" dxfId="2605" priority="2017">
      <formula>IF(RIGHT(TEXT(AI101,"0.#"),1)=".",FALSE,TRUE)</formula>
    </cfRule>
    <cfRule type="expression" dxfId="2604" priority="2018">
      <formula>IF(RIGHT(TEXT(AI101,"0.#"),1)=".",TRUE,FALSE)</formula>
    </cfRule>
  </conditionalFormatting>
  <conditionalFormatting sqref="AM101">
    <cfRule type="expression" dxfId="2603" priority="2015">
      <formula>IF(RIGHT(TEXT(AM101,"0.#"),1)=".",FALSE,TRUE)</formula>
    </cfRule>
    <cfRule type="expression" dxfId="2602" priority="2016">
      <formula>IF(RIGHT(TEXT(AM101,"0.#"),1)=".",TRUE,FALSE)</formula>
    </cfRule>
  </conditionalFormatting>
  <conditionalFormatting sqref="AE102">
    <cfRule type="expression" dxfId="2601" priority="2013">
      <formula>IF(RIGHT(TEXT(AE102,"0.#"),1)=".",FALSE,TRUE)</formula>
    </cfRule>
    <cfRule type="expression" dxfId="2600" priority="2014">
      <formula>IF(RIGHT(TEXT(AE102,"0.#"),1)=".",TRUE,FALSE)</formula>
    </cfRule>
  </conditionalFormatting>
  <conditionalFormatting sqref="AI102">
    <cfRule type="expression" dxfId="2599" priority="2011">
      <formula>IF(RIGHT(TEXT(AI102,"0.#"),1)=".",FALSE,TRUE)</formula>
    </cfRule>
    <cfRule type="expression" dxfId="2598" priority="2012">
      <formula>IF(RIGHT(TEXT(AI102,"0.#"),1)=".",TRUE,FALSE)</formula>
    </cfRule>
  </conditionalFormatting>
  <conditionalFormatting sqref="AM102">
    <cfRule type="expression" dxfId="2597" priority="2009">
      <formula>IF(RIGHT(TEXT(AM102,"0.#"),1)=".",FALSE,TRUE)</formula>
    </cfRule>
    <cfRule type="expression" dxfId="2596" priority="2010">
      <formula>IF(RIGHT(TEXT(AM102,"0.#"),1)=".",TRUE,FALSE)</formula>
    </cfRule>
  </conditionalFormatting>
  <conditionalFormatting sqref="AQ102">
    <cfRule type="expression" dxfId="2595" priority="2007">
      <formula>IF(RIGHT(TEXT(AQ102,"0.#"),1)=".",FALSE,TRUE)</formula>
    </cfRule>
    <cfRule type="expression" dxfId="2594" priority="2008">
      <formula>IF(RIGHT(TEXT(AQ102,"0.#"),1)=".",TRUE,FALSE)</formula>
    </cfRule>
  </conditionalFormatting>
  <conditionalFormatting sqref="AE104">
    <cfRule type="expression" dxfId="2593" priority="2005">
      <formula>IF(RIGHT(TEXT(AE104,"0.#"),1)=".",FALSE,TRUE)</formula>
    </cfRule>
    <cfRule type="expression" dxfId="2592" priority="2006">
      <formula>IF(RIGHT(TEXT(AE104,"0.#"),1)=".",TRUE,FALSE)</formula>
    </cfRule>
  </conditionalFormatting>
  <conditionalFormatting sqref="AI104">
    <cfRule type="expression" dxfId="2591" priority="2003">
      <formula>IF(RIGHT(TEXT(AI104,"0.#"),1)=".",FALSE,TRUE)</formula>
    </cfRule>
    <cfRule type="expression" dxfId="2590" priority="2004">
      <formula>IF(RIGHT(TEXT(AI104,"0.#"),1)=".",TRUE,FALSE)</formula>
    </cfRule>
  </conditionalFormatting>
  <conditionalFormatting sqref="AM104">
    <cfRule type="expression" dxfId="2589" priority="2001">
      <formula>IF(RIGHT(TEXT(AM104,"0.#"),1)=".",FALSE,TRUE)</formula>
    </cfRule>
    <cfRule type="expression" dxfId="2588" priority="2002">
      <formula>IF(RIGHT(TEXT(AM104,"0.#"),1)=".",TRUE,FALSE)</formula>
    </cfRule>
  </conditionalFormatting>
  <conditionalFormatting sqref="AE105">
    <cfRule type="expression" dxfId="2587" priority="1999">
      <formula>IF(RIGHT(TEXT(AE105,"0.#"),1)=".",FALSE,TRUE)</formula>
    </cfRule>
    <cfRule type="expression" dxfId="2586" priority="2000">
      <formula>IF(RIGHT(TEXT(AE105,"0.#"),1)=".",TRUE,FALSE)</formula>
    </cfRule>
  </conditionalFormatting>
  <conditionalFormatting sqref="AI105">
    <cfRule type="expression" dxfId="2585" priority="1997">
      <formula>IF(RIGHT(TEXT(AI105,"0.#"),1)=".",FALSE,TRUE)</formula>
    </cfRule>
    <cfRule type="expression" dxfId="2584" priority="1998">
      <formula>IF(RIGHT(TEXT(AI105,"0.#"),1)=".",TRUE,FALSE)</formula>
    </cfRule>
  </conditionalFormatting>
  <conditionalFormatting sqref="AM105">
    <cfRule type="expression" dxfId="2583" priority="1995">
      <formula>IF(RIGHT(TEXT(AM105,"0.#"),1)=".",FALSE,TRUE)</formula>
    </cfRule>
    <cfRule type="expression" dxfId="2582" priority="1996">
      <formula>IF(RIGHT(TEXT(AM105,"0.#"),1)=".",TRUE,FALSE)</formula>
    </cfRule>
  </conditionalFormatting>
  <conditionalFormatting sqref="AE107">
    <cfRule type="expression" dxfId="2581" priority="1993">
      <formula>IF(RIGHT(TEXT(AE107,"0.#"),1)=".",FALSE,TRUE)</formula>
    </cfRule>
    <cfRule type="expression" dxfId="2580" priority="1994">
      <formula>IF(RIGHT(TEXT(AE107,"0.#"),1)=".",TRUE,FALSE)</formula>
    </cfRule>
  </conditionalFormatting>
  <conditionalFormatting sqref="AI107">
    <cfRule type="expression" dxfId="2579" priority="1991">
      <formula>IF(RIGHT(TEXT(AI107,"0.#"),1)=".",FALSE,TRUE)</formula>
    </cfRule>
    <cfRule type="expression" dxfId="2578" priority="1992">
      <formula>IF(RIGHT(TEXT(AI107,"0.#"),1)=".",TRUE,FALSE)</formula>
    </cfRule>
  </conditionalFormatting>
  <conditionalFormatting sqref="AM107">
    <cfRule type="expression" dxfId="2577" priority="1989">
      <formula>IF(RIGHT(TEXT(AM107,"0.#"),1)=".",FALSE,TRUE)</formula>
    </cfRule>
    <cfRule type="expression" dxfId="2576" priority="1990">
      <formula>IF(RIGHT(TEXT(AM107,"0.#"),1)=".",TRUE,FALSE)</formula>
    </cfRule>
  </conditionalFormatting>
  <conditionalFormatting sqref="AE108">
    <cfRule type="expression" dxfId="2575" priority="1987">
      <formula>IF(RIGHT(TEXT(AE108,"0.#"),1)=".",FALSE,TRUE)</formula>
    </cfRule>
    <cfRule type="expression" dxfId="2574" priority="1988">
      <formula>IF(RIGHT(TEXT(AE108,"0.#"),1)=".",TRUE,FALSE)</formula>
    </cfRule>
  </conditionalFormatting>
  <conditionalFormatting sqref="AI108">
    <cfRule type="expression" dxfId="2573" priority="1985">
      <formula>IF(RIGHT(TEXT(AI108,"0.#"),1)=".",FALSE,TRUE)</formula>
    </cfRule>
    <cfRule type="expression" dxfId="2572" priority="1986">
      <formula>IF(RIGHT(TEXT(AI108,"0.#"),1)=".",TRUE,FALSE)</formula>
    </cfRule>
  </conditionalFormatting>
  <conditionalFormatting sqref="AM108">
    <cfRule type="expression" dxfId="2571" priority="1983">
      <formula>IF(RIGHT(TEXT(AM108,"0.#"),1)=".",FALSE,TRUE)</formula>
    </cfRule>
    <cfRule type="expression" dxfId="2570" priority="1984">
      <formula>IF(RIGHT(TEXT(AM108,"0.#"),1)=".",TRUE,FALSE)</formula>
    </cfRule>
  </conditionalFormatting>
  <conditionalFormatting sqref="AE110">
    <cfRule type="expression" dxfId="2569" priority="1981">
      <formula>IF(RIGHT(TEXT(AE110,"0.#"),1)=".",FALSE,TRUE)</formula>
    </cfRule>
    <cfRule type="expression" dxfId="2568" priority="1982">
      <formula>IF(RIGHT(TEXT(AE110,"0.#"),1)=".",TRUE,FALSE)</formula>
    </cfRule>
  </conditionalFormatting>
  <conditionalFormatting sqref="AI110">
    <cfRule type="expression" dxfId="2567" priority="1979">
      <formula>IF(RIGHT(TEXT(AI110,"0.#"),1)=".",FALSE,TRUE)</formula>
    </cfRule>
    <cfRule type="expression" dxfId="2566" priority="1980">
      <formula>IF(RIGHT(TEXT(AI110,"0.#"),1)=".",TRUE,FALSE)</formula>
    </cfRule>
  </conditionalFormatting>
  <conditionalFormatting sqref="AM110">
    <cfRule type="expression" dxfId="2565" priority="1977">
      <formula>IF(RIGHT(TEXT(AM110,"0.#"),1)=".",FALSE,TRUE)</formula>
    </cfRule>
    <cfRule type="expression" dxfId="2564" priority="1978">
      <formula>IF(RIGHT(TEXT(AM110,"0.#"),1)=".",TRUE,FALSE)</formula>
    </cfRule>
  </conditionalFormatting>
  <conditionalFormatting sqref="AE111">
    <cfRule type="expression" dxfId="2563" priority="1975">
      <formula>IF(RIGHT(TEXT(AE111,"0.#"),1)=".",FALSE,TRUE)</formula>
    </cfRule>
    <cfRule type="expression" dxfId="2562" priority="1976">
      <formula>IF(RIGHT(TEXT(AE111,"0.#"),1)=".",TRUE,FALSE)</formula>
    </cfRule>
  </conditionalFormatting>
  <conditionalFormatting sqref="AI111">
    <cfRule type="expression" dxfId="2561" priority="1973">
      <formula>IF(RIGHT(TEXT(AI111,"0.#"),1)=".",FALSE,TRUE)</formula>
    </cfRule>
    <cfRule type="expression" dxfId="2560" priority="1974">
      <formula>IF(RIGHT(TEXT(AI111,"0.#"),1)=".",TRUE,FALSE)</formula>
    </cfRule>
  </conditionalFormatting>
  <conditionalFormatting sqref="AM111">
    <cfRule type="expression" dxfId="2559" priority="1971">
      <formula>IF(RIGHT(TEXT(AM111,"0.#"),1)=".",FALSE,TRUE)</formula>
    </cfRule>
    <cfRule type="expression" dxfId="2558" priority="1972">
      <formula>IF(RIGHT(TEXT(AM111,"0.#"),1)=".",TRUE,FALSE)</formula>
    </cfRule>
  </conditionalFormatting>
  <conditionalFormatting sqref="AE113">
    <cfRule type="expression" dxfId="2557" priority="1969">
      <formula>IF(RIGHT(TEXT(AE113,"0.#"),1)=".",FALSE,TRUE)</formula>
    </cfRule>
    <cfRule type="expression" dxfId="2556" priority="1970">
      <formula>IF(RIGHT(TEXT(AE113,"0.#"),1)=".",TRUE,FALSE)</formula>
    </cfRule>
  </conditionalFormatting>
  <conditionalFormatting sqref="AI113">
    <cfRule type="expression" dxfId="2555" priority="1967">
      <formula>IF(RIGHT(TEXT(AI113,"0.#"),1)=".",FALSE,TRUE)</formula>
    </cfRule>
    <cfRule type="expression" dxfId="2554" priority="1968">
      <formula>IF(RIGHT(TEXT(AI113,"0.#"),1)=".",TRUE,FALSE)</formula>
    </cfRule>
  </conditionalFormatting>
  <conditionalFormatting sqref="AM113">
    <cfRule type="expression" dxfId="2553" priority="1965">
      <formula>IF(RIGHT(TEXT(AM113,"0.#"),1)=".",FALSE,TRUE)</formula>
    </cfRule>
    <cfRule type="expression" dxfId="2552" priority="1966">
      <formula>IF(RIGHT(TEXT(AM113,"0.#"),1)=".",TRUE,FALSE)</formula>
    </cfRule>
  </conditionalFormatting>
  <conditionalFormatting sqref="AE114">
    <cfRule type="expression" dxfId="2551" priority="1963">
      <formula>IF(RIGHT(TEXT(AE114,"0.#"),1)=".",FALSE,TRUE)</formula>
    </cfRule>
    <cfRule type="expression" dxfId="2550" priority="1964">
      <formula>IF(RIGHT(TEXT(AE114,"0.#"),1)=".",TRUE,FALSE)</formula>
    </cfRule>
  </conditionalFormatting>
  <conditionalFormatting sqref="AI114">
    <cfRule type="expression" dxfId="2549" priority="1961">
      <formula>IF(RIGHT(TEXT(AI114,"0.#"),1)=".",FALSE,TRUE)</formula>
    </cfRule>
    <cfRule type="expression" dxfId="2548" priority="1962">
      <formula>IF(RIGHT(TEXT(AI114,"0.#"),1)=".",TRUE,FALSE)</formula>
    </cfRule>
  </conditionalFormatting>
  <conditionalFormatting sqref="AM114">
    <cfRule type="expression" dxfId="2547" priority="1959">
      <formula>IF(RIGHT(TEXT(AM114,"0.#"),1)=".",FALSE,TRUE)</formula>
    </cfRule>
    <cfRule type="expression" dxfId="2546" priority="1960">
      <formula>IF(RIGHT(TEXT(AM114,"0.#"),1)=".",TRUE,FALSE)</formula>
    </cfRule>
  </conditionalFormatting>
  <conditionalFormatting sqref="AE116 AQ116">
    <cfRule type="expression" dxfId="2545" priority="1957">
      <formula>IF(RIGHT(TEXT(AE116,"0.#"),1)=".",FALSE,TRUE)</formula>
    </cfRule>
    <cfRule type="expression" dxfId="2544" priority="1958">
      <formula>IF(RIGHT(TEXT(AE116,"0.#"),1)=".",TRUE,FALSE)</formula>
    </cfRule>
  </conditionalFormatting>
  <conditionalFormatting sqref="AI116">
    <cfRule type="expression" dxfId="2543" priority="1955">
      <formula>IF(RIGHT(TEXT(AI116,"0.#"),1)=".",FALSE,TRUE)</formula>
    </cfRule>
    <cfRule type="expression" dxfId="2542" priority="1956">
      <formula>IF(RIGHT(TEXT(AI116,"0.#"),1)=".",TRUE,FALSE)</formula>
    </cfRule>
  </conditionalFormatting>
  <conditionalFormatting sqref="AM116">
    <cfRule type="expression" dxfId="2541" priority="1953">
      <formula>IF(RIGHT(TEXT(AM116,"0.#"),1)=".",FALSE,TRUE)</formula>
    </cfRule>
    <cfRule type="expression" dxfId="2540" priority="1954">
      <formula>IF(RIGHT(TEXT(AM116,"0.#"),1)=".",TRUE,FALSE)</formula>
    </cfRule>
  </conditionalFormatting>
  <conditionalFormatting sqref="AE117 AM117">
    <cfRule type="expression" dxfId="2539" priority="1951">
      <formula>IF(RIGHT(TEXT(AE117,"0.#"),1)=".",FALSE,TRUE)</formula>
    </cfRule>
    <cfRule type="expression" dxfId="2538" priority="1952">
      <formula>IF(RIGHT(TEXT(AE117,"0.#"),1)=".",TRUE,FALSE)</formula>
    </cfRule>
  </conditionalFormatting>
  <conditionalFormatting sqref="AI117">
    <cfRule type="expression" dxfId="2537" priority="1949">
      <formula>IF(RIGHT(TEXT(AI117,"0.#"),1)=".",FALSE,TRUE)</formula>
    </cfRule>
    <cfRule type="expression" dxfId="2536" priority="1950">
      <formula>IF(RIGHT(TEXT(AI117,"0.#"),1)=".",TRUE,FALSE)</formula>
    </cfRule>
  </conditionalFormatting>
  <conditionalFormatting sqref="AQ117">
    <cfRule type="expression" dxfId="2535" priority="1947">
      <formula>IF(RIGHT(TEXT(AQ117,"0.#"),1)=".",FALSE,TRUE)</formula>
    </cfRule>
    <cfRule type="expression" dxfId="2534" priority="1948">
      <formula>IF(RIGHT(TEXT(AQ117,"0.#"),1)=".",TRUE,FALSE)</formula>
    </cfRule>
  </conditionalFormatting>
  <conditionalFormatting sqref="AE119 AQ119">
    <cfRule type="expression" dxfId="2533" priority="1945">
      <formula>IF(RIGHT(TEXT(AE119,"0.#"),1)=".",FALSE,TRUE)</formula>
    </cfRule>
    <cfRule type="expression" dxfId="2532" priority="1946">
      <formula>IF(RIGHT(TEXT(AE119,"0.#"),1)=".",TRUE,FALSE)</formula>
    </cfRule>
  </conditionalFormatting>
  <conditionalFormatting sqref="AI119">
    <cfRule type="expression" dxfId="2531" priority="1943">
      <formula>IF(RIGHT(TEXT(AI119,"0.#"),1)=".",FALSE,TRUE)</formula>
    </cfRule>
    <cfRule type="expression" dxfId="2530" priority="1944">
      <formula>IF(RIGHT(TEXT(AI119,"0.#"),1)=".",TRUE,FALSE)</formula>
    </cfRule>
  </conditionalFormatting>
  <conditionalFormatting sqref="AM119">
    <cfRule type="expression" dxfId="2529" priority="1941">
      <formula>IF(RIGHT(TEXT(AM119,"0.#"),1)=".",FALSE,TRUE)</formula>
    </cfRule>
    <cfRule type="expression" dxfId="2528" priority="1942">
      <formula>IF(RIGHT(TEXT(AM119,"0.#"),1)=".",TRUE,FALSE)</formula>
    </cfRule>
  </conditionalFormatting>
  <conditionalFormatting sqref="AQ120">
    <cfRule type="expression" dxfId="2527" priority="1939">
      <formula>IF(RIGHT(TEXT(AQ120,"0.#"),1)=".",FALSE,TRUE)</formula>
    </cfRule>
    <cfRule type="expression" dxfId="2526" priority="1940">
      <formula>IF(RIGHT(TEXT(AQ120,"0.#"),1)=".",TRUE,FALSE)</formula>
    </cfRule>
  </conditionalFormatting>
  <conditionalFormatting sqref="AE122 AQ122">
    <cfRule type="expression" dxfId="2525" priority="1937">
      <formula>IF(RIGHT(TEXT(AE122,"0.#"),1)=".",FALSE,TRUE)</formula>
    </cfRule>
    <cfRule type="expression" dxfId="2524" priority="1938">
      <formula>IF(RIGHT(TEXT(AE122,"0.#"),1)=".",TRUE,FALSE)</formula>
    </cfRule>
  </conditionalFormatting>
  <conditionalFormatting sqref="AI122">
    <cfRule type="expression" dxfId="2523" priority="1935">
      <formula>IF(RIGHT(TEXT(AI122,"0.#"),1)=".",FALSE,TRUE)</formula>
    </cfRule>
    <cfRule type="expression" dxfId="2522" priority="1936">
      <formula>IF(RIGHT(TEXT(AI122,"0.#"),1)=".",TRUE,FALSE)</formula>
    </cfRule>
  </conditionalFormatting>
  <conditionalFormatting sqref="AM122">
    <cfRule type="expression" dxfId="2521" priority="1933">
      <formula>IF(RIGHT(TEXT(AM122,"0.#"),1)=".",FALSE,TRUE)</formula>
    </cfRule>
    <cfRule type="expression" dxfId="2520" priority="1934">
      <formula>IF(RIGHT(TEXT(AM122,"0.#"),1)=".",TRUE,FALSE)</formula>
    </cfRule>
  </conditionalFormatting>
  <conditionalFormatting sqref="AQ123">
    <cfRule type="expression" dxfId="2519" priority="1931">
      <formula>IF(RIGHT(TEXT(AQ123,"0.#"),1)=".",FALSE,TRUE)</formula>
    </cfRule>
    <cfRule type="expression" dxfId="2518" priority="1932">
      <formula>IF(RIGHT(TEXT(AQ123,"0.#"),1)=".",TRUE,FALSE)</formula>
    </cfRule>
  </conditionalFormatting>
  <conditionalFormatting sqref="AE125 AQ125">
    <cfRule type="expression" dxfId="2517" priority="1929">
      <formula>IF(RIGHT(TEXT(AE125,"0.#"),1)=".",FALSE,TRUE)</formula>
    </cfRule>
    <cfRule type="expression" dxfId="2516" priority="1930">
      <formula>IF(RIGHT(TEXT(AE125,"0.#"),1)=".",TRUE,FALSE)</formula>
    </cfRule>
  </conditionalFormatting>
  <conditionalFormatting sqref="AI125">
    <cfRule type="expression" dxfId="2515" priority="1927">
      <formula>IF(RIGHT(TEXT(AI125,"0.#"),1)=".",FALSE,TRUE)</formula>
    </cfRule>
    <cfRule type="expression" dxfId="2514" priority="1928">
      <formula>IF(RIGHT(TEXT(AI125,"0.#"),1)=".",TRUE,FALSE)</formula>
    </cfRule>
  </conditionalFormatting>
  <conditionalFormatting sqref="AM125">
    <cfRule type="expression" dxfId="2513" priority="1925">
      <formula>IF(RIGHT(TEXT(AM125,"0.#"),1)=".",FALSE,TRUE)</formula>
    </cfRule>
    <cfRule type="expression" dxfId="2512" priority="1926">
      <formula>IF(RIGHT(TEXT(AM125,"0.#"),1)=".",TRUE,FALSE)</formula>
    </cfRule>
  </conditionalFormatting>
  <conditionalFormatting sqref="AQ126">
    <cfRule type="expression" dxfId="2511" priority="1923">
      <formula>IF(RIGHT(TEXT(AQ126,"0.#"),1)=".",FALSE,TRUE)</formula>
    </cfRule>
    <cfRule type="expression" dxfId="2510" priority="1924">
      <formula>IF(RIGHT(TEXT(AQ126,"0.#"),1)=".",TRUE,FALSE)</formula>
    </cfRule>
  </conditionalFormatting>
  <conditionalFormatting sqref="AE128 AQ128">
    <cfRule type="expression" dxfId="2509" priority="1921">
      <formula>IF(RIGHT(TEXT(AE128,"0.#"),1)=".",FALSE,TRUE)</formula>
    </cfRule>
    <cfRule type="expression" dxfId="2508" priority="1922">
      <formula>IF(RIGHT(TEXT(AE128,"0.#"),1)=".",TRUE,FALSE)</formula>
    </cfRule>
  </conditionalFormatting>
  <conditionalFormatting sqref="AI128">
    <cfRule type="expression" dxfId="2507" priority="1919">
      <formula>IF(RIGHT(TEXT(AI128,"0.#"),1)=".",FALSE,TRUE)</formula>
    </cfRule>
    <cfRule type="expression" dxfId="2506" priority="1920">
      <formula>IF(RIGHT(TEXT(AI128,"0.#"),1)=".",TRUE,FALSE)</formula>
    </cfRule>
  </conditionalFormatting>
  <conditionalFormatting sqref="AM128">
    <cfRule type="expression" dxfId="2505" priority="1917">
      <formula>IF(RIGHT(TEXT(AM128,"0.#"),1)=".",FALSE,TRUE)</formula>
    </cfRule>
    <cfRule type="expression" dxfId="2504" priority="1918">
      <formula>IF(RIGHT(TEXT(AM128,"0.#"),1)=".",TRUE,FALSE)</formula>
    </cfRule>
  </conditionalFormatting>
  <conditionalFormatting sqref="AQ129">
    <cfRule type="expression" dxfId="2503" priority="1915">
      <formula>IF(RIGHT(TEXT(AQ129,"0.#"),1)=".",FALSE,TRUE)</formula>
    </cfRule>
    <cfRule type="expression" dxfId="2502" priority="1916">
      <formula>IF(RIGHT(TEXT(AQ129,"0.#"),1)=".",TRUE,FALSE)</formula>
    </cfRule>
  </conditionalFormatting>
  <conditionalFormatting sqref="AE75">
    <cfRule type="expression" dxfId="2501" priority="1913">
      <formula>IF(RIGHT(TEXT(AE75,"0.#"),1)=".",FALSE,TRUE)</formula>
    </cfRule>
    <cfRule type="expression" dxfId="2500" priority="1914">
      <formula>IF(RIGHT(TEXT(AE75,"0.#"),1)=".",TRUE,FALSE)</formula>
    </cfRule>
  </conditionalFormatting>
  <conditionalFormatting sqref="AE76">
    <cfRule type="expression" dxfId="2499" priority="1911">
      <formula>IF(RIGHT(TEXT(AE76,"0.#"),1)=".",FALSE,TRUE)</formula>
    </cfRule>
    <cfRule type="expression" dxfId="2498" priority="1912">
      <formula>IF(RIGHT(TEXT(AE76,"0.#"),1)=".",TRUE,FALSE)</formula>
    </cfRule>
  </conditionalFormatting>
  <conditionalFormatting sqref="AE77">
    <cfRule type="expression" dxfId="2497" priority="1909">
      <formula>IF(RIGHT(TEXT(AE77,"0.#"),1)=".",FALSE,TRUE)</formula>
    </cfRule>
    <cfRule type="expression" dxfId="2496" priority="1910">
      <formula>IF(RIGHT(TEXT(AE77,"0.#"),1)=".",TRUE,FALSE)</formula>
    </cfRule>
  </conditionalFormatting>
  <conditionalFormatting sqref="AI77">
    <cfRule type="expression" dxfId="2495" priority="1907">
      <formula>IF(RIGHT(TEXT(AI77,"0.#"),1)=".",FALSE,TRUE)</formula>
    </cfRule>
    <cfRule type="expression" dxfId="2494" priority="1908">
      <formula>IF(RIGHT(TEXT(AI77,"0.#"),1)=".",TRUE,FALSE)</formula>
    </cfRule>
  </conditionalFormatting>
  <conditionalFormatting sqref="AI76">
    <cfRule type="expression" dxfId="2493" priority="1905">
      <formula>IF(RIGHT(TEXT(AI76,"0.#"),1)=".",FALSE,TRUE)</formula>
    </cfRule>
    <cfRule type="expression" dxfId="2492" priority="1906">
      <formula>IF(RIGHT(TEXT(AI76,"0.#"),1)=".",TRUE,FALSE)</formula>
    </cfRule>
  </conditionalFormatting>
  <conditionalFormatting sqref="AI75">
    <cfRule type="expression" dxfId="2491" priority="1903">
      <formula>IF(RIGHT(TEXT(AI75,"0.#"),1)=".",FALSE,TRUE)</formula>
    </cfRule>
    <cfRule type="expression" dxfId="2490" priority="1904">
      <formula>IF(RIGHT(TEXT(AI75,"0.#"),1)=".",TRUE,FALSE)</formula>
    </cfRule>
  </conditionalFormatting>
  <conditionalFormatting sqref="AM75">
    <cfRule type="expression" dxfId="2489" priority="1901">
      <formula>IF(RIGHT(TEXT(AM75,"0.#"),1)=".",FALSE,TRUE)</formula>
    </cfRule>
    <cfRule type="expression" dxfId="2488" priority="1902">
      <formula>IF(RIGHT(TEXT(AM75,"0.#"),1)=".",TRUE,FALSE)</formula>
    </cfRule>
  </conditionalFormatting>
  <conditionalFormatting sqref="AM76">
    <cfRule type="expression" dxfId="2487" priority="1899">
      <formula>IF(RIGHT(TEXT(AM76,"0.#"),1)=".",FALSE,TRUE)</formula>
    </cfRule>
    <cfRule type="expression" dxfId="2486" priority="1900">
      <formula>IF(RIGHT(TEXT(AM76,"0.#"),1)=".",TRUE,FALSE)</formula>
    </cfRule>
  </conditionalFormatting>
  <conditionalFormatting sqref="AM77">
    <cfRule type="expression" dxfId="2485" priority="1897">
      <formula>IF(RIGHT(TEXT(AM77,"0.#"),1)=".",FALSE,TRUE)</formula>
    </cfRule>
    <cfRule type="expression" dxfId="2484" priority="1898">
      <formula>IF(RIGHT(TEXT(AM77,"0.#"),1)=".",TRUE,FALSE)</formula>
    </cfRule>
  </conditionalFormatting>
  <conditionalFormatting sqref="AE134:AE135 AI134:AI135">
    <cfRule type="expression" dxfId="2483" priority="1895">
      <formula>IF(RIGHT(TEXT(AE134,"0.#"),1)=".",FALSE,TRUE)</formula>
    </cfRule>
    <cfRule type="expression" dxfId="2482" priority="1896">
      <formula>IF(RIGHT(TEXT(AE134,"0.#"),1)=".",TRUE,FALSE)</formula>
    </cfRule>
  </conditionalFormatting>
  <conditionalFormatting sqref="AE433">
    <cfRule type="expression" dxfId="2481" priority="1893">
      <formula>IF(RIGHT(TEXT(AE433,"0.#"),1)=".",FALSE,TRUE)</formula>
    </cfRule>
    <cfRule type="expression" dxfId="2480" priority="1894">
      <formula>IF(RIGHT(TEXT(AE433,"0.#"),1)=".",TRUE,FALSE)</formula>
    </cfRule>
  </conditionalFormatting>
  <conditionalFormatting sqref="AM433">
    <cfRule type="expression" dxfId="2479" priority="1887">
      <formula>IF(RIGHT(TEXT(AM433,"0.#"),1)=".",FALSE,TRUE)</formula>
    </cfRule>
    <cfRule type="expression" dxfId="2478" priority="1888">
      <formula>IF(RIGHT(TEXT(AM433,"0.#"),1)=".",TRUE,FALSE)</formula>
    </cfRule>
  </conditionalFormatting>
  <conditionalFormatting sqref="AU433">
    <cfRule type="expression" dxfId="2477" priority="1881">
      <formula>IF(RIGHT(TEXT(AU433,"0.#"),1)=".",FALSE,TRUE)</formula>
    </cfRule>
    <cfRule type="expression" dxfId="2476" priority="1882">
      <formula>IF(RIGHT(TEXT(AU433,"0.#"),1)=".",TRUE,FALSE)</formula>
    </cfRule>
  </conditionalFormatting>
  <conditionalFormatting sqref="AI433">
    <cfRule type="expression" dxfId="2475" priority="1875">
      <formula>IF(RIGHT(TEXT(AI433,"0.#"),1)=".",FALSE,TRUE)</formula>
    </cfRule>
    <cfRule type="expression" dxfId="2474" priority="1876">
      <formula>IF(RIGHT(TEXT(AI433,"0.#"),1)=".",TRUE,FALSE)</formula>
    </cfRule>
  </conditionalFormatting>
  <conditionalFormatting sqref="AQ433">
    <cfRule type="expression" dxfId="2473" priority="1865">
      <formula>IF(RIGHT(TEXT(AQ433,"0.#"),1)=".",FALSE,TRUE)</formula>
    </cfRule>
    <cfRule type="expression" dxfId="2472" priority="1866">
      <formula>IF(RIGHT(TEXT(AQ433,"0.#"),1)=".",TRUE,FALSE)</formula>
    </cfRule>
  </conditionalFormatting>
  <conditionalFormatting sqref="AL839:AO866">
    <cfRule type="expression" dxfId="2471" priority="1861">
      <formula>IF(AND(AL839&gt;=0, RIGHT(TEXT(AL839,"0.#"),1)&lt;&gt;"."),TRUE,FALSE)</formula>
    </cfRule>
    <cfRule type="expression" dxfId="2470" priority="1862">
      <formula>IF(AND(AL839&gt;=0, RIGHT(TEXT(AL839,"0.#"),1)="."),TRUE,FALSE)</formula>
    </cfRule>
    <cfRule type="expression" dxfId="2469" priority="1863">
      <formula>IF(AND(AL839&lt;0, RIGHT(TEXT(AL839,"0.#"),1)&lt;&gt;"."),TRUE,FALSE)</formula>
    </cfRule>
    <cfRule type="expression" dxfId="2468" priority="1864">
      <formula>IF(AND(AL839&lt;0, RIGHT(TEXT(AL839,"0.#"),1)="."),TRUE,FALSE)</formula>
    </cfRule>
  </conditionalFormatting>
  <conditionalFormatting sqref="AQ53:AQ55">
    <cfRule type="expression" dxfId="2467" priority="1859">
      <formula>IF(RIGHT(TEXT(AQ53,"0.#"),1)=".",FALSE,TRUE)</formula>
    </cfRule>
    <cfRule type="expression" dxfId="2466" priority="1860">
      <formula>IF(RIGHT(TEXT(AQ53,"0.#"),1)=".",TRUE,FALSE)</formula>
    </cfRule>
  </conditionalFormatting>
  <conditionalFormatting sqref="AU53:AU55">
    <cfRule type="expression" dxfId="2465" priority="1857">
      <formula>IF(RIGHT(TEXT(AU53,"0.#"),1)=".",FALSE,TRUE)</formula>
    </cfRule>
    <cfRule type="expression" dxfId="2464" priority="1858">
      <formula>IF(RIGHT(TEXT(AU53,"0.#"),1)=".",TRUE,FALSE)</formula>
    </cfRule>
  </conditionalFormatting>
  <conditionalFormatting sqref="AQ60:AQ62">
    <cfRule type="expression" dxfId="2463" priority="1855">
      <formula>IF(RIGHT(TEXT(AQ60,"0.#"),1)=".",FALSE,TRUE)</formula>
    </cfRule>
    <cfRule type="expression" dxfId="2462" priority="1856">
      <formula>IF(RIGHT(TEXT(AQ60,"0.#"),1)=".",TRUE,FALSE)</formula>
    </cfRule>
  </conditionalFormatting>
  <conditionalFormatting sqref="AU60:AU62">
    <cfRule type="expression" dxfId="2461" priority="1853">
      <formula>IF(RIGHT(TEXT(AU60,"0.#"),1)=".",FALSE,TRUE)</formula>
    </cfRule>
    <cfRule type="expression" dxfId="2460" priority="1854">
      <formula>IF(RIGHT(TEXT(AU60,"0.#"),1)=".",TRUE,FALSE)</formula>
    </cfRule>
  </conditionalFormatting>
  <conditionalFormatting sqref="AQ75:AQ77">
    <cfRule type="expression" dxfId="2459" priority="1851">
      <formula>IF(RIGHT(TEXT(AQ75,"0.#"),1)=".",FALSE,TRUE)</formula>
    </cfRule>
    <cfRule type="expression" dxfId="2458" priority="1852">
      <formula>IF(RIGHT(TEXT(AQ75,"0.#"),1)=".",TRUE,FALSE)</formula>
    </cfRule>
  </conditionalFormatting>
  <conditionalFormatting sqref="AU75:AU77">
    <cfRule type="expression" dxfId="2457" priority="1849">
      <formula>IF(RIGHT(TEXT(AU75,"0.#"),1)=".",FALSE,TRUE)</formula>
    </cfRule>
    <cfRule type="expression" dxfId="2456" priority="1850">
      <formula>IF(RIGHT(TEXT(AU75,"0.#"),1)=".",TRUE,FALSE)</formula>
    </cfRule>
  </conditionalFormatting>
  <conditionalFormatting sqref="AQ87:AQ89">
    <cfRule type="expression" dxfId="2455" priority="1847">
      <formula>IF(RIGHT(TEXT(AQ87,"0.#"),1)=".",FALSE,TRUE)</formula>
    </cfRule>
    <cfRule type="expression" dxfId="2454" priority="1848">
      <formula>IF(RIGHT(TEXT(AQ87,"0.#"),1)=".",TRUE,FALSE)</formula>
    </cfRule>
  </conditionalFormatting>
  <conditionalFormatting sqref="AU87:AU89">
    <cfRule type="expression" dxfId="2453" priority="1845">
      <formula>IF(RIGHT(TEXT(AU87,"0.#"),1)=".",FALSE,TRUE)</formula>
    </cfRule>
    <cfRule type="expression" dxfId="2452" priority="1846">
      <formula>IF(RIGHT(TEXT(AU87,"0.#"),1)=".",TRUE,FALSE)</formula>
    </cfRule>
  </conditionalFormatting>
  <conditionalFormatting sqref="AQ92:AQ94">
    <cfRule type="expression" dxfId="2451" priority="1843">
      <formula>IF(RIGHT(TEXT(AQ92,"0.#"),1)=".",FALSE,TRUE)</formula>
    </cfRule>
    <cfRule type="expression" dxfId="2450" priority="1844">
      <formula>IF(RIGHT(TEXT(AQ92,"0.#"),1)=".",TRUE,FALSE)</formula>
    </cfRule>
  </conditionalFormatting>
  <conditionalFormatting sqref="AU92:AU94">
    <cfRule type="expression" dxfId="2449" priority="1841">
      <formula>IF(RIGHT(TEXT(AU92,"0.#"),1)=".",FALSE,TRUE)</formula>
    </cfRule>
    <cfRule type="expression" dxfId="2448" priority="1842">
      <formula>IF(RIGHT(TEXT(AU92,"0.#"),1)=".",TRUE,FALSE)</formula>
    </cfRule>
  </conditionalFormatting>
  <conditionalFormatting sqref="AQ97:AQ99">
    <cfRule type="expression" dxfId="2447" priority="1839">
      <formula>IF(RIGHT(TEXT(AQ97,"0.#"),1)=".",FALSE,TRUE)</formula>
    </cfRule>
    <cfRule type="expression" dxfId="2446" priority="1840">
      <formula>IF(RIGHT(TEXT(AQ97,"0.#"),1)=".",TRUE,FALSE)</formula>
    </cfRule>
  </conditionalFormatting>
  <conditionalFormatting sqref="AU97:AU99">
    <cfRule type="expression" dxfId="2445" priority="1837">
      <formula>IF(RIGHT(TEXT(AU97,"0.#"),1)=".",FALSE,TRUE)</formula>
    </cfRule>
    <cfRule type="expression" dxfId="2444" priority="1838">
      <formula>IF(RIGHT(TEXT(AU97,"0.#"),1)=".",TRUE,FALSE)</formula>
    </cfRule>
  </conditionalFormatting>
  <conditionalFormatting sqref="AE120 AM120">
    <cfRule type="expression" dxfId="2443" priority="1805">
      <formula>IF(RIGHT(TEXT(AE120,"0.#"),1)=".",FALSE,TRUE)</formula>
    </cfRule>
    <cfRule type="expression" dxfId="2442" priority="1806">
      <formula>IF(RIGHT(TEXT(AE120,"0.#"),1)=".",TRUE,FALSE)</formula>
    </cfRule>
  </conditionalFormatting>
  <conditionalFormatting sqref="AI126">
    <cfRule type="expression" dxfId="2441" priority="1795">
      <formula>IF(RIGHT(TEXT(AI126,"0.#"),1)=".",FALSE,TRUE)</formula>
    </cfRule>
    <cfRule type="expression" dxfId="2440" priority="1796">
      <formula>IF(RIGHT(TEXT(AI126,"0.#"),1)=".",TRUE,FALSE)</formula>
    </cfRule>
  </conditionalFormatting>
  <conditionalFormatting sqref="AI120">
    <cfRule type="expression" dxfId="2439" priority="1803">
      <formula>IF(RIGHT(TEXT(AI120,"0.#"),1)=".",FALSE,TRUE)</formula>
    </cfRule>
    <cfRule type="expression" dxfId="2438" priority="1804">
      <formula>IF(RIGHT(TEXT(AI120,"0.#"),1)=".",TRUE,FALSE)</formula>
    </cfRule>
  </conditionalFormatting>
  <conditionalFormatting sqref="AE123 AM123">
    <cfRule type="expression" dxfId="2437" priority="1801">
      <formula>IF(RIGHT(TEXT(AE123,"0.#"),1)=".",FALSE,TRUE)</formula>
    </cfRule>
    <cfRule type="expression" dxfId="2436" priority="1802">
      <formula>IF(RIGHT(TEXT(AE123,"0.#"),1)=".",TRUE,FALSE)</formula>
    </cfRule>
  </conditionalFormatting>
  <conditionalFormatting sqref="AI123">
    <cfRule type="expression" dxfId="2435" priority="1799">
      <formula>IF(RIGHT(TEXT(AI123,"0.#"),1)=".",FALSE,TRUE)</formula>
    </cfRule>
    <cfRule type="expression" dxfId="2434" priority="1800">
      <formula>IF(RIGHT(TEXT(AI123,"0.#"),1)=".",TRUE,FALSE)</formula>
    </cfRule>
  </conditionalFormatting>
  <conditionalFormatting sqref="AE126 AM126">
    <cfRule type="expression" dxfId="2433" priority="1797">
      <formula>IF(RIGHT(TEXT(AE126,"0.#"),1)=".",FALSE,TRUE)</formula>
    </cfRule>
    <cfRule type="expression" dxfId="2432" priority="1798">
      <formula>IF(RIGHT(TEXT(AE126,"0.#"),1)=".",TRUE,FALSE)</formula>
    </cfRule>
  </conditionalFormatting>
  <conditionalFormatting sqref="AE129 AM129">
    <cfRule type="expression" dxfId="2431" priority="1793">
      <formula>IF(RIGHT(TEXT(AE129,"0.#"),1)=".",FALSE,TRUE)</formula>
    </cfRule>
    <cfRule type="expression" dxfId="2430" priority="1794">
      <formula>IF(RIGHT(TEXT(AE129,"0.#"),1)=".",TRUE,FALSE)</formula>
    </cfRule>
  </conditionalFormatting>
  <conditionalFormatting sqref="AI129">
    <cfRule type="expression" dxfId="2429" priority="1791">
      <formula>IF(RIGHT(TEXT(AI129,"0.#"),1)=".",FALSE,TRUE)</formula>
    </cfRule>
    <cfRule type="expression" dxfId="2428" priority="1792">
      <formula>IF(RIGHT(TEXT(AI129,"0.#"),1)=".",TRUE,FALSE)</formula>
    </cfRule>
  </conditionalFormatting>
  <conditionalFormatting sqref="Y839:Y866">
    <cfRule type="expression" dxfId="2427" priority="1789">
      <formula>IF(RIGHT(TEXT(Y839,"0.#"),1)=".",FALSE,TRUE)</formula>
    </cfRule>
    <cfRule type="expression" dxfId="2426" priority="1790">
      <formula>IF(RIGHT(TEXT(Y839,"0.#"),1)=".",TRUE,FALSE)</formula>
    </cfRule>
  </conditionalFormatting>
  <conditionalFormatting sqref="AU518">
    <cfRule type="expression" dxfId="2425" priority="1171">
      <formula>IF(RIGHT(TEXT(AU518,"0.#"),1)=".",FALSE,TRUE)</formula>
    </cfRule>
    <cfRule type="expression" dxfId="2424" priority="1172">
      <formula>IF(RIGHT(TEXT(AU518,"0.#"),1)=".",TRUE,FALSE)</formula>
    </cfRule>
  </conditionalFormatting>
  <conditionalFormatting sqref="AQ551">
    <cfRule type="expression" dxfId="2423" priority="1025">
      <formula>IF(RIGHT(TEXT(AQ551,"0.#"),1)=".",FALSE,TRUE)</formula>
    </cfRule>
    <cfRule type="expression" dxfId="2422" priority="1026">
      <formula>IF(RIGHT(TEXT(AQ551,"0.#"),1)=".",TRUE,FALSE)</formula>
    </cfRule>
  </conditionalFormatting>
  <conditionalFormatting sqref="AE556">
    <cfRule type="expression" dxfId="2421" priority="1023">
      <formula>IF(RIGHT(TEXT(AE556,"0.#"),1)=".",FALSE,TRUE)</formula>
    </cfRule>
    <cfRule type="expression" dxfId="2420" priority="1024">
      <formula>IF(RIGHT(TEXT(AE556,"0.#"),1)=".",TRUE,FALSE)</formula>
    </cfRule>
  </conditionalFormatting>
  <conditionalFormatting sqref="AE557">
    <cfRule type="expression" dxfId="2419" priority="1021">
      <formula>IF(RIGHT(TEXT(AE557,"0.#"),1)=".",FALSE,TRUE)</formula>
    </cfRule>
    <cfRule type="expression" dxfId="2418" priority="1022">
      <formula>IF(RIGHT(TEXT(AE557,"0.#"),1)=".",TRUE,FALSE)</formula>
    </cfRule>
  </conditionalFormatting>
  <conditionalFormatting sqref="AE558">
    <cfRule type="expression" dxfId="2417" priority="1019">
      <formula>IF(RIGHT(TEXT(AE558,"0.#"),1)=".",FALSE,TRUE)</formula>
    </cfRule>
    <cfRule type="expression" dxfId="2416" priority="1020">
      <formula>IF(RIGHT(TEXT(AE558,"0.#"),1)=".",TRUE,FALSE)</formula>
    </cfRule>
  </conditionalFormatting>
  <conditionalFormatting sqref="AU556">
    <cfRule type="expression" dxfId="2415" priority="1017">
      <formula>IF(RIGHT(TEXT(AU556,"0.#"),1)=".",FALSE,TRUE)</formula>
    </cfRule>
    <cfRule type="expression" dxfId="2414" priority="1018">
      <formula>IF(RIGHT(TEXT(AU556,"0.#"),1)=".",TRUE,FALSE)</formula>
    </cfRule>
  </conditionalFormatting>
  <conditionalFormatting sqref="AU557">
    <cfRule type="expression" dxfId="2413" priority="1015">
      <formula>IF(RIGHT(TEXT(AU557,"0.#"),1)=".",FALSE,TRUE)</formula>
    </cfRule>
    <cfRule type="expression" dxfId="2412" priority="1016">
      <formula>IF(RIGHT(TEXT(AU557,"0.#"),1)=".",TRUE,FALSE)</formula>
    </cfRule>
  </conditionalFormatting>
  <conditionalFormatting sqref="AU558">
    <cfRule type="expression" dxfId="2411" priority="1013">
      <formula>IF(RIGHT(TEXT(AU558,"0.#"),1)=".",FALSE,TRUE)</formula>
    </cfRule>
    <cfRule type="expression" dxfId="2410" priority="1014">
      <formula>IF(RIGHT(TEXT(AU558,"0.#"),1)=".",TRUE,FALSE)</formula>
    </cfRule>
  </conditionalFormatting>
  <conditionalFormatting sqref="AQ557">
    <cfRule type="expression" dxfId="2409" priority="1011">
      <formula>IF(RIGHT(TEXT(AQ557,"0.#"),1)=".",FALSE,TRUE)</formula>
    </cfRule>
    <cfRule type="expression" dxfId="2408" priority="1012">
      <formula>IF(RIGHT(TEXT(AQ557,"0.#"),1)=".",TRUE,FALSE)</formula>
    </cfRule>
  </conditionalFormatting>
  <conditionalFormatting sqref="AQ558">
    <cfRule type="expression" dxfId="2407" priority="1009">
      <formula>IF(RIGHT(TEXT(AQ558,"0.#"),1)=".",FALSE,TRUE)</formula>
    </cfRule>
    <cfRule type="expression" dxfId="2406" priority="1010">
      <formula>IF(RIGHT(TEXT(AQ558,"0.#"),1)=".",TRUE,FALSE)</formula>
    </cfRule>
  </conditionalFormatting>
  <conditionalFormatting sqref="AQ556">
    <cfRule type="expression" dxfId="2405" priority="1007">
      <formula>IF(RIGHT(TEXT(AQ556,"0.#"),1)=".",FALSE,TRUE)</formula>
    </cfRule>
    <cfRule type="expression" dxfId="2404" priority="1008">
      <formula>IF(RIGHT(TEXT(AQ556,"0.#"),1)=".",TRUE,FALSE)</formula>
    </cfRule>
  </conditionalFormatting>
  <conditionalFormatting sqref="AE561">
    <cfRule type="expression" dxfId="2403" priority="1005">
      <formula>IF(RIGHT(TEXT(AE561,"0.#"),1)=".",FALSE,TRUE)</formula>
    </cfRule>
    <cfRule type="expression" dxfId="2402" priority="1006">
      <formula>IF(RIGHT(TEXT(AE561,"0.#"),1)=".",TRUE,FALSE)</formula>
    </cfRule>
  </conditionalFormatting>
  <conditionalFormatting sqref="AE562">
    <cfRule type="expression" dxfId="2401" priority="1003">
      <formula>IF(RIGHT(TEXT(AE562,"0.#"),1)=".",FALSE,TRUE)</formula>
    </cfRule>
    <cfRule type="expression" dxfId="2400" priority="1004">
      <formula>IF(RIGHT(TEXT(AE562,"0.#"),1)=".",TRUE,FALSE)</formula>
    </cfRule>
  </conditionalFormatting>
  <conditionalFormatting sqref="AE563">
    <cfRule type="expression" dxfId="2399" priority="1001">
      <formula>IF(RIGHT(TEXT(AE563,"0.#"),1)=".",FALSE,TRUE)</formula>
    </cfRule>
    <cfRule type="expression" dxfId="2398" priority="1002">
      <formula>IF(RIGHT(TEXT(AE563,"0.#"),1)=".",TRUE,FALSE)</formula>
    </cfRule>
  </conditionalFormatting>
  <conditionalFormatting sqref="AL1102:AO1131">
    <cfRule type="expression" dxfId="2397" priority="1785">
      <formula>IF(AND(AL1102&gt;=0, RIGHT(TEXT(AL1102,"0.#"),1)&lt;&gt;"."),TRUE,FALSE)</formula>
    </cfRule>
    <cfRule type="expression" dxfId="2396" priority="1786">
      <formula>IF(AND(AL1102&gt;=0, RIGHT(TEXT(AL1102,"0.#"),1)="."),TRUE,FALSE)</formula>
    </cfRule>
    <cfRule type="expression" dxfId="2395" priority="1787">
      <formula>IF(AND(AL1102&lt;0, RIGHT(TEXT(AL1102,"0.#"),1)&lt;&gt;"."),TRUE,FALSE)</formula>
    </cfRule>
    <cfRule type="expression" dxfId="2394" priority="1788">
      <formula>IF(AND(AL1102&lt;0, RIGHT(TEXT(AL1102,"0.#"),1)="."),TRUE,FALSE)</formula>
    </cfRule>
  </conditionalFormatting>
  <conditionalFormatting sqref="Y1102:Y1131">
    <cfRule type="expression" dxfId="2393" priority="1783">
      <formula>IF(RIGHT(TEXT(Y1102,"0.#"),1)=".",FALSE,TRUE)</formula>
    </cfRule>
    <cfRule type="expression" dxfId="2392" priority="1784">
      <formula>IF(RIGHT(TEXT(Y1102,"0.#"),1)=".",TRUE,FALSE)</formula>
    </cfRule>
  </conditionalFormatting>
  <conditionalFormatting sqref="AQ553">
    <cfRule type="expression" dxfId="2391" priority="1027">
      <formula>IF(RIGHT(TEXT(AQ553,"0.#"),1)=".",FALSE,TRUE)</formula>
    </cfRule>
    <cfRule type="expression" dxfId="2390" priority="1028">
      <formula>IF(RIGHT(TEXT(AQ553,"0.#"),1)=".",TRUE,FALSE)</formula>
    </cfRule>
  </conditionalFormatting>
  <conditionalFormatting sqref="AU552">
    <cfRule type="expression" dxfId="2389" priority="1033">
      <formula>IF(RIGHT(TEXT(AU552,"0.#"),1)=".",FALSE,TRUE)</formula>
    </cfRule>
    <cfRule type="expression" dxfId="2388" priority="1034">
      <formula>IF(RIGHT(TEXT(AU552,"0.#"),1)=".",TRUE,FALSE)</formula>
    </cfRule>
  </conditionalFormatting>
  <conditionalFormatting sqref="AE552">
    <cfRule type="expression" dxfId="2387" priority="1039">
      <formula>IF(RIGHT(TEXT(AE552,"0.#"),1)=".",FALSE,TRUE)</formula>
    </cfRule>
    <cfRule type="expression" dxfId="2386" priority="1040">
      <formula>IF(RIGHT(TEXT(AE552,"0.#"),1)=".",TRUE,FALSE)</formula>
    </cfRule>
  </conditionalFormatting>
  <conditionalFormatting sqref="AQ548">
    <cfRule type="expression" dxfId="2385" priority="1045">
      <formula>IF(RIGHT(TEXT(AQ548,"0.#"),1)=".",FALSE,TRUE)</formula>
    </cfRule>
    <cfRule type="expression" dxfId="2384" priority="1046">
      <formula>IF(RIGHT(TEXT(AQ548,"0.#"),1)=".",TRUE,FALSE)</formula>
    </cfRule>
  </conditionalFormatting>
  <conditionalFormatting sqref="AL837:AO838">
    <cfRule type="expression" dxfId="2383" priority="1779">
      <formula>IF(AND(AL837&gt;=0, RIGHT(TEXT(AL837,"0.#"),1)&lt;&gt;"."),TRUE,FALSE)</formula>
    </cfRule>
    <cfRule type="expression" dxfId="2382" priority="1780">
      <formula>IF(AND(AL837&gt;=0, RIGHT(TEXT(AL837,"0.#"),1)="."),TRUE,FALSE)</formula>
    </cfRule>
    <cfRule type="expression" dxfId="2381" priority="1781">
      <formula>IF(AND(AL837&lt;0, RIGHT(TEXT(AL837,"0.#"),1)&lt;&gt;"."),TRUE,FALSE)</formula>
    </cfRule>
    <cfRule type="expression" dxfId="2380" priority="1782">
      <formula>IF(AND(AL837&lt;0, RIGHT(TEXT(AL837,"0.#"),1)="."),TRUE,FALSE)</formula>
    </cfRule>
  </conditionalFormatting>
  <conditionalFormatting sqref="Y837:Y838">
    <cfRule type="expression" dxfId="2379" priority="1777">
      <formula>IF(RIGHT(TEXT(Y837,"0.#"),1)=".",FALSE,TRUE)</formula>
    </cfRule>
    <cfRule type="expression" dxfId="2378" priority="1778">
      <formula>IF(RIGHT(TEXT(Y837,"0.#"),1)=".",TRUE,FALSE)</formula>
    </cfRule>
  </conditionalFormatting>
  <conditionalFormatting sqref="AE492">
    <cfRule type="expression" dxfId="2377" priority="1251">
      <formula>IF(RIGHT(TEXT(AE492,"0.#"),1)=".",FALSE,TRUE)</formula>
    </cfRule>
    <cfRule type="expression" dxfId="2376" priority="1252">
      <formula>IF(RIGHT(TEXT(AE492,"0.#"),1)=".",TRUE,FALSE)</formula>
    </cfRule>
  </conditionalFormatting>
  <conditionalFormatting sqref="AE493">
    <cfRule type="expression" dxfId="2375" priority="1249">
      <formula>IF(RIGHT(TEXT(AE493,"0.#"),1)=".",FALSE,TRUE)</formula>
    </cfRule>
    <cfRule type="expression" dxfId="2374" priority="1250">
      <formula>IF(RIGHT(TEXT(AE493,"0.#"),1)=".",TRUE,FALSE)</formula>
    </cfRule>
  </conditionalFormatting>
  <conditionalFormatting sqref="AE494">
    <cfRule type="expression" dxfId="2373" priority="1247">
      <formula>IF(RIGHT(TEXT(AE494,"0.#"),1)=".",FALSE,TRUE)</formula>
    </cfRule>
    <cfRule type="expression" dxfId="2372" priority="1248">
      <formula>IF(RIGHT(TEXT(AE494,"0.#"),1)=".",TRUE,FALSE)</formula>
    </cfRule>
  </conditionalFormatting>
  <conditionalFormatting sqref="AQ493">
    <cfRule type="expression" dxfId="2371" priority="1239">
      <formula>IF(RIGHT(TEXT(AQ493,"0.#"),1)=".",FALSE,TRUE)</formula>
    </cfRule>
    <cfRule type="expression" dxfId="2370" priority="1240">
      <formula>IF(RIGHT(TEXT(AQ493,"0.#"),1)=".",TRUE,FALSE)</formula>
    </cfRule>
  </conditionalFormatting>
  <conditionalFormatting sqref="AQ494">
    <cfRule type="expression" dxfId="2369" priority="1237">
      <formula>IF(RIGHT(TEXT(AQ494,"0.#"),1)=".",FALSE,TRUE)</formula>
    </cfRule>
    <cfRule type="expression" dxfId="2368" priority="1238">
      <formula>IF(RIGHT(TEXT(AQ494,"0.#"),1)=".",TRUE,FALSE)</formula>
    </cfRule>
  </conditionalFormatting>
  <conditionalFormatting sqref="AQ492">
    <cfRule type="expression" dxfId="2367" priority="1235">
      <formula>IF(RIGHT(TEXT(AQ492,"0.#"),1)=".",FALSE,TRUE)</formula>
    </cfRule>
    <cfRule type="expression" dxfId="2366" priority="1236">
      <formula>IF(RIGHT(TEXT(AQ492,"0.#"),1)=".",TRUE,FALSE)</formula>
    </cfRule>
  </conditionalFormatting>
  <conditionalFormatting sqref="AU494">
    <cfRule type="expression" dxfId="2365" priority="1241">
      <formula>IF(RIGHT(TEXT(AU494,"0.#"),1)=".",FALSE,TRUE)</formula>
    </cfRule>
    <cfRule type="expression" dxfId="2364" priority="1242">
      <formula>IF(RIGHT(TEXT(AU494,"0.#"),1)=".",TRUE,FALSE)</formula>
    </cfRule>
  </conditionalFormatting>
  <conditionalFormatting sqref="AU492">
    <cfRule type="expression" dxfId="2363" priority="1245">
      <formula>IF(RIGHT(TEXT(AU492,"0.#"),1)=".",FALSE,TRUE)</formula>
    </cfRule>
    <cfRule type="expression" dxfId="2362" priority="1246">
      <formula>IF(RIGHT(TEXT(AU492,"0.#"),1)=".",TRUE,FALSE)</formula>
    </cfRule>
  </conditionalFormatting>
  <conditionalFormatting sqref="AU493">
    <cfRule type="expression" dxfId="2361" priority="1243">
      <formula>IF(RIGHT(TEXT(AU493,"0.#"),1)=".",FALSE,TRUE)</formula>
    </cfRule>
    <cfRule type="expression" dxfId="2360" priority="1244">
      <formula>IF(RIGHT(TEXT(AU493,"0.#"),1)=".",TRUE,FALSE)</formula>
    </cfRule>
  </conditionalFormatting>
  <conditionalFormatting sqref="AU583">
    <cfRule type="expression" dxfId="2359" priority="941">
      <formula>IF(RIGHT(TEXT(AU583,"0.#"),1)=".",FALSE,TRUE)</formula>
    </cfRule>
    <cfRule type="expression" dxfId="2358" priority="942">
      <formula>IF(RIGHT(TEXT(AU583,"0.#"),1)=".",TRUE,FALSE)</formula>
    </cfRule>
  </conditionalFormatting>
  <conditionalFormatting sqref="AU582">
    <cfRule type="expression" dxfId="2357" priority="943">
      <formula>IF(RIGHT(TEXT(AU582,"0.#"),1)=".",FALSE,TRUE)</formula>
    </cfRule>
    <cfRule type="expression" dxfId="2356" priority="944">
      <formula>IF(RIGHT(TEXT(AU582,"0.#"),1)=".",TRUE,FALSE)</formula>
    </cfRule>
  </conditionalFormatting>
  <conditionalFormatting sqref="AE499">
    <cfRule type="expression" dxfId="2355" priority="1229">
      <formula>IF(RIGHT(TEXT(AE499,"0.#"),1)=".",FALSE,TRUE)</formula>
    </cfRule>
    <cfRule type="expression" dxfId="2354" priority="1230">
      <formula>IF(RIGHT(TEXT(AE499,"0.#"),1)=".",TRUE,FALSE)</formula>
    </cfRule>
  </conditionalFormatting>
  <conditionalFormatting sqref="AE497">
    <cfRule type="expression" dxfId="2353" priority="1233">
      <formula>IF(RIGHT(TEXT(AE497,"0.#"),1)=".",FALSE,TRUE)</formula>
    </cfRule>
    <cfRule type="expression" dxfId="2352" priority="1234">
      <formula>IF(RIGHT(TEXT(AE497,"0.#"),1)=".",TRUE,FALSE)</formula>
    </cfRule>
  </conditionalFormatting>
  <conditionalFormatting sqref="AE498">
    <cfRule type="expression" dxfId="2351" priority="1231">
      <formula>IF(RIGHT(TEXT(AE498,"0.#"),1)=".",FALSE,TRUE)</formula>
    </cfRule>
    <cfRule type="expression" dxfId="2350" priority="1232">
      <formula>IF(RIGHT(TEXT(AE498,"0.#"),1)=".",TRUE,FALSE)</formula>
    </cfRule>
  </conditionalFormatting>
  <conditionalFormatting sqref="AU499">
    <cfRule type="expression" dxfId="2349" priority="1223">
      <formula>IF(RIGHT(TEXT(AU499,"0.#"),1)=".",FALSE,TRUE)</formula>
    </cfRule>
    <cfRule type="expression" dxfId="2348" priority="1224">
      <formula>IF(RIGHT(TEXT(AU499,"0.#"),1)=".",TRUE,FALSE)</formula>
    </cfRule>
  </conditionalFormatting>
  <conditionalFormatting sqref="AU497">
    <cfRule type="expression" dxfId="2347" priority="1227">
      <formula>IF(RIGHT(TEXT(AU497,"0.#"),1)=".",FALSE,TRUE)</formula>
    </cfRule>
    <cfRule type="expression" dxfId="2346" priority="1228">
      <formula>IF(RIGHT(TEXT(AU497,"0.#"),1)=".",TRUE,FALSE)</formula>
    </cfRule>
  </conditionalFormatting>
  <conditionalFormatting sqref="AU498">
    <cfRule type="expression" dxfId="2345" priority="1225">
      <formula>IF(RIGHT(TEXT(AU498,"0.#"),1)=".",FALSE,TRUE)</formula>
    </cfRule>
    <cfRule type="expression" dxfId="2344" priority="1226">
      <formula>IF(RIGHT(TEXT(AU498,"0.#"),1)=".",TRUE,FALSE)</formula>
    </cfRule>
  </conditionalFormatting>
  <conditionalFormatting sqref="AQ497">
    <cfRule type="expression" dxfId="2343" priority="1217">
      <formula>IF(RIGHT(TEXT(AQ497,"0.#"),1)=".",FALSE,TRUE)</formula>
    </cfRule>
    <cfRule type="expression" dxfId="2342" priority="1218">
      <formula>IF(RIGHT(TEXT(AQ497,"0.#"),1)=".",TRUE,FALSE)</formula>
    </cfRule>
  </conditionalFormatting>
  <conditionalFormatting sqref="AQ498">
    <cfRule type="expression" dxfId="2341" priority="1221">
      <formula>IF(RIGHT(TEXT(AQ498,"0.#"),1)=".",FALSE,TRUE)</formula>
    </cfRule>
    <cfRule type="expression" dxfId="2340" priority="1222">
      <formula>IF(RIGHT(TEXT(AQ498,"0.#"),1)=".",TRUE,FALSE)</formula>
    </cfRule>
  </conditionalFormatting>
  <conditionalFormatting sqref="AQ499">
    <cfRule type="expression" dxfId="2339" priority="1219">
      <formula>IF(RIGHT(TEXT(AQ499,"0.#"),1)=".",FALSE,TRUE)</formula>
    </cfRule>
    <cfRule type="expression" dxfId="2338" priority="1220">
      <formula>IF(RIGHT(TEXT(AQ499,"0.#"),1)=".",TRUE,FALSE)</formula>
    </cfRule>
  </conditionalFormatting>
  <conditionalFormatting sqref="AE504">
    <cfRule type="expression" dxfId="2337" priority="1211">
      <formula>IF(RIGHT(TEXT(AE504,"0.#"),1)=".",FALSE,TRUE)</formula>
    </cfRule>
    <cfRule type="expression" dxfId="2336" priority="1212">
      <formula>IF(RIGHT(TEXT(AE504,"0.#"),1)=".",TRUE,FALSE)</formula>
    </cfRule>
  </conditionalFormatting>
  <conditionalFormatting sqref="AE502">
    <cfRule type="expression" dxfId="2335" priority="1215">
      <formula>IF(RIGHT(TEXT(AE502,"0.#"),1)=".",FALSE,TRUE)</formula>
    </cfRule>
    <cfRule type="expression" dxfId="2334" priority="1216">
      <formula>IF(RIGHT(TEXT(AE502,"0.#"),1)=".",TRUE,FALSE)</formula>
    </cfRule>
  </conditionalFormatting>
  <conditionalFormatting sqref="AE503">
    <cfRule type="expression" dxfId="2333" priority="1213">
      <formula>IF(RIGHT(TEXT(AE503,"0.#"),1)=".",FALSE,TRUE)</formula>
    </cfRule>
    <cfRule type="expression" dxfId="2332" priority="1214">
      <formula>IF(RIGHT(TEXT(AE503,"0.#"),1)=".",TRUE,FALSE)</formula>
    </cfRule>
  </conditionalFormatting>
  <conditionalFormatting sqref="AU504">
    <cfRule type="expression" dxfId="2331" priority="1205">
      <formula>IF(RIGHT(TEXT(AU504,"0.#"),1)=".",FALSE,TRUE)</formula>
    </cfRule>
    <cfRule type="expression" dxfId="2330" priority="1206">
      <formula>IF(RIGHT(TEXT(AU504,"0.#"),1)=".",TRUE,FALSE)</formula>
    </cfRule>
  </conditionalFormatting>
  <conditionalFormatting sqref="AU502">
    <cfRule type="expression" dxfId="2329" priority="1209">
      <formula>IF(RIGHT(TEXT(AU502,"0.#"),1)=".",FALSE,TRUE)</formula>
    </cfRule>
    <cfRule type="expression" dxfId="2328" priority="1210">
      <formula>IF(RIGHT(TEXT(AU502,"0.#"),1)=".",TRUE,FALSE)</formula>
    </cfRule>
  </conditionalFormatting>
  <conditionalFormatting sqref="AU503">
    <cfRule type="expression" dxfId="2327" priority="1207">
      <formula>IF(RIGHT(TEXT(AU503,"0.#"),1)=".",FALSE,TRUE)</formula>
    </cfRule>
    <cfRule type="expression" dxfId="2326" priority="1208">
      <formula>IF(RIGHT(TEXT(AU503,"0.#"),1)=".",TRUE,FALSE)</formula>
    </cfRule>
  </conditionalFormatting>
  <conditionalFormatting sqref="AQ502">
    <cfRule type="expression" dxfId="2325" priority="1199">
      <formula>IF(RIGHT(TEXT(AQ502,"0.#"),1)=".",FALSE,TRUE)</formula>
    </cfRule>
    <cfRule type="expression" dxfId="2324" priority="1200">
      <formula>IF(RIGHT(TEXT(AQ502,"0.#"),1)=".",TRUE,FALSE)</formula>
    </cfRule>
  </conditionalFormatting>
  <conditionalFormatting sqref="AQ503">
    <cfRule type="expression" dxfId="2323" priority="1203">
      <formula>IF(RIGHT(TEXT(AQ503,"0.#"),1)=".",FALSE,TRUE)</formula>
    </cfRule>
    <cfRule type="expression" dxfId="2322" priority="1204">
      <formula>IF(RIGHT(TEXT(AQ503,"0.#"),1)=".",TRUE,FALSE)</formula>
    </cfRule>
  </conditionalFormatting>
  <conditionalFormatting sqref="AQ504">
    <cfRule type="expression" dxfId="2321" priority="1201">
      <formula>IF(RIGHT(TEXT(AQ504,"0.#"),1)=".",FALSE,TRUE)</formula>
    </cfRule>
    <cfRule type="expression" dxfId="2320" priority="1202">
      <formula>IF(RIGHT(TEXT(AQ504,"0.#"),1)=".",TRUE,FALSE)</formula>
    </cfRule>
  </conditionalFormatting>
  <conditionalFormatting sqref="AE509">
    <cfRule type="expression" dxfId="2319" priority="1193">
      <formula>IF(RIGHT(TEXT(AE509,"0.#"),1)=".",FALSE,TRUE)</formula>
    </cfRule>
    <cfRule type="expression" dxfId="2318" priority="1194">
      <formula>IF(RIGHT(TEXT(AE509,"0.#"),1)=".",TRUE,FALSE)</formula>
    </cfRule>
  </conditionalFormatting>
  <conditionalFormatting sqref="AE507">
    <cfRule type="expression" dxfId="2317" priority="1197">
      <formula>IF(RIGHT(TEXT(AE507,"0.#"),1)=".",FALSE,TRUE)</formula>
    </cfRule>
    <cfRule type="expression" dxfId="2316" priority="1198">
      <formula>IF(RIGHT(TEXT(AE507,"0.#"),1)=".",TRUE,FALSE)</formula>
    </cfRule>
  </conditionalFormatting>
  <conditionalFormatting sqref="AE508">
    <cfRule type="expression" dxfId="2315" priority="1195">
      <formula>IF(RIGHT(TEXT(AE508,"0.#"),1)=".",FALSE,TRUE)</formula>
    </cfRule>
    <cfRule type="expression" dxfId="2314" priority="1196">
      <formula>IF(RIGHT(TEXT(AE508,"0.#"),1)=".",TRUE,FALSE)</formula>
    </cfRule>
  </conditionalFormatting>
  <conditionalFormatting sqref="AU509">
    <cfRule type="expression" dxfId="2313" priority="1187">
      <formula>IF(RIGHT(TEXT(AU509,"0.#"),1)=".",FALSE,TRUE)</formula>
    </cfRule>
    <cfRule type="expression" dxfId="2312" priority="1188">
      <formula>IF(RIGHT(TEXT(AU509,"0.#"),1)=".",TRUE,FALSE)</formula>
    </cfRule>
  </conditionalFormatting>
  <conditionalFormatting sqref="AU507">
    <cfRule type="expression" dxfId="2311" priority="1191">
      <formula>IF(RIGHT(TEXT(AU507,"0.#"),1)=".",FALSE,TRUE)</formula>
    </cfRule>
    <cfRule type="expression" dxfId="2310" priority="1192">
      <formula>IF(RIGHT(TEXT(AU507,"0.#"),1)=".",TRUE,FALSE)</formula>
    </cfRule>
  </conditionalFormatting>
  <conditionalFormatting sqref="AU508">
    <cfRule type="expression" dxfId="2309" priority="1189">
      <formula>IF(RIGHT(TEXT(AU508,"0.#"),1)=".",FALSE,TRUE)</formula>
    </cfRule>
    <cfRule type="expression" dxfId="2308" priority="1190">
      <formula>IF(RIGHT(TEXT(AU508,"0.#"),1)=".",TRUE,FALSE)</formula>
    </cfRule>
  </conditionalFormatting>
  <conditionalFormatting sqref="AQ507">
    <cfRule type="expression" dxfId="2307" priority="1181">
      <formula>IF(RIGHT(TEXT(AQ507,"0.#"),1)=".",FALSE,TRUE)</formula>
    </cfRule>
    <cfRule type="expression" dxfId="2306" priority="1182">
      <formula>IF(RIGHT(TEXT(AQ507,"0.#"),1)=".",TRUE,FALSE)</formula>
    </cfRule>
  </conditionalFormatting>
  <conditionalFormatting sqref="AQ508">
    <cfRule type="expression" dxfId="2305" priority="1185">
      <formula>IF(RIGHT(TEXT(AQ508,"0.#"),1)=".",FALSE,TRUE)</formula>
    </cfRule>
    <cfRule type="expression" dxfId="2304" priority="1186">
      <formula>IF(RIGHT(TEXT(AQ508,"0.#"),1)=".",TRUE,FALSE)</formula>
    </cfRule>
  </conditionalFormatting>
  <conditionalFormatting sqref="AQ509">
    <cfRule type="expression" dxfId="2303" priority="1183">
      <formula>IF(RIGHT(TEXT(AQ509,"0.#"),1)=".",FALSE,TRUE)</formula>
    </cfRule>
    <cfRule type="expression" dxfId="2302" priority="1184">
      <formula>IF(RIGHT(TEXT(AQ509,"0.#"),1)=".",TRUE,FALSE)</formula>
    </cfRule>
  </conditionalFormatting>
  <conditionalFormatting sqref="AE470">
    <cfRule type="expression" dxfId="2301" priority="1373">
      <formula>IF(RIGHT(TEXT(AE470,"0.#"),1)=".",FALSE,TRUE)</formula>
    </cfRule>
    <cfRule type="expression" dxfId="2300" priority="1374">
      <formula>IF(RIGHT(TEXT(AE470,"0.#"),1)=".",TRUE,FALSE)</formula>
    </cfRule>
  </conditionalFormatting>
  <conditionalFormatting sqref="AE468">
    <cfRule type="expression" dxfId="2299" priority="1377">
      <formula>IF(RIGHT(TEXT(AE468,"0.#"),1)=".",FALSE,TRUE)</formula>
    </cfRule>
    <cfRule type="expression" dxfId="2298" priority="1378">
      <formula>IF(RIGHT(TEXT(AE468,"0.#"),1)=".",TRUE,FALSE)</formula>
    </cfRule>
  </conditionalFormatting>
  <conditionalFormatting sqref="AE469">
    <cfRule type="expression" dxfId="2297" priority="1375">
      <formula>IF(RIGHT(TEXT(AE469,"0.#"),1)=".",FALSE,TRUE)</formula>
    </cfRule>
    <cfRule type="expression" dxfId="2296" priority="1376">
      <formula>IF(RIGHT(TEXT(AE469,"0.#"),1)=".",TRUE,FALSE)</formula>
    </cfRule>
  </conditionalFormatting>
  <conditionalFormatting sqref="AM470">
    <cfRule type="expression" dxfId="2295" priority="1367">
      <formula>IF(RIGHT(TEXT(AM470,"0.#"),1)=".",FALSE,TRUE)</formula>
    </cfRule>
    <cfRule type="expression" dxfId="2294" priority="1368">
      <formula>IF(RIGHT(TEXT(AM470,"0.#"),1)=".",TRUE,FALSE)</formula>
    </cfRule>
  </conditionalFormatting>
  <conditionalFormatting sqref="AM468">
    <cfRule type="expression" dxfId="2293" priority="1371">
      <formula>IF(RIGHT(TEXT(AM468,"0.#"),1)=".",FALSE,TRUE)</formula>
    </cfRule>
    <cfRule type="expression" dxfId="2292" priority="1372">
      <formula>IF(RIGHT(TEXT(AM468,"0.#"),1)=".",TRUE,FALSE)</formula>
    </cfRule>
  </conditionalFormatting>
  <conditionalFormatting sqref="AM469">
    <cfRule type="expression" dxfId="2291" priority="1369">
      <formula>IF(RIGHT(TEXT(AM469,"0.#"),1)=".",FALSE,TRUE)</formula>
    </cfRule>
    <cfRule type="expression" dxfId="2290" priority="1370">
      <formula>IF(RIGHT(TEXT(AM469,"0.#"),1)=".",TRUE,FALSE)</formula>
    </cfRule>
  </conditionalFormatting>
  <conditionalFormatting sqref="AU470">
    <cfRule type="expression" dxfId="2289" priority="1361">
      <formula>IF(RIGHT(TEXT(AU470,"0.#"),1)=".",FALSE,TRUE)</formula>
    </cfRule>
    <cfRule type="expression" dxfId="2288" priority="1362">
      <formula>IF(RIGHT(TEXT(AU470,"0.#"),1)=".",TRUE,FALSE)</formula>
    </cfRule>
  </conditionalFormatting>
  <conditionalFormatting sqref="AU468">
    <cfRule type="expression" dxfId="2287" priority="1365">
      <formula>IF(RIGHT(TEXT(AU468,"0.#"),1)=".",FALSE,TRUE)</formula>
    </cfRule>
    <cfRule type="expression" dxfId="2286" priority="1366">
      <formula>IF(RIGHT(TEXT(AU468,"0.#"),1)=".",TRUE,FALSE)</formula>
    </cfRule>
  </conditionalFormatting>
  <conditionalFormatting sqref="AU469">
    <cfRule type="expression" dxfId="2285" priority="1363">
      <formula>IF(RIGHT(TEXT(AU469,"0.#"),1)=".",FALSE,TRUE)</formula>
    </cfRule>
    <cfRule type="expression" dxfId="2284" priority="1364">
      <formula>IF(RIGHT(TEXT(AU469,"0.#"),1)=".",TRUE,FALSE)</formula>
    </cfRule>
  </conditionalFormatting>
  <conditionalFormatting sqref="AI470">
    <cfRule type="expression" dxfId="2283" priority="1355">
      <formula>IF(RIGHT(TEXT(AI470,"0.#"),1)=".",FALSE,TRUE)</formula>
    </cfRule>
    <cfRule type="expression" dxfId="2282" priority="1356">
      <formula>IF(RIGHT(TEXT(AI470,"0.#"),1)=".",TRUE,FALSE)</formula>
    </cfRule>
  </conditionalFormatting>
  <conditionalFormatting sqref="AI468">
    <cfRule type="expression" dxfId="2281" priority="1359">
      <formula>IF(RIGHT(TEXT(AI468,"0.#"),1)=".",FALSE,TRUE)</formula>
    </cfRule>
    <cfRule type="expression" dxfId="2280" priority="1360">
      <formula>IF(RIGHT(TEXT(AI468,"0.#"),1)=".",TRUE,FALSE)</formula>
    </cfRule>
  </conditionalFormatting>
  <conditionalFormatting sqref="AI469">
    <cfRule type="expression" dxfId="2279" priority="1357">
      <formula>IF(RIGHT(TEXT(AI469,"0.#"),1)=".",FALSE,TRUE)</formula>
    </cfRule>
    <cfRule type="expression" dxfId="2278" priority="1358">
      <formula>IF(RIGHT(TEXT(AI469,"0.#"),1)=".",TRUE,FALSE)</formula>
    </cfRule>
  </conditionalFormatting>
  <conditionalFormatting sqref="AQ468">
    <cfRule type="expression" dxfId="2277" priority="1349">
      <formula>IF(RIGHT(TEXT(AQ468,"0.#"),1)=".",FALSE,TRUE)</formula>
    </cfRule>
    <cfRule type="expression" dxfId="2276" priority="1350">
      <formula>IF(RIGHT(TEXT(AQ468,"0.#"),1)=".",TRUE,FALSE)</formula>
    </cfRule>
  </conditionalFormatting>
  <conditionalFormatting sqref="AQ469">
    <cfRule type="expression" dxfId="2275" priority="1353">
      <formula>IF(RIGHT(TEXT(AQ469,"0.#"),1)=".",FALSE,TRUE)</formula>
    </cfRule>
    <cfRule type="expression" dxfId="2274" priority="1354">
      <formula>IF(RIGHT(TEXT(AQ469,"0.#"),1)=".",TRUE,FALSE)</formula>
    </cfRule>
  </conditionalFormatting>
  <conditionalFormatting sqref="AQ470">
    <cfRule type="expression" dxfId="2273" priority="1351">
      <formula>IF(RIGHT(TEXT(AQ470,"0.#"),1)=".",FALSE,TRUE)</formula>
    </cfRule>
    <cfRule type="expression" dxfId="2272" priority="1352">
      <formula>IF(RIGHT(TEXT(AQ470,"0.#"),1)=".",TRUE,FALSE)</formula>
    </cfRule>
  </conditionalFormatting>
  <conditionalFormatting sqref="AE475">
    <cfRule type="expression" dxfId="2271" priority="1343">
      <formula>IF(RIGHT(TEXT(AE475,"0.#"),1)=".",FALSE,TRUE)</formula>
    </cfRule>
    <cfRule type="expression" dxfId="2270" priority="1344">
      <formula>IF(RIGHT(TEXT(AE475,"0.#"),1)=".",TRUE,FALSE)</formula>
    </cfRule>
  </conditionalFormatting>
  <conditionalFormatting sqref="AE473">
    <cfRule type="expression" dxfId="2269" priority="1347">
      <formula>IF(RIGHT(TEXT(AE473,"0.#"),1)=".",FALSE,TRUE)</formula>
    </cfRule>
    <cfRule type="expression" dxfId="2268" priority="1348">
      <formula>IF(RIGHT(TEXT(AE473,"0.#"),1)=".",TRUE,FALSE)</formula>
    </cfRule>
  </conditionalFormatting>
  <conditionalFormatting sqref="AE474">
    <cfRule type="expression" dxfId="2267" priority="1345">
      <formula>IF(RIGHT(TEXT(AE474,"0.#"),1)=".",FALSE,TRUE)</formula>
    </cfRule>
    <cfRule type="expression" dxfId="2266" priority="1346">
      <formula>IF(RIGHT(TEXT(AE474,"0.#"),1)=".",TRUE,FALSE)</formula>
    </cfRule>
  </conditionalFormatting>
  <conditionalFormatting sqref="AM475">
    <cfRule type="expression" dxfId="2265" priority="1337">
      <formula>IF(RIGHT(TEXT(AM475,"0.#"),1)=".",FALSE,TRUE)</formula>
    </cfRule>
    <cfRule type="expression" dxfId="2264" priority="1338">
      <formula>IF(RIGHT(TEXT(AM475,"0.#"),1)=".",TRUE,FALSE)</formula>
    </cfRule>
  </conditionalFormatting>
  <conditionalFormatting sqref="AM473">
    <cfRule type="expression" dxfId="2263" priority="1341">
      <formula>IF(RIGHT(TEXT(AM473,"0.#"),1)=".",FALSE,TRUE)</formula>
    </cfRule>
    <cfRule type="expression" dxfId="2262" priority="1342">
      <formula>IF(RIGHT(TEXT(AM473,"0.#"),1)=".",TRUE,FALSE)</formula>
    </cfRule>
  </conditionalFormatting>
  <conditionalFormatting sqref="AM474">
    <cfRule type="expression" dxfId="2261" priority="1339">
      <formula>IF(RIGHT(TEXT(AM474,"0.#"),1)=".",FALSE,TRUE)</formula>
    </cfRule>
    <cfRule type="expression" dxfId="2260" priority="1340">
      <formula>IF(RIGHT(TEXT(AM474,"0.#"),1)=".",TRUE,FALSE)</formula>
    </cfRule>
  </conditionalFormatting>
  <conditionalFormatting sqref="AU475">
    <cfRule type="expression" dxfId="2259" priority="1331">
      <formula>IF(RIGHT(TEXT(AU475,"0.#"),1)=".",FALSE,TRUE)</formula>
    </cfRule>
    <cfRule type="expression" dxfId="2258" priority="1332">
      <formula>IF(RIGHT(TEXT(AU475,"0.#"),1)=".",TRUE,FALSE)</formula>
    </cfRule>
  </conditionalFormatting>
  <conditionalFormatting sqref="AU473">
    <cfRule type="expression" dxfId="2257" priority="1335">
      <formula>IF(RIGHT(TEXT(AU473,"0.#"),1)=".",FALSE,TRUE)</formula>
    </cfRule>
    <cfRule type="expression" dxfId="2256" priority="1336">
      <formula>IF(RIGHT(TEXT(AU473,"0.#"),1)=".",TRUE,FALSE)</formula>
    </cfRule>
  </conditionalFormatting>
  <conditionalFormatting sqref="AU474">
    <cfRule type="expression" dxfId="2255" priority="1333">
      <formula>IF(RIGHT(TEXT(AU474,"0.#"),1)=".",FALSE,TRUE)</formula>
    </cfRule>
    <cfRule type="expression" dxfId="2254" priority="1334">
      <formula>IF(RIGHT(TEXT(AU474,"0.#"),1)=".",TRUE,FALSE)</formula>
    </cfRule>
  </conditionalFormatting>
  <conditionalFormatting sqref="AI475">
    <cfRule type="expression" dxfId="2253" priority="1325">
      <formula>IF(RIGHT(TEXT(AI475,"0.#"),1)=".",FALSE,TRUE)</formula>
    </cfRule>
    <cfRule type="expression" dxfId="2252" priority="1326">
      <formula>IF(RIGHT(TEXT(AI475,"0.#"),1)=".",TRUE,FALSE)</formula>
    </cfRule>
  </conditionalFormatting>
  <conditionalFormatting sqref="AI473">
    <cfRule type="expression" dxfId="2251" priority="1329">
      <formula>IF(RIGHT(TEXT(AI473,"0.#"),1)=".",FALSE,TRUE)</formula>
    </cfRule>
    <cfRule type="expression" dxfId="2250" priority="1330">
      <formula>IF(RIGHT(TEXT(AI473,"0.#"),1)=".",TRUE,FALSE)</formula>
    </cfRule>
  </conditionalFormatting>
  <conditionalFormatting sqref="AI474">
    <cfRule type="expression" dxfId="2249" priority="1327">
      <formula>IF(RIGHT(TEXT(AI474,"0.#"),1)=".",FALSE,TRUE)</formula>
    </cfRule>
    <cfRule type="expression" dxfId="2248" priority="1328">
      <formula>IF(RIGHT(TEXT(AI474,"0.#"),1)=".",TRUE,FALSE)</formula>
    </cfRule>
  </conditionalFormatting>
  <conditionalFormatting sqref="AQ473">
    <cfRule type="expression" dxfId="2247" priority="1319">
      <formula>IF(RIGHT(TEXT(AQ473,"0.#"),1)=".",FALSE,TRUE)</formula>
    </cfRule>
    <cfRule type="expression" dxfId="2246" priority="1320">
      <formula>IF(RIGHT(TEXT(AQ473,"0.#"),1)=".",TRUE,FALSE)</formula>
    </cfRule>
  </conditionalFormatting>
  <conditionalFormatting sqref="AQ474">
    <cfRule type="expression" dxfId="2245" priority="1323">
      <formula>IF(RIGHT(TEXT(AQ474,"0.#"),1)=".",FALSE,TRUE)</formula>
    </cfRule>
    <cfRule type="expression" dxfId="2244" priority="1324">
      <formula>IF(RIGHT(TEXT(AQ474,"0.#"),1)=".",TRUE,FALSE)</formula>
    </cfRule>
  </conditionalFormatting>
  <conditionalFormatting sqref="AQ475">
    <cfRule type="expression" dxfId="2243" priority="1321">
      <formula>IF(RIGHT(TEXT(AQ475,"0.#"),1)=".",FALSE,TRUE)</formula>
    </cfRule>
    <cfRule type="expression" dxfId="2242" priority="1322">
      <formula>IF(RIGHT(TEXT(AQ475,"0.#"),1)=".",TRUE,FALSE)</formula>
    </cfRule>
  </conditionalFormatting>
  <conditionalFormatting sqref="AE480">
    <cfRule type="expression" dxfId="2241" priority="1313">
      <formula>IF(RIGHT(TEXT(AE480,"0.#"),1)=".",FALSE,TRUE)</formula>
    </cfRule>
    <cfRule type="expression" dxfId="2240" priority="1314">
      <formula>IF(RIGHT(TEXT(AE480,"0.#"),1)=".",TRUE,FALSE)</formula>
    </cfRule>
  </conditionalFormatting>
  <conditionalFormatting sqref="AE478">
    <cfRule type="expression" dxfId="2239" priority="1317">
      <formula>IF(RIGHT(TEXT(AE478,"0.#"),1)=".",FALSE,TRUE)</formula>
    </cfRule>
    <cfRule type="expression" dxfId="2238" priority="1318">
      <formula>IF(RIGHT(TEXT(AE478,"0.#"),1)=".",TRUE,FALSE)</formula>
    </cfRule>
  </conditionalFormatting>
  <conditionalFormatting sqref="AE479">
    <cfRule type="expression" dxfId="2237" priority="1315">
      <formula>IF(RIGHT(TEXT(AE479,"0.#"),1)=".",FALSE,TRUE)</formula>
    </cfRule>
    <cfRule type="expression" dxfId="2236" priority="1316">
      <formula>IF(RIGHT(TEXT(AE479,"0.#"),1)=".",TRUE,FALSE)</formula>
    </cfRule>
  </conditionalFormatting>
  <conditionalFormatting sqref="AM480">
    <cfRule type="expression" dxfId="2235" priority="1307">
      <formula>IF(RIGHT(TEXT(AM480,"0.#"),1)=".",FALSE,TRUE)</formula>
    </cfRule>
    <cfRule type="expression" dxfId="2234" priority="1308">
      <formula>IF(RIGHT(TEXT(AM480,"0.#"),1)=".",TRUE,FALSE)</formula>
    </cfRule>
  </conditionalFormatting>
  <conditionalFormatting sqref="AM478">
    <cfRule type="expression" dxfId="2233" priority="1311">
      <formula>IF(RIGHT(TEXT(AM478,"0.#"),1)=".",FALSE,TRUE)</formula>
    </cfRule>
    <cfRule type="expression" dxfId="2232" priority="1312">
      <formula>IF(RIGHT(TEXT(AM478,"0.#"),1)=".",TRUE,FALSE)</formula>
    </cfRule>
  </conditionalFormatting>
  <conditionalFormatting sqref="AM479">
    <cfRule type="expression" dxfId="2231" priority="1309">
      <formula>IF(RIGHT(TEXT(AM479,"0.#"),1)=".",FALSE,TRUE)</formula>
    </cfRule>
    <cfRule type="expression" dxfId="2230" priority="1310">
      <formula>IF(RIGHT(TEXT(AM479,"0.#"),1)=".",TRUE,FALSE)</formula>
    </cfRule>
  </conditionalFormatting>
  <conditionalFormatting sqref="AU480">
    <cfRule type="expression" dxfId="2229" priority="1301">
      <formula>IF(RIGHT(TEXT(AU480,"0.#"),1)=".",FALSE,TRUE)</formula>
    </cfRule>
    <cfRule type="expression" dxfId="2228" priority="1302">
      <formula>IF(RIGHT(TEXT(AU480,"0.#"),1)=".",TRUE,FALSE)</formula>
    </cfRule>
  </conditionalFormatting>
  <conditionalFormatting sqref="AU478">
    <cfRule type="expression" dxfId="2227" priority="1305">
      <formula>IF(RIGHT(TEXT(AU478,"0.#"),1)=".",FALSE,TRUE)</formula>
    </cfRule>
    <cfRule type="expression" dxfId="2226" priority="1306">
      <formula>IF(RIGHT(TEXT(AU478,"0.#"),1)=".",TRUE,FALSE)</formula>
    </cfRule>
  </conditionalFormatting>
  <conditionalFormatting sqref="AU479">
    <cfRule type="expression" dxfId="2225" priority="1303">
      <formula>IF(RIGHT(TEXT(AU479,"0.#"),1)=".",FALSE,TRUE)</formula>
    </cfRule>
    <cfRule type="expression" dxfId="2224" priority="1304">
      <formula>IF(RIGHT(TEXT(AU479,"0.#"),1)=".",TRUE,FALSE)</formula>
    </cfRule>
  </conditionalFormatting>
  <conditionalFormatting sqref="AI480">
    <cfRule type="expression" dxfId="2223" priority="1295">
      <formula>IF(RIGHT(TEXT(AI480,"0.#"),1)=".",FALSE,TRUE)</formula>
    </cfRule>
    <cfRule type="expression" dxfId="2222" priority="1296">
      <formula>IF(RIGHT(TEXT(AI480,"0.#"),1)=".",TRUE,FALSE)</formula>
    </cfRule>
  </conditionalFormatting>
  <conditionalFormatting sqref="AI478">
    <cfRule type="expression" dxfId="2221" priority="1299">
      <formula>IF(RIGHT(TEXT(AI478,"0.#"),1)=".",FALSE,TRUE)</formula>
    </cfRule>
    <cfRule type="expression" dxfId="2220" priority="1300">
      <formula>IF(RIGHT(TEXT(AI478,"0.#"),1)=".",TRUE,FALSE)</formula>
    </cfRule>
  </conditionalFormatting>
  <conditionalFormatting sqref="AI479">
    <cfRule type="expression" dxfId="2219" priority="1297">
      <formula>IF(RIGHT(TEXT(AI479,"0.#"),1)=".",FALSE,TRUE)</formula>
    </cfRule>
    <cfRule type="expression" dxfId="2218" priority="1298">
      <formula>IF(RIGHT(TEXT(AI479,"0.#"),1)=".",TRUE,FALSE)</formula>
    </cfRule>
  </conditionalFormatting>
  <conditionalFormatting sqref="AQ478">
    <cfRule type="expression" dxfId="2217" priority="1289">
      <formula>IF(RIGHT(TEXT(AQ478,"0.#"),1)=".",FALSE,TRUE)</formula>
    </cfRule>
    <cfRule type="expression" dxfId="2216" priority="1290">
      <formula>IF(RIGHT(TEXT(AQ478,"0.#"),1)=".",TRUE,FALSE)</formula>
    </cfRule>
  </conditionalFormatting>
  <conditionalFormatting sqref="AQ479">
    <cfRule type="expression" dxfId="2215" priority="1293">
      <formula>IF(RIGHT(TEXT(AQ479,"0.#"),1)=".",FALSE,TRUE)</formula>
    </cfRule>
    <cfRule type="expression" dxfId="2214" priority="1294">
      <formula>IF(RIGHT(TEXT(AQ479,"0.#"),1)=".",TRUE,FALSE)</formula>
    </cfRule>
  </conditionalFormatting>
  <conditionalFormatting sqref="AQ480">
    <cfRule type="expression" dxfId="2213" priority="1291">
      <formula>IF(RIGHT(TEXT(AQ480,"0.#"),1)=".",FALSE,TRUE)</formula>
    </cfRule>
    <cfRule type="expression" dxfId="2212" priority="1292">
      <formula>IF(RIGHT(TEXT(AQ480,"0.#"),1)=".",TRUE,FALSE)</formula>
    </cfRule>
  </conditionalFormatting>
  <conditionalFormatting sqref="AM47">
    <cfRule type="expression" dxfId="2211" priority="1583">
      <formula>IF(RIGHT(TEXT(AM47,"0.#"),1)=".",FALSE,TRUE)</formula>
    </cfRule>
    <cfRule type="expression" dxfId="2210" priority="1584">
      <formula>IF(RIGHT(TEXT(AM47,"0.#"),1)=".",TRUE,FALSE)</formula>
    </cfRule>
  </conditionalFormatting>
  <conditionalFormatting sqref="AI46">
    <cfRule type="expression" dxfId="2209" priority="1587">
      <formula>IF(RIGHT(TEXT(AI46,"0.#"),1)=".",FALSE,TRUE)</formula>
    </cfRule>
    <cfRule type="expression" dxfId="2208" priority="1588">
      <formula>IF(RIGHT(TEXT(AI46,"0.#"),1)=".",TRUE,FALSE)</formula>
    </cfRule>
  </conditionalFormatting>
  <conditionalFormatting sqref="AM46">
    <cfRule type="expression" dxfId="2207" priority="1585">
      <formula>IF(RIGHT(TEXT(AM46,"0.#"),1)=".",FALSE,TRUE)</formula>
    </cfRule>
    <cfRule type="expression" dxfId="2206" priority="1586">
      <formula>IF(RIGHT(TEXT(AM46,"0.#"),1)=".",TRUE,FALSE)</formula>
    </cfRule>
  </conditionalFormatting>
  <conditionalFormatting sqref="AU46:AU48">
    <cfRule type="expression" dxfId="2205" priority="1577">
      <formula>IF(RIGHT(TEXT(AU46,"0.#"),1)=".",FALSE,TRUE)</formula>
    </cfRule>
    <cfRule type="expression" dxfId="2204" priority="1578">
      <formula>IF(RIGHT(TEXT(AU46,"0.#"),1)=".",TRUE,FALSE)</formula>
    </cfRule>
  </conditionalFormatting>
  <conditionalFormatting sqref="AM48">
    <cfRule type="expression" dxfId="2203" priority="1581">
      <formula>IF(RIGHT(TEXT(AM48,"0.#"),1)=".",FALSE,TRUE)</formula>
    </cfRule>
    <cfRule type="expression" dxfId="2202" priority="1582">
      <formula>IF(RIGHT(TEXT(AM48,"0.#"),1)=".",TRUE,FALSE)</formula>
    </cfRule>
  </conditionalFormatting>
  <conditionalFormatting sqref="AQ46:AQ48">
    <cfRule type="expression" dxfId="2201" priority="1579">
      <formula>IF(RIGHT(TEXT(AQ46,"0.#"),1)=".",FALSE,TRUE)</formula>
    </cfRule>
    <cfRule type="expression" dxfId="2200" priority="1580">
      <formula>IF(RIGHT(TEXT(AQ46,"0.#"),1)=".",TRUE,FALSE)</formula>
    </cfRule>
  </conditionalFormatting>
  <conditionalFormatting sqref="AE146:AE147 AI146:AI147 AM146:AM147 AQ146:AQ147 AU146:AU147">
    <cfRule type="expression" dxfId="2199" priority="1571">
      <formula>IF(RIGHT(TEXT(AE146,"0.#"),1)=".",FALSE,TRUE)</formula>
    </cfRule>
    <cfRule type="expression" dxfId="2198" priority="1572">
      <formula>IF(RIGHT(TEXT(AE146,"0.#"),1)=".",TRUE,FALSE)</formula>
    </cfRule>
  </conditionalFormatting>
  <conditionalFormatting sqref="AE142:AE143 AI142:AI143 AM142:AM143 AQ142:AQ143 AU142:AU143">
    <cfRule type="expression" dxfId="2197" priority="1573">
      <formula>IF(RIGHT(TEXT(AE142,"0.#"),1)=".",FALSE,TRUE)</formula>
    </cfRule>
    <cfRule type="expression" dxfId="2196" priority="1574">
      <formula>IF(RIGHT(TEXT(AE142,"0.#"),1)=".",TRUE,FALSE)</formula>
    </cfRule>
  </conditionalFormatting>
  <conditionalFormatting sqref="AE198:AE199 AI198:AI199 AM198:AM199 AQ198:AQ199 AU198:AU199">
    <cfRule type="expression" dxfId="2195" priority="1565">
      <formula>IF(RIGHT(TEXT(AE198,"0.#"),1)=".",FALSE,TRUE)</formula>
    </cfRule>
    <cfRule type="expression" dxfId="2194" priority="1566">
      <formula>IF(RIGHT(TEXT(AE198,"0.#"),1)=".",TRUE,FALSE)</formula>
    </cfRule>
  </conditionalFormatting>
  <conditionalFormatting sqref="AE150:AE151 AI150:AI151 AM150:AM151 AQ150:AQ151 AU150:AU151">
    <cfRule type="expression" dxfId="2193" priority="1569">
      <formula>IF(RIGHT(TEXT(AE150,"0.#"),1)=".",FALSE,TRUE)</formula>
    </cfRule>
    <cfRule type="expression" dxfId="2192" priority="1570">
      <formula>IF(RIGHT(TEXT(AE150,"0.#"),1)=".",TRUE,FALSE)</formula>
    </cfRule>
  </conditionalFormatting>
  <conditionalFormatting sqref="AE194:AE195 AI194:AI195 AM194:AM195 AQ194:AQ195 AU194:AU195">
    <cfRule type="expression" dxfId="2191" priority="1567">
      <formula>IF(RIGHT(TEXT(AE194,"0.#"),1)=".",FALSE,TRUE)</formula>
    </cfRule>
    <cfRule type="expression" dxfId="2190" priority="1568">
      <formula>IF(RIGHT(TEXT(AE194,"0.#"),1)=".",TRUE,FALSE)</formula>
    </cfRule>
  </conditionalFormatting>
  <conditionalFormatting sqref="AE210:AE211 AI210:AI211 AM210:AM211 AQ210:AQ211 AU210:AU211">
    <cfRule type="expression" dxfId="2189" priority="1559">
      <formula>IF(RIGHT(TEXT(AE210,"0.#"),1)=".",FALSE,TRUE)</formula>
    </cfRule>
    <cfRule type="expression" dxfId="2188" priority="1560">
      <formula>IF(RIGHT(TEXT(AE210,"0.#"),1)=".",TRUE,FALSE)</formula>
    </cfRule>
  </conditionalFormatting>
  <conditionalFormatting sqref="AE202:AE203 AI202:AI203 AM202:AM203 AQ202:AQ203 AU202:AU203">
    <cfRule type="expression" dxfId="2187" priority="1563">
      <formula>IF(RIGHT(TEXT(AE202,"0.#"),1)=".",FALSE,TRUE)</formula>
    </cfRule>
    <cfRule type="expression" dxfId="2186" priority="1564">
      <formula>IF(RIGHT(TEXT(AE202,"0.#"),1)=".",TRUE,FALSE)</formula>
    </cfRule>
  </conditionalFormatting>
  <conditionalFormatting sqref="AE206:AE207 AI206:AI207 AM206:AM207 AQ206:AQ207 AU206:AU207">
    <cfRule type="expression" dxfId="2185" priority="1561">
      <formula>IF(RIGHT(TEXT(AE206,"0.#"),1)=".",FALSE,TRUE)</formula>
    </cfRule>
    <cfRule type="expression" dxfId="2184" priority="1562">
      <formula>IF(RIGHT(TEXT(AE206,"0.#"),1)=".",TRUE,FALSE)</formula>
    </cfRule>
  </conditionalFormatting>
  <conditionalFormatting sqref="AE262:AE263 AI262:AI263 AM262:AM263 AQ262:AQ263 AU262:AU263">
    <cfRule type="expression" dxfId="2183" priority="1553">
      <formula>IF(RIGHT(TEXT(AE262,"0.#"),1)=".",FALSE,TRUE)</formula>
    </cfRule>
    <cfRule type="expression" dxfId="2182" priority="1554">
      <formula>IF(RIGHT(TEXT(AE262,"0.#"),1)=".",TRUE,FALSE)</formula>
    </cfRule>
  </conditionalFormatting>
  <conditionalFormatting sqref="AE254:AE255 AI254:AI255 AM254:AM255 AQ254:AQ255 AU254:AU255">
    <cfRule type="expression" dxfId="2181" priority="1557">
      <formula>IF(RIGHT(TEXT(AE254,"0.#"),1)=".",FALSE,TRUE)</formula>
    </cfRule>
    <cfRule type="expression" dxfId="2180" priority="1558">
      <formula>IF(RIGHT(TEXT(AE254,"0.#"),1)=".",TRUE,FALSE)</formula>
    </cfRule>
  </conditionalFormatting>
  <conditionalFormatting sqref="AE258:AE259 AI258:AI259 AM258:AM259 AQ258:AQ259 AU258:AU259">
    <cfRule type="expression" dxfId="2179" priority="1555">
      <formula>IF(RIGHT(TEXT(AE258,"0.#"),1)=".",FALSE,TRUE)</formula>
    </cfRule>
    <cfRule type="expression" dxfId="2178" priority="1556">
      <formula>IF(RIGHT(TEXT(AE258,"0.#"),1)=".",TRUE,FALSE)</formula>
    </cfRule>
  </conditionalFormatting>
  <conditionalFormatting sqref="AE314:AE315 AI314:AI315 AM314:AM315 AQ314:AQ315 AU314:AU315">
    <cfRule type="expression" dxfId="2177" priority="1547">
      <formula>IF(RIGHT(TEXT(AE314,"0.#"),1)=".",FALSE,TRUE)</formula>
    </cfRule>
    <cfRule type="expression" dxfId="2176" priority="1548">
      <formula>IF(RIGHT(TEXT(AE314,"0.#"),1)=".",TRUE,FALSE)</formula>
    </cfRule>
  </conditionalFormatting>
  <conditionalFormatting sqref="AE266:AE267 AI266:AI267 AM266:AM267 AQ266:AQ267 AU266:AU267">
    <cfRule type="expression" dxfId="2175" priority="1551">
      <formula>IF(RIGHT(TEXT(AE266,"0.#"),1)=".",FALSE,TRUE)</formula>
    </cfRule>
    <cfRule type="expression" dxfId="2174" priority="1552">
      <formula>IF(RIGHT(TEXT(AE266,"0.#"),1)=".",TRUE,FALSE)</formula>
    </cfRule>
  </conditionalFormatting>
  <conditionalFormatting sqref="AE270:AE271 AI270:AI271 AM270:AM271 AQ270:AQ271 AU270:AU271">
    <cfRule type="expression" dxfId="2173" priority="1549">
      <formula>IF(RIGHT(TEXT(AE270,"0.#"),1)=".",FALSE,TRUE)</formula>
    </cfRule>
    <cfRule type="expression" dxfId="2172" priority="1550">
      <formula>IF(RIGHT(TEXT(AE270,"0.#"),1)=".",TRUE,FALSE)</formula>
    </cfRule>
  </conditionalFormatting>
  <conditionalFormatting sqref="AE326:AE327 AI326:AI327 AM326:AM327 AQ326:AQ327 AU326:AU327">
    <cfRule type="expression" dxfId="2171" priority="1541">
      <formula>IF(RIGHT(TEXT(AE326,"0.#"),1)=".",FALSE,TRUE)</formula>
    </cfRule>
    <cfRule type="expression" dxfId="2170" priority="1542">
      <formula>IF(RIGHT(TEXT(AE326,"0.#"),1)=".",TRUE,FALSE)</formula>
    </cfRule>
  </conditionalFormatting>
  <conditionalFormatting sqref="AE318:AE319 AI318:AI319 AM318:AM319 AQ318:AQ319 AU318:AU319">
    <cfRule type="expression" dxfId="2169" priority="1545">
      <formula>IF(RIGHT(TEXT(AE318,"0.#"),1)=".",FALSE,TRUE)</formula>
    </cfRule>
    <cfRule type="expression" dxfId="2168" priority="1546">
      <formula>IF(RIGHT(TEXT(AE318,"0.#"),1)=".",TRUE,FALSE)</formula>
    </cfRule>
  </conditionalFormatting>
  <conditionalFormatting sqref="AE322:AE323 AI322:AI323 AM322:AM323 AQ322:AQ323 AU322:AU323">
    <cfRule type="expression" dxfId="2167" priority="1543">
      <formula>IF(RIGHT(TEXT(AE322,"0.#"),1)=".",FALSE,TRUE)</formula>
    </cfRule>
    <cfRule type="expression" dxfId="2166" priority="1544">
      <formula>IF(RIGHT(TEXT(AE322,"0.#"),1)=".",TRUE,FALSE)</formula>
    </cfRule>
  </conditionalFormatting>
  <conditionalFormatting sqref="AE378:AE379 AI378:AI379 AM378:AM379 AQ378:AQ379 AU378:AU379">
    <cfRule type="expression" dxfId="2165" priority="1535">
      <formula>IF(RIGHT(TEXT(AE378,"0.#"),1)=".",FALSE,TRUE)</formula>
    </cfRule>
    <cfRule type="expression" dxfId="2164" priority="1536">
      <formula>IF(RIGHT(TEXT(AE378,"0.#"),1)=".",TRUE,FALSE)</formula>
    </cfRule>
  </conditionalFormatting>
  <conditionalFormatting sqref="AE330:AE331 AI330:AI331 AM330:AM331 AQ330:AQ331 AU330:AU331">
    <cfRule type="expression" dxfId="2163" priority="1539">
      <formula>IF(RIGHT(TEXT(AE330,"0.#"),1)=".",FALSE,TRUE)</formula>
    </cfRule>
    <cfRule type="expression" dxfId="2162" priority="1540">
      <formula>IF(RIGHT(TEXT(AE330,"0.#"),1)=".",TRUE,FALSE)</formula>
    </cfRule>
  </conditionalFormatting>
  <conditionalFormatting sqref="AE374:AE375 AI374:AI375 AM374:AM375 AQ374:AQ375 AU374:AU375">
    <cfRule type="expression" dxfId="2161" priority="1537">
      <formula>IF(RIGHT(TEXT(AE374,"0.#"),1)=".",FALSE,TRUE)</formula>
    </cfRule>
    <cfRule type="expression" dxfId="2160" priority="1538">
      <formula>IF(RIGHT(TEXT(AE374,"0.#"),1)=".",TRUE,FALSE)</formula>
    </cfRule>
  </conditionalFormatting>
  <conditionalFormatting sqref="AE390:AE391 AI390:AI391 AM390:AM391 AQ390:AQ391 AU390:AU391">
    <cfRule type="expression" dxfId="2159" priority="1529">
      <formula>IF(RIGHT(TEXT(AE390,"0.#"),1)=".",FALSE,TRUE)</formula>
    </cfRule>
    <cfRule type="expression" dxfId="2158" priority="1530">
      <formula>IF(RIGHT(TEXT(AE390,"0.#"),1)=".",TRUE,FALSE)</formula>
    </cfRule>
  </conditionalFormatting>
  <conditionalFormatting sqref="AE382:AE383 AI382:AI383 AM382:AM383 AQ382:AQ383 AU382:AU383">
    <cfRule type="expression" dxfId="2157" priority="1533">
      <formula>IF(RIGHT(TEXT(AE382,"0.#"),1)=".",FALSE,TRUE)</formula>
    </cfRule>
    <cfRule type="expression" dxfId="2156" priority="1534">
      <formula>IF(RIGHT(TEXT(AE382,"0.#"),1)=".",TRUE,FALSE)</formula>
    </cfRule>
  </conditionalFormatting>
  <conditionalFormatting sqref="AE386:AE387 AI386:AI387 AM386:AM387 AQ386:AQ387 AU386:AU387">
    <cfRule type="expression" dxfId="2155" priority="1531">
      <formula>IF(RIGHT(TEXT(AE386,"0.#"),1)=".",FALSE,TRUE)</formula>
    </cfRule>
    <cfRule type="expression" dxfId="2154" priority="1532">
      <formula>IF(RIGHT(TEXT(AE386,"0.#"),1)=".",TRUE,FALSE)</formula>
    </cfRule>
  </conditionalFormatting>
  <conditionalFormatting sqref="AE445">
    <cfRule type="expression" dxfId="2153" priority="1493">
      <formula>IF(RIGHT(TEXT(AE445,"0.#"),1)=".",FALSE,TRUE)</formula>
    </cfRule>
    <cfRule type="expression" dxfId="2152" priority="1494">
      <formula>IF(RIGHT(TEXT(AE445,"0.#"),1)=".",TRUE,FALSE)</formula>
    </cfRule>
  </conditionalFormatting>
  <conditionalFormatting sqref="AE443">
    <cfRule type="expression" dxfId="2151" priority="1497">
      <formula>IF(RIGHT(TEXT(AE443,"0.#"),1)=".",FALSE,TRUE)</formula>
    </cfRule>
    <cfRule type="expression" dxfId="2150" priority="1498">
      <formula>IF(RIGHT(TEXT(AE443,"0.#"),1)=".",TRUE,FALSE)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5">
    <cfRule type="expression" dxfId="2147" priority="1487">
      <formula>IF(RIGHT(TEXT(AM445,"0.#"),1)=".",FALSE,TRUE)</formula>
    </cfRule>
    <cfRule type="expression" dxfId="2146" priority="1488">
      <formula>IF(RIGHT(TEXT(AM445,"0.#"),1)=".",TRUE,FALSE)</formula>
    </cfRule>
  </conditionalFormatting>
  <conditionalFormatting sqref="AM443">
    <cfRule type="expression" dxfId="2145" priority="1491">
      <formula>IF(RIGHT(TEXT(AM443,"0.#"),1)=".",FALSE,TRUE)</formula>
    </cfRule>
    <cfRule type="expression" dxfId="2144" priority="1492">
      <formula>IF(RIGHT(TEXT(AM443,"0.#"),1)=".",TRUE,FALSE)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U445">
    <cfRule type="expression" dxfId="2141" priority="1481">
      <formula>IF(RIGHT(TEXT(AU445,"0.#"),1)=".",FALSE,TRUE)</formula>
    </cfRule>
    <cfRule type="expression" dxfId="2140" priority="1482">
      <formula>IF(RIGHT(TEXT(AU445,"0.#"),1)=".",TRUE,FALSE)</formula>
    </cfRule>
  </conditionalFormatting>
  <conditionalFormatting sqref="AU443">
    <cfRule type="expression" dxfId="2139" priority="1485">
      <formula>IF(RIGHT(TEXT(AU443,"0.#"),1)=".",FALSE,TRUE)</formula>
    </cfRule>
    <cfRule type="expression" dxfId="2138" priority="1486">
      <formula>IF(RIGHT(TEXT(AU443,"0.#"),1)=".",TRUE,FALSE)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I445">
    <cfRule type="expression" dxfId="2135" priority="1475">
      <formula>IF(RIGHT(TEXT(AI445,"0.#"),1)=".",FALSE,TRUE)</formula>
    </cfRule>
    <cfRule type="expression" dxfId="2134" priority="1476">
      <formula>IF(RIGHT(TEXT(AI445,"0.#"),1)=".",TRUE,FALSE)</formula>
    </cfRule>
  </conditionalFormatting>
  <conditionalFormatting sqref="AI443">
    <cfRule type="expression" dxfId="2133" priority="1479">
      <formula>IF(RIGHT(TEXT(AI443,"0.#"),1)=".",FALSE,TRUE)</formula>
    </cfRule>
    <cfRule type="expression" dxfId="2132" priority="1480">
      <formula>IF(RIGHT(TEXT(AI443,"0.#"),1)=".",TRUE,FALSE)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Q443">
    <cfRule type="expression" dxfId="2129" priority="1469">
      <formula>IF(RIGHT(TEXT(AQ443,"0.#"),1)=".",FALSE,TRUE)</formula>
    </cfRule>
    <cfRule type="expression" dxfId="2128" priority="1470">
      <formula>IF(RIGHT(TEXT(AQ443,"0.#"),1)=".",TRUE,FALSE)</formula>
    </cfRule>
  </conditionalFormatting>
  <conditionalFormatting sqref="AQ444">
    <cfRule type="expression" dxfId="2127" priority="1473">
      <formula>IF(RIGHT(TEXT(AQ444,"0.#"),1)=".",FALSE,TRUE)</formula>
    </cfRule>
    <cfRule type="expression" dxfId="2126" priority="1474">
      <formula>IF(RIGHT(TEXT(AQ444,"0.#"),1)=".",TRUE,FALSE)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Y872:Y899">
    <cfRule type="expression" dxfId="2123" priority="1699">
      <formula>IF(RIGHT(TEXT(Y872,"0.#"),1)=".",FALSE,TRUE)</formula>
    </cfRule>
    <cfRule type="expression" dxfId="2122" priority="1700">
      <formula>IF(RIGHT(TEXT(Y872,"0.#"),1)=".",TRUE,FALSE)</formula>
    </cfRule>
  </conditionalFormatting>
  <conditionalFormatting sqref="Y870:Y871">
    <cfRule type="expression" dxfId="2121" priority="1693">
      <formula>IF(RIGHT(TEXT(Y870,"0.#"),1)=".",FALSE,TRUE)</formula>
    </cfRule>
    <cfRule type="expression" dxfId="2120" priority="1694">
      <formula>IF(RIGHT(TEXT(Y870,"0.#"),1)=".",TRUE,FALSE)</formula>
    </cfRule>
  </conditionalFormatting>
  <conditionalFormatting sqref="Y905:Y932">
    <cfRule type="expression" dxfId="2119" priority="1687">
      <formula>IF(RIGHT(TEXT(Y905,"0.#"),1)=".",FALSE,TRUE)</formula>
    </cfRule>
    <cfRule type="expression" dxfId="2118" priority="1688">
      <formula>IF(RIGHT(TEXT(Y905,"0.#"),1)=".",TRUE,FALSE)</formula>
    </cfRule>
  </conditionalFormatting>
  <conditionalFormatting sqref="Y903:Y904">
    <cfRule type="expression" dxfId="2117" priority="1681">
      <formula>IF(RIGHT(TEXT(Y903,"0.#"),1)=".",FALSE,TRUE)</formula>
    </cfRule>
    <cfRule type="expression" dxfId="2116" priority="1682">
      <formula>IF(RIGHT(TEXT(Y903,"0.#"),1)=".",TRUE,FALSE)</formula>
    </cfRule>
  </conditionalFormatting>
  <conditionalFormatting sqref="Y938:Y965">
    <cfRule type="expression" dxfId="2115" priority="1675">
      <formula>IF(RIGHT(TEXT(Y938,"0.#"),1)=".",FALSE,TRUE)</formula>
    </cfRule>
    <cfRule type="expression" dxfId="2114" priority="1676">
      <formula>IF(RIGHT(TEXT(Y938,"0.#"),1)=".",TRUE,FALSE)</formula>
    </cfRule>
  </conditionalFormatting>
  <conditionalFormatting sqref="Y936:Y937">
    <cfRule type="expression" dxfId="2113" priority="1669">
      <formula>IF(RIGHT(TEXT(Y936,"0.#"),1)=".",FALSE,TRUE)</formula>
    </cfRule>
    <cfRule type="expression" dxfId="2112" priority="1670">
      <formula>IF(RIGHT(TEXT(Y936,"0.#"),1)=".",TRUE,FALSE)</formula>
    </cfRule>
  </conditionalFormatting>
  <conditionalFormatting sqref="Y971:Y998">
    <cfRule type="expression" dxfId="2111" priority="1663">
      <formula>IF(RIGHT(TEXT(Y971,"0.#"),1)=".",FALSE,TRUE)</formula>
    </cfRule>
    <cfRule type="expression" dxfId="2110" priority="1664">
      <formula>IF(RIGHT(TEXT(Y971,"0.#"),1)=".",TRUE,FALSE)</formula>
    </cfRule>
  </conditionalFormatting>
  <conditionalFormatting sqref="Y969:Y970">
    <cfRule type="expression" dxfId="2109" priority="1657">
      <formula>IF(RIGHT(TEXT(Y969,"0.#"),1)=".",FALSE,TRUE)</formula>
    </cfRule>
    <cfRule type="expression" dxfId="2108" priority="1658">
      <formula>IF(RIGHT(TEXT(Y969,"0.#"),1)=".",TRUE,FALSE)</formula>
    </cfRule>
  </conditionalFormatting>
  <conditionalFormatting sqref="Y1004:Y1031">
    <cfRule type="expression" dxfId="2107" priority="1651">
      <formula>IF(RIGHT(TEXT(Y1004,"0.#"),1)=".",FALSE,TRUE)</formula>
    </cfRule>
    <cfRule type="expression" dxfId="2106" priority="1652">
      <formula>IF(RIGHT(TEXT(Y1004,"0.#"),1)=".",TRUE,FALSE)</formula>
    </cfRule>
  </conditionalFormatting>
  <conditionalFormatting sqref="W23">
    <cfRule type="expression" dxfId="2105" priority="1775">
      <formula>IF(RIGHT(TEXT(W23,"0.#"),1)=".",FALSE,TRUE)</formula>
    </cfRule>
    <cfRule type="expression" dxfId="2104" priority="1776">
      <formula>IF(RIGHT(TEXT(W23,"0.#"),1)=".",TRUE,FALSE)</formula>
    </cfRule>
  </conditionalFormatting>
  <conditionalFormatting sqref="W24:W27">
    <cfRule type="expression" dxfId="2103" priority="1773">
      <formula>IF(RIGHT(TEXT(W24,"0.#"),1)=".",FALSE,TRUE)</formula>
    </cfRule>
    <cfRule type="expression" dxfId="2102" priority="1774">
      <formula>IF(RIGHT(TEXT(W24,"0.#"),1)=".",TRUE,FALSE)</formula>
    </cfRule>
  </conditionalFormatting>
  <conditionalFormatting sqref="W28">
    <cfRule type="expression" dxfId="2101" priority="1771">
      <formula>IF(RIGHT(TEXT(W28,"0.#"),1)=".",FALSE,TRUE)</formula>
    </cfRule>
    <cfRule type="expression" dxfId="2100" priority="1772">
      <formula>IF(RIGHT(TEXT(W28,"0.#"),1)=".",TRUE,FALSE)</formula>
    </cfRule>
  </conditionalFormatting>
  <conditionalFormatting sqref="P23">
    <cfRule type="expression" dxfId="2099" priority="1769">
      <formula>IF(RIGHT(TEXT(P23,"0.#"),1)=".",FALSE,TRUE)</formula>
    </cfRule>
    <cfRule type="expression" dxfId="2098" priority="1770">
      <formula>IF(RIGHT(TEXT(P23,"0.#"),1)=".",TRUE,FALSE)</formula>
    </cfRule>
  </conditionalFormatting>
  <conditionalFormatting sqref="P24:P27">
    <cfRule type="expression" dxfId="2097" priority="1767">
      <formula>IF(RIGHT(TEXT(P24,"0.#"),1)=".",FALSE,TRUE)</formula>
    </cfRule>
    <cfRule type="expression" dxfId="2096" priority="1768">
      <formula>IF(RIGHT(TEXT(P24,"0.#"),1)=".",TRUE,FALSE)</formula>
    </cfRule>
  </conditionalFormatting>
  <conditionalFormatting sqref="P28">
    <cfRule type="expression" dxfId="2095" priority="1765">
      <formula>IF(RIGHT(TEXT(P28,"0.#"),1)=".",FALSE,TRUE)</formula>
    </cfRule>
    <cfRule type="expression" dxfId="2094" priority="1766">
      <formula>IF(RIGHT(TEXT(P28,"0.#"),1)=".",TRUE,FALSE)</formula>
    </cfRule>
  </conditionalFormatting>
  <conditionalFormatting sqref="AQ114">
    <cfRule type="expression" dxfId="2093" priority="1749">
      <formula>IF(RIGHT(TEXT(AQ114,"0.#"),1)=".",FALSE,TRUE)</formula>
    </cfRule>
    <cfRule type="expression" dxfId="2092" priority="1750">
      <formula>IF(RIGHT(TEXT(AQ114,"0.#"),1)=".",TRUE,FALSE)</formula>
    </cfRule>
  </conditionalFormatting>
  <conditionalFormatting sqref="AQ104">
    <cfRule type="expression" dxfId="2091" priority="1763">
      <formula>IF(RIGHT(TEXT(AQ104,"0.#"),1)=".",FALSE,TRUE)</formula>
    </cfRule>
    <cfRule type="expression" dxfId="2090" priority="1764">
      <formula>IF(RIGHT(TEXT(AQ104,"0.#"),1)=".",TRUE,FALSE)</formula>
    </cfRule>
  </conditionalFormatting>
  <conditionalFormatting sqref="AQ105">
    <cfRule type="expression" dxfId="2089" priority="1761">
      <formula>IF(RIGHT(TEXT(AQ105,"0.#"),1)=".",FALSE,TRUE)</formula>
    </cfRule>
    <cfRule type="expression" dxfId="2088" priority="1762">
      <formula>IF(RIGHT(TEXT(AQ105,"0.#"),1)=".",TRUE,FALSE)</formula>
    </cfRule>
  </conditionalFormatting>
  <conditionalFormatting sqref="AQ107">
    <cfRule type="expression" dxfId="2087" priority="1759">
      <formula>IF(RIGHT(TEXT(AQ107,"0.#"),1)=".",FALSE,TRUE)</formula>
    </cfRule>
    <cfRule type="expression" dxfId="2086" priority="1760">
      <formula>IF(RIGHT(TEXT(AQ107,"0.#"),1)=".",TRUE,FALSE)</formula>
    </cfRule>
  </conditionalFormatting>
  <conditionalFormatting sqref="AQ108">
    <cfRule type="expression" dxfId="2085" priority="1757">
      <formula>IF(RIGHT(TEXT(AQ108,"0.#"),1)=".",FALSE,TRUE)</formula>
    </cfRule>
    <cfRule type="expression" dxfId="2084" priority="1758">
      <formula>IF(RIGHT(TEXT(AQ108,"0.#"),1)=".",TRUE,FALSE)</formula>
    </cfRule>
  </conditionalFormatting>
  <conditionalFormatting sqref="AQ110">
    <cfRule type="expression" dxfId="2083" priority="1755">
      <formula>IF(RIGHT(TEXT(AQ110,"0.#"),1)=".",FALSE,TRUE)</formula>
    </cfRule>
    <cfRule type="expression" dxfId="2082" priority="1756">
      <formula>IF(RIGHT(TEXT(AQ110,"0.#"),1)=".",TRUE,FALSE)</formula>
    </cfRule>
  </conditionalFormatting>
  <conditionalFormatting sqref="AQ111">
    <cfRule type="expression" dxfId="2081" priority="1753">
      <formula>IF(RIGHT(TEXT(AQ111,"0.#"),1)=".",FALSE,TRUE)</formula>
    </cfRule>
    <cfRule type="expression" dxfId="2080" priority="1754">
      <formula>IF(RIGHT(TEXT(AQ111,"0.#"),1)=".",TRUE,FALSE)</formula>
    </cfRule>
  </conditionalFormatting>
  <conditionalFormatting sqref="AQ113">
    <cfRule type="expression" dxfId="2079" priority="1751">
      <formula>IF(RIGHT(TEXT(AQ113,"0.#"),1)=".",FALSE,TRUE)</formula>
    </cfRule>
    <cfRule type="expression" dxfId="2078" priority="1752">
      <formula>IF(RIGHT(TEXT(AQ113,"0.#"),1)=".",TRUE,FALSE)</formula>
    </cfRule>
  </conditionalFormatting>
  <conditionalFormatting sqref="AE67">
    <cfRule type="expression" dxfId="2077" priority="1747">
      <formula>IF(RIGHT(TEXT(AE67,"0.#"),1)=".",FALSE,TRUE)</formula>
    </cfRule>
    <cfRule type="expression" dxfId="2076" priority="1748">
      <formula>IF(RIGHT(TEXT(AE67,"0.#"),1)=".",TRUE,FALSE)</formula>
    </cfRule>
  </conditionalFormatting>
  <conditionalFormatting sqref="AE68">
    <cfRule type="expression" dxfId="2075" priority="1745">
      <formula>IF(RIGHT(TEXT(AE68,"0.#"),1)=".",FALSE,TRUE)</formula>
    </cfRule>
    <cfRule type="expression" dxfId="2074" priority="1746">
      <formula>IF(RIGHT(TEXT(AE68,"0.#"),1)=".",TRUE,FALSE)</formula>
    </cfRule>
  </conditionalFormatting>
  <conditionalFormatting sqref="AE69">
    <cfRule type="expression" dxfId="2073" priority="1743">
      <formula>IF(RIGHT(TEXT(AE69,"0.#"),1)=".",FALSE,TRUE)</formula>
    </cfRule>
    <cfRule type="expression" dxfId="2072" priority="1744">
      <formula>IF(RIGHT(TEXT(AE69,"0.#"),1)=".",TRUE,FALSE)</formula>
    </cfRule>
  </conditionalFormatting>
  <conditionalFormatting sqref="AI69">
    <cfRule type="expression" dxfId="2071" priority="1741">
      <formula>IF(RIGHT(TEXT(AI69,"0.#"),1)=".",FALSE,TRUE)</formula>
    </cfRule>
    <cfRule type="expression" dxfId="2070" priority="1742">
      <formula>IF(RIGHT(TEXT(AI69,"0.#"),1)=".",TRUE,FALSE)</formula>
    </cfRule>
  </conditionalFormatting>
  <conditionalFormatting sqref="AI68">
    <cfRule type="expression" dxfId="2069" priority="1739">
      <formula>IF(RIGHT(TEXT(AI68,"0.#"),1)=".",FALSE,TRUE)</formula>
    </cfRule>
    <cfRule type="expression" dxfId="2068" priority="1740">
      <formula>IF(RIGHT(TEXT(AI68,"0.#"),1)=".",TRUE,FALSE)</formula>
    </cfRule>
  </conditionalFormatting>
  <conditionalFormatting sqref="AI67">
    <cfRule type="expression" dxfId="2067" priority="1737">
      <formula>IF(RIGHT(TEXT(AI67,"0.#"),1)=".",FALSE,TRUE)</formula>
    </cfRule>
    <cfRule type="expression" dxfId="2066" priority="1738">
      <formula>IF(RIGHT(TEXT(AI67,"0.#"),1)=".",TRUE,FALSE)</formula>
    </cfRule>
  </conditionalFormatting>
  <conditionalFormatting sqref="AM67">
    <cfRule type="expression" dxfId="2065" priority="1735">
      <formula>IF(RIGHT(TEXT(AM67,"0.#"),1)=".",FALSE,TRUE)</formula>
    </cfRule>
    <cfRule type="expression" dxfId="2064" priority="1736">
      <formula>IF(RIGHT(TEXT(AM67,"0.#"),1)=".",TRUE,FALSE)</formula>
    </cfRule>
  </conditionalFormatting>
  <conditionalFormatting sqref="AM68">
    <cfRule type="expression" dxfId="2063" priority="1733">
      <formula>IF(RIGHT(TEXT(AM68,"0.#"),1)=".",FALSE,TRUE)</formula>
    </cfRule>
    <cfRule type="expression" dxfId="2062" priority="1734">
      <formula>IF(RIGHT(TEXT(AM68,"0.#"),1)=".",TRUE,FALSE)</formula>
    </cfRule>
  </conditionalFormatting>
  <conditionalFormatting sqref="AM69">
    <cfRule type="expression" dxfId="2061" priority="1731">
      <formula>IF(RIGHT(TEXT(AM69,"0.#"),1)=".",FALSE,TRUE)</formula>
    </cfRule>
    <cfRule type="expression" dxfId="2060" priority="1732">
      <formula>IF(RIGHT(TEXT(AM69,"0.#"),1)=".",TRUE,FALSE)</formula>
    </cfRule>
  </conditionalFormatting>
  <conditionalFormatting sqref="AQ67:AQ69">
    <cfRule type="expression" dxfId="2059" priority="1729">
      <formula>IF(RIGHT(TEXT(AQ67,"0.#"),1)=".",FALSE,TRUE)</formula>
    </cfRule>
    <cfRule type="expression" dxfId="2058" priority="1730">
      <formula>IF(RIGHT(TEXT(AQ67,"0.#"),1)=".",TRUE,FALSE)</formula>
    </cfRule>
  </conditionalFormatting>
  <conditionalFormatting sqref="AU67:AU69">
    <cfRule type="expression" dxfId="2057" priority="1727">
      <formula>IF(RIGHT(TEXT(AU67,"0.#"),1)=".",FALSE,TRUE)</formula>
    </cfRule>
    <cfRule type="expression" dxfId="2056" priority="1728">
      <formula>IF(RIGHT(TEXT(AU67,"0.#"),1)=".",TRUE,FALSE)</formula>
    </cfRule>
  </conditionalFormatting>
  <conditionalFormatting sqref="AE70">
    <cfRule type="expression" dxfId="2055" priority="1725">
      <formula>IF(RIGHT(TEXT(AE70,"0.#"),1)=".",FALSE,TRUE)</formula>
    </cfRule>
    <cfRule type="expression" dxfId="2054" priority="1726">
      <formula>IF(RIGHT(TEXT(AE70,"0.#"),1)=".",TRUE,FALSE)</formula>
    </cfRule>
  </conditionalFormatting>
  <conditionalFormatting sqref="AE71">
    <cfRule type="expression" dxfId="2053" priority="1723">
      <formula>IF(RIGHT(TEXT(AE71,"0.#"),1)=".",FALSE,TRUE)</formula>
    </cfRule>
    <cfRule type="expression" dxfId="2052" priority="1724">
      <formula>IF(RIGHT(TEXT(AE71,"0.#"),1)=".",TRUE,FALSE)</formula>
    </cfRule>
  </conditionalFormatting>
  <conditionalFormatting sqref="AE72">
    <cfRule type="expression" dxfId="2051" priority="1721">
      <formula>IF(RIGHT(TEXT(AE72,"0.#"),1)=".",FALSE,TRUE)</formula>
    </cfRule>
    <cfRule type="expression" dxfId="2050" priority="1722">
      <formula>IF(RIGHT(TEXT(AE72,"0.#"),1)=".",TRUE,FALSE)</formula>
    </cfRule>
  </conditionalFormatting>
  <conditionalFormatting sqref="AI72">
    <cfRule type="expression" dxfId="2049" priority="1719">
      <formula>IF(RIGHT(TEXT(AI72,"0.#"),1)=".",FALSE,TRUE)</formula>
    </cfRule>
    <cfRule type="expression" dxfId="2048" priority="1720">
      <formula>IF(RIGHT(TEXT(AI72,"0.#"),1)=".",TRUE,FALSE)</formula>
    </cfRule>
  </conditionalFormatting>
  <conditionalFormatting sqref="AI71">
    <cfRule type="expression" dxfId="2047" priority="1717">
      <formula>IF(RIGHT(TEXT(AI71,"0.#"),1)=".",FALSE,TRUE)</formula>
    </cfRule>
    <cfRule type="expression" dxfId="2046" priority="1718">
      <formula>IF(RIGHT(TEXT(AI71,"0.#"),1)=".",TRUE,FALSE)</formula>
    </cfRule>
  </conditionalFormatting>
  <conditionalFormatting sqref="AI70">
    <cfRule type="expression" dxfId="2045" priority="1715">
      <formula>IF(RIGHT(TEXT(AI70,"0.#"),1)=".",FALSE,TRUE)</formula>
    </cfRule>
    <cfRule type="expression" dxfId="2044" priority="1716">
      <formula>IF(RIGHT(TEXT(AI70,"0.#"),1)=".",TRUE,FALSE)</formula>
    </cfRule>
  </conditionalFormatting>
  <conditionalFormatting sqref="AM70">
    <cfRule type="expression" dxfId="2043" priority="1713">
      <formula>IF(RIGHT(TEXT(AM70,"0.#"),1)=".",FALSE,TRUE)</formula>
    </cfRule>
    <cfRule type="expression" dxfId="2042" priority="1714">
      <formula>IF(RIGHT(TEXT(AM70,"0.#"),1)=".",TRUE,FALSE)</formula>
    </cfRule>
  </conditionalFormatting>
  <conditionalFormatting sqref="AM71">
    <cfRule type="expression" dxfId="2041" priority="1711">
      <formula>IF(RIGHT(TEXT(AM71,"0.#"),1)=".",FALSE,TRUE)</formula>
    </cfRule>
    <cfRule type="expression" dxfId="2040" priority="1712">
      <formula>IF(RIGHT(TEXT(AM71,"0.#"),1)=".",TRUE,FALSE)</formula>
    </cfRule>
  </conditionalFormatting>
  <conditionalFormatting sqref="AM72">
    <cfRule type="expression" dxfId="2039" priority="1709">
      <formula>IF(RIGHT(TEXT(AM72,"0.#"),1)=".",FALSE,TRUE)</formula>
    </cfRule>
    <cfRule type="expression" dxfId="2038" priority="1710">
      <formula>IF(RIGHT(TEXT(AM72,"0.#"),1)=".",TRUE,FALSE)</formula>
    </cfRule>
  </conditionalFormatting>
  <conditionalFormatting sqref="AQ70:AQ72">
    <cfRule type="expression" dxfId="2037" priority="1707">
      <formula>IF(RIGHT(TEXT(AQ70,"0.#"),1)=".",FALSE,TRUE)</formula>
    </cfRule>
    <cfRule type="expression" dxfId="2036" priority="1708">
      <formula>IF(RIGHT(TEXT(AQ70,"0.#"),1)=".",TRUE,FALSE)</formula>
    </cfRule>
  </conditionalFormatting>
  <conditionalFormatting sqref="AU70:AU72">
    <cfRule type="expression" dxfId="2035" priority="1705">
      <formula>IF(RIGHT(TEXT(AU70,"0.#"),1)=".",FALSE,TRUE)</formula>
    </cfRule>
    <cfRule type="expression" dxfId="2034" priority="1706">
      <formula>IF(RIGHT(TEXT(AU70,"0.#"),1)=".",TRUE,FALSE)</formula>
    </cfRule>
  </conditionalFormatting>
  <conditionalFormatting sqref="AU656">
    <cfRule type="expression" dxfId="2033" priority="665">
      <formula>IF(RIGHT(TEXT(AU656,"0.#"),1)=".",FALSE,TRUE)</formula>
    </cfRule>
    <cfRule type="expression" dxfId="2032" priority="666">
      <formula>IF(RIGHT(TEXT(AU656,"0.#"),1)=".",TRUE,FALSE)</formula>
    </cfRule>
  </conditionalFormatting>
  <conditionalFormatting sqref="AQ655">
    <cfRule type="expression" dxfId="2031" priority="663">
      <formula>IF(RIGHT(TEXT(AQ655,"0.#"),1)=".",FALSE,TRUE)</formula>
    </cfRule>
    <cfRule type="expression" dxfId="2030" priority="664">
      <formula>IF(RIGHT(TEXT(AQ655,"0.#"),1)=".",TRUE,FALSE)</formula>
    </cfRule>
  </conditionalFormatting>
  <conditionalFormatting sqref="AI696">
    <cfRule type="expression" dxfId="2029" priority="527">
      <formula>IF(RIGHT(TEXT(AI696,"0.#"),1)=".",FALSE,TRUE)</formula>
    </cfRule>
    <cfRule type="expression" dxfId="2028" priority="528">
      <formula>IF(RIGHT(TEXT(AI696,"0.#"),1)=".",TRUE,FALSE)</formula>
    </cfRule>
  </conditionalFormatting>
  <conditionalFormatting sqref="AQ694">
    <cfRule type="expression" dxfId="2027" priority="521">
      <formula>IF(RIGHT(TEXT(AQ694,"0.#"),1)=".",FALSE,TRUE)</formula>
    </cfRule>
    <cfRule type="expression" dxfId="2026" priority="522">
      <formula>IF(RIGHT(TEXT(AQ694,"0.#"),1)=".",TRUE,FALSE)</formula>
    </cfRule>
  </conditionalFormatting>
  <conditionalFormatting sqref="AL872:AO899">
    <cfRule type="expression" dxfId="2025" priority="1701">
      <formula>IF(AND(AL872&gt;=0, RIGHT(TEXT(AL872,"0.#"),1)&lt;&gt;"."),TRUE,FALSE)</formula>
    </cfRule>
    <cfRule type="expression" dxfId="2024" priority="1702">
      <formula>IF(AND(AL872&gt;=0, RIGHT(TEXT(AL872,"0.#"),1)="."),TRUE,FALSE)</formula>
    </cfRule>
    <cfRule type="expression" dxfId="2023" priority="1703">
      <formula>IF(AND(AL872&lt;0, RIGHT(TEXT(AL872,"0.#"),1)&lt;&gt;"."),TRUE,FALSE)</formula>
    </cfRule>
    <cfRule type="expression" dxfId="2022" priority="1704">
      <formula>IF(AND(AL872&lt;0, RIGHT(TEXT(AL872,"0.#"),1)="."),TRUE,FALSE)</formula>
    </cfRule>
  </conditionalFormatting>
  <conditionalFormatting sqref="AL870:AO871">
    <cfRule type="expression" dxfId="2021" priority="1695">
      <formula>IF(AND(AL870&gt;=0, RIGHT(TEXT(AL870,"0.#"),1)&lt;&gt;"."),TRUE,FALSE)</formula>
    </cfRule>
    <cfRule type="expression" dxfId="2020" priority="1696">
      <formula>IF(AND(AL870&gt;=0, RIGHT(TEXT(AL870,"0.#"),1)="."),TRUE,FALSE)</formula>
    </cfRule>
    <cfRule type="expression" dxfId="2019" priority="1697">
      <formula>IF(AND(AL870&lt;0, RIGHT(TEXT(AL870,"0.#"),1)&lt;&gt;"."),TRUE,FALSE)</formula>
    </cfRule>
    <cfRule type="expression" dxfId="2018" priority="1698">
      <formula>IF(AND(AL870&lt;0, RIGHT(TEXT(AL870,"0.#"),1)="."),TRUE,FALSE)</formula>
    </cfRule>
  </conditionalFormatting>
  <conditionalFormatting sqref="AL905:AO932">
    <cfRule type="expression" dxfId="2017" priority="1689">
      <formula>IF(AND(AL905&gt;=0, RIGHT(TEXT(AL905,"0.#"),1)&lt;&gt;"."),TRUE,FALSE)</formula>
    </cfRule>
    <cfRule type="expression" dxfId="2016" priority="1690">
      <formula>IF(AND(AL905&gt;=0, RIGHT(TEXT(AL905,"0.#"),1)="."),TRUE,FALSE)</formula>
    </cfRule>
    <cfRule type="expression" dxfId="2015" priority="1691">
      <formula>IF(AND(AL905&lt;0, RIGHT(TEXT(AL905,"0.#"),1)&lt;&gt;"."),TRUE,FALSE)</formula>
    </cfRule>
    <cfRule type="expression" dxfId="2014" priority="1692">
      <formula>IF(AND(AL905&lt;0, RIGHT(TEXT(AL905,"0.#"),1)="."),TRUE,FALSE)</formula>
    </cfRule>
  </conditionalFormatting>
  <conditionalFormatting sqref="AL903:AO904">
    <cfRule type="expression" dxfId="2013" priority="1683">
      <formula>IF(AND(AL903&gt;=0, RIGHT(TEXT(AL903,"0.#"),1)&lt;&gt;"."),TRUE,FALSE)</formula>
    </cfRule>
    <cfRule type="expression" dxfId="2012" priority="1684">
      <formula>IF(AND(AL903&gt;=0, RIGHT(TEXT(AL903,"0.#"),1)="."),TRUE,FALSE)</formula>
    </cfRule>
    <cfRule type="expression" dxfId="2011" priority="1685">
      <formula>IF(AND(AL903&lt;0, RIGHT(TEXT(AL903,"0.#"),1)&lt;&gt;"."),TRUE,FALSE)</formula>
    </cfRule>
    <cfRule type="expression" dxfId="2010" priority="1686">
      <formula>IF(AND(AL903&lt;0, RIGHT(TEXT(AL903,"0.#"),1)="."),TRUE,FALSE)</formula>
    </cfRule>
  </conditionalFormatting>
  <conditionalFormatting sqref="AL938:AO965">
    <cfRule type="expression" dxfId="2009" priority="1677">
      <formula>IF(AND(AL938&gt;=0, RIGHT(TEXT(AL938,"0.#"),1)&lt;&gt;"."),TRUE,FALSE)</formula>
    </cfRule>
    <cfRule type="expression" dxfId="2008" priority="1678">
      <formula>IF(AND(AL938&gt;=0, RIGHT(TEXT(AL938,"0.#"),1)="."),TRUE,FALSE)</formula>
    </cfRule>
    <cfRule type="expression" dxfId="2007" priority="1679">
      <formula>IF(AND(AL938&lt;0, RIGHT(TEXT(AL938,"0.#"),1)&lt;&gt;"."),TRUE,FALSE)</formula>
    </cfRule>
    <cfRule type="expression" dxfId="2006" priority="1680">
      <formula>IF(AND(AL938&lt;0, RIGHT(TEXT(AL938,"0.#"),1)="."),TRUE,FALSE)</formula>
    </cfRule>
  </conditionalFormatting>
  <conditionalFormatting sqref="AL936:AO937">
    <cfRule type="expression" dxfId="2005" priority="1671">
      <formula>IF(AND(AL936&gt;=0, RIGHT(TEXT(AL936,"0.#"),1)&lt;&gt;"."),TRUE,FALSE)</formula>
    </cfRule>
    <cfRule type="expression" dxfId="2004" priority="1672">
      <formula>IF(AND(AL936&gt;=0, RIGHT(TEXT(AL936,"0.#"),1)="."),TRUE,FALSE)</formula>
    </cfRule>
    <cfRule type="expression" dxfId="2003" priority="1673">
      <formula>IF(AND(AL936&lt;0, RIGHT(TEXT(AL936,"0.#"),1)&lt;&gt;"."),TRUE,FALSE)</formula>
    </cfRule>
    <cfRule type="expression" dxfId="2002" priority="1674">
      <formula>IF(AND(AL936&lt;0, RIGHT(TEXT(AL936,"0.#"),1)="."),TRUE,FALSE)</formula>
    </cfRule>
  </conditionalFormatting>
  <conditionalFormatting sqref="AL971:AO998">
    <cfRule type="expression" dxfId="2001" priority="1665">
      <formula>IF(AND(AL971&gt;=0, RIGHT(TEXT(AL971,"0.#"),1)&lt;&gt;"."),TRUE,FALSE)</formula>
    </cfRule>
    <cfRule type="expression" dxfId="2000" priority="1666">
      <formula>IF(AND(AL971&gt;=0, RIGHT(TEXT(AL971,"0.#"),1)="."),TRUE,FALSE)</formula>
    </cfRule>
    <cfRule type="expression" dxfId="1999" priority="1667">
      <formula>IF(AND(AL971&lt;0, RIGHT(TEXT(AL971,"0.#"),1)&lt;&gt;"."),TRUE,FALSE)</formula>
    </cfRule>
    <cfRule type="expression" dxfId="1998" priority="1668">
      <formula>IF(AND(AL971&lt;0, RIGHT(TEXT(AL971,"0.#"),1)="."),TRUE,FALSE)</formula>
    </cfRule>
  </conditionalFormatting>
  <conditionalFormatting sqref="AL969:AO970">
    <cfRule type="expression" dxfId="1997" priority="1659">
      <formula>IF(AND(AL969&gt;=0, RIGHT(TEXT(AL969,"0.#"),1)&lt;&gt;"."),TRUE,FALSE)</formula>
    </cfRule>
    <cfRule type="expression" dxfId="1996" priority="1660">
      <formula>IF(AND(AL969&gt;=0, RIGHT(TEXT(AL969,"0.#"),1)="."),TRUE,FALSE)</formula>
    </cfRule>
    <cfRule type="expression" dxfId="1995" priority="1661">
      <formula>IF(AND(AL969&lt;0, RIGHT(TEXT(AL969,"0.#"),1)&lt;&gt;"."),TRUE,FALSE)</formula>
    </cfRule>
    <cfRule type="expression" dxfId="1994" priority="1662">
      <formula>IF(AND(AL969&lt;0, RIGHT(TEXT(AL969,"0.#"),1)="."),TRUE,FALSE)</formula>
    </cfRule>
  </conditionalFormatting>
  <conditionalFormatting sqref="AL1004:AO1031">
    <cfRule type="expression" dxfId="1993" priority="1653">
      <formula>IF(AND(AL1004&gt;=0, RIGHT(TEXT(AL1004,"0.#"),1)&lt;&gt;"."),TRUE,FALSE)</formula>
    </cfRule>
    <cfRule type="expression" dxfId="1992" priority="1654">
      <formula>IF(AND(AL1004&gt;=0, RIGHT(TEXT(AL1004,"0.#"),1)="."),TRUE,FALSE)</formula>
    </cfRule>
    <cfRule type="expression" dxfId="1991" priority="1655">
      <formula>IF(AND(AL1004&lt;0, RIGHT(TEXT(AL1004,"0.#"),1)&lt;&gt;"."),TRUE,FALSE)</formula>
    </cfRule>
    <cfRule type="expression" dxfId="1990" priority="1656">
      <formula>IF(AND(AL1004&lt;0, RIGHT(TEXT(AL1004,"0.#"),1)="."),TRUE,FALSE)</formula>
    </cfRule>
  </conditionalFormatting>
  <conditionalFormatting sqref="AL1002:AO1003">
    <cfRule type="expression" dxfId="1989" priority="1647">
      <formula>IF(AND(AL1002&gt;=0, RIGHT(TEXT(AL1002,"0.#"),1)&lt;&gt;"."),TRUE,FALSE)</formula>
    </cfRule>
    <cfRule type="expression" dxfId="1988" priority="1648">
      <formula>IF(AND(AL1002&gt;=0, RIGHT(TEXT(AL1002,"0.#"),1)="."),TRUE,FALSE)</formula>
    </cfRule>
    <cfRule type="expression" dxfId="1987" priority="1649">
      <formula>IF(AND(AL1002&lt;0, RIGHT(TEXT(AL1002,"0.#"),1)&lt;&gt;"."),TRUE,FALSE)</formula>
    </cfRule>
    <cfRule type="expression" dxfId="1986" priority="1650">
      <formula>IF(AND(AL1002&lt;0, RIGHT(TEXT(AL1002,"0.#"),1)="."),TRUE,FALSE)</formula>
    </cfRule>
  </conditionalFormatting>
  <conditionalFormatting sqref="Y1002:Y1003">
    <cfRule type="expression" dxfId="1985" priority="1645">
      <formula>IF(RIGHT(TEXT(Y1002,"0.#"),1)=".",FALSE,TRUE)</formula>
    </cfRule>
    <cfRule type="expression" dxfId="1984" priority="1646">
      <formula>IF(RIGHT(TEXT(Y1002,"0.#"),1)=".",TRUE,FALSE)</formula>
    </cfRule>
  </conditionalFormatting>
  <conditionalFormatting sqref="AL1037:AO1064">
    <cfRule type="expression" dxfId="1983" priority="1641">
      <formula>IF(AND(AL1037&gt;=0, RIGHT(TEXT(AL1037,"0.#"),1)&lt;&gt;"."),TRUE,FALSE)</formula>
    </cfRule>
    <cfRule type="expression" dxfId="1982" priority="1642">
      <formula>IF(AND(AL1037&gt;=0, RIGHT(TEXT(AL1037,"0.#"),1)="."),TRUE,FALSE)</formula>
    </cfRule>
    <cfRule type="expression" dxfId="1981" priority="1643">
      <formula>IF(AND(AL1037&lt;0, RIGHT(TEXT(AL1037,"0.#"),1)&lt;&gt;"."),TRUE,FALSE)</formula>
    </cfRule>
    <cfRule type="expression" dxfId="1980" priority="1644">
      <formula>IF(AND(AL1037&lt;0, RIGHT(TEXT(AL1037,"0.#"),1)="."),TRUE,FALSE)</formula>
    </cfRule>
  </conditionalFormatting>
  <conditionalFormatting sqref="Y1037:Y1064">
    <cfRule type="expression" dxfId="1979" priority="1639">
      <formula>IF(RIGHT(TEXT(Y1037,"0.#"),1)=".",FALSE,TRUE)</formula>
    </cfRule>
    <cfRule type="expression" dxfId="1978" priority="1640">
      <formula>IF(RIGHT(TEXT(Y1037,"0.#"),1)=".",TRUE,FALSE)</formula>
    </cfRule>
  </conditionalFormatting>
  <conditionalFormatting sqref="AL1035:AO1036">
    <cfRule type="expression" dxfId="1977" priority="1635">
      <formula>IF(AND(AL1035&gt;=0, RIGHT(TEXT(AL1035,"0.#"),1)&lt;&gt;"."),TRUE,FALSE)</formula>
    </cfRule>
    <cfRule type="expression" dxfId="1976" priority="1636">
      <formula>IF(AND(AL1035&gt;=0, RIGHT(TEXT(AL1035,"0.#"),1)="."),TRUE,FALSE)</formula>
    </cfRule>
    <cfRule type="expression" dxfId="1975" priority="1637">
      <formula>IF(AND(AL1035&lt;0, RIGHT(TEXT(AL1035,"0.#"),1)&lt;&gt;"."),TRUE,FALSE)</formula>
    </cfRule>
    <cfRule type="expression" dxfId="1974" priority="1638">
      <formula>IF(AND(AL1035&lt;0, RIGHT(TEXT(AL1035,"0.#"),1)="."),TRUE,FALSE)</formula>
    </cfRule>
  </conditionalFormatting>
  <conditionalFormatting sqref="Y1035:Y1036">
    <cfRule type="expression" dxfId="1973" priority="1633">
      <formula>IF(RIGHT(TEXT(Y1035,"0.#"),1)=".",FALSE,TRUE)</formula>
    </cfRule>
    <cfRule type="expression" dxfId="1972" priority="1634">
      <formula>IF(RIGHT(TEXT(Y1035,"0.#"),1)=".",TRUE,FALSE)</formula>
    </cfRule>
  </conditionalFormatting>
  <conditionalFormatting sqref="AL1070:AO1097">
    <cfRule type="expression" dxfId="1971" priority="1629">
      <formula>IF(AND(AL1070&gt;=0, RIGHT(TEXT(AL1070,"0.#"),1)&lt;&gt;"."),TRUE,FALSE)</formula>
    </cfRule>
    <cfRule type="expression" dxfId="1970" priority="1630">
      <formula>IF(AND(AL1070&gt;=0, RIGHT(TEXT(AL1070,"0.#"),1)="."),TRUE,FALSE)</formula>
    </cfRule>
    <cfRule type="expression" dxfId="1969" priority="1631">
      <formula>IF(AND(AL1070&lt;0, RIGHT(TEXT(AL1070,"0.#"),1)&lt;&gt;"."),TRUE,FALSE)</formula>
    </cfRule>
    <cfRule type="expression" dxfId="1968" priority="1632">
      <formula>IF(AND(AL1070&lt;0, RIGHT(TEXT(AL1070,"0.#"),1)="."),TRUE,FALSE)</formula>
    </cfRule>
  </conditionalFormatting>
  <conditionalFormatting sqref="Y1070:Y1097">
    <cfRule type="expression" dxfId="1967" priority="1627">
      <formula>IF(RIGHT(TEXT(Y1070,"0.#"),1)=".",FALSE,TRUE)</formula>
    </cfRule>
    <cfRule type="expression" dxfId="1966" priority="1628">
      <formula>IF(RIGHT(TEXT(Y1070,"0.#"),1)=".",TRUE,FALSE)</formula>
    </cfRule>
  </conditionalFormatting>
  <conditionalFormatting sqref="AL1068:AO1069">
    <cfRule type="expression" dxfId="1965" priority="1623">
      <formula>IF(AND(AL1068&gt;=0, RIGHT(TEXT(AL1068,"0.#"),1)&lt;&gt;"."),TRUE,FALSE)</formula>
    </cfRule>
    <cfRule type="expression" dxfId="1964" priority="1624">
      <formula>IF(AND(AL1068&gt;=0, RIGHT(TEXT(AL1068,"0.#"),1)="."),TRUE,FALSE)</formula>
    </cfRule>
    <cfRule type="expression" dxfId="1963" priority="1625">
      <formula>IF(AND(AL1068&lt;0, RIGHT(TEXT(AL1068,"0.#"),1)&lt;&gt;"."),TRUE,FALSE)</formula>
    </cfRule>
    <cfRule type="expression" dxfId="1962" priority="1626">
      <formula>IF(AND(AL1068&lt;0, RIGHT(TEXT(AL1068,"0.#"),1)="."),TRUE,FALSE)</formula>
    </cfRule>
  </conditionalFormatting>
  <conditionalFormatting sqref="Y1068:Y1069">
    <cfRule type="expression" dxfId="1961" priority="1621">
      <formula>IF(RIGHT(TEXT(Y1068,"0.#"),1)=".",FALSE,TRUE)</formula>
    </cfRule>
    <cfRule type="expression" dxfId="1960" priority="1622">
      <formula>IF(RIGHT(TEXT(Y1068,"0.#"),1)=".",TRUE,FALSE)</formula>
    </cfRule>
  </conditionalFormatting>
  <conditionalFormatting sqref="AE39">
    <cfRule type="expression" dxfId="1959" priority="1619">
      <formula>IF(RIGHT(TEXT(AE39,"0.#"),1)=".",FALSE,TRUE)</formula>
    </cfRule>
    <cfRule type="expression" dxfId="1958" priority="1620">
      <formula>IF(RIGHT(TEXT(AE39,"0.#"),1)=".",TRUE,FALSE)</formula>
    </cfRule>
  </conditionalFormatting>
  <conditionalFormatting sqref="AM41">
    <cfRule type="expression" dxfId="1957" priority="1603">
      <formula>IF(RIGHT(TEXT(AM41,"0.#"),1)=".",FALSE,TRUE)</formula>
    </cfRule>
    <cfRule type="expression" dxfId="1956" priority="1604">
      <formula>IF(RIGHT(TEXT(AM41,"0.#"),1)=".",TRUE,FALSE)</formula>
    </cfRule>
  </conditionalFormatting>
  <conditionalFormatting sqref="AE40">
    <cfRule type="expression" dxfId="1955" priority="1617">
      <formula>IF(RIGHT(TEXT(AE40,"0.#"),1)=".",FALSE,TRUE)</formula>
    </cfRule>
    <cfRule type="expression" dxfId="1954" priority="1618">
      <formula>IF(RIGHT(TEXT(AE40,"0.#"),1)=".",TRUE,FALSE)</formula>
    </cfRule>
  </conditionalFormatting>
  <conditionalFormatting sqref="AE41">
    <cfRule type="expression" dxfId="1953" priority="1615">
      <formula>IF(RIGHT(TEXT(AE41,"0.#"),1)=".",FALSE,TRUE)</formula>
    </cfRule>
    <cfRule type="expression" dxfId="1952" priority="1616">
      <formula>IF(RIGHT(TEXT(AE41,"0.#"),1)=".",TRUE,FALSE)</formula>
    </cfRule>
  </conditionalFormatting>
  <conditionalFormatting sqref="AI41">
    <cfRule type="expression" dxfId="1951" priority="1613">
      <formula>IF(RIGHT(TEXT(AI41,"0.#"),1)=".",FALSE,TRUE)</formula>
    </cfRule>
    <cfRule type="expression" dxfId="1950" priority="1614">
      <formula>IF(RIGHT(TEXT(AI41,"0.#"),1)=".",TRUE,FALSE)</formula>
    </cfRule>
  </conditionalFormatting>
  <conditionalFormatting sqref="AI40">
    <cfRule type="expression" dxfId="1949" priority="1611">
      <formula>IF(RIGHT(TEXT(AI40,"0.#"),1)=".",FALSE,TRUE)</formula>
    </cfRule>
    <cfRule type="expression" dxfId="1948" priority="1612">
      <formula>IF(RIGHT(TEXT(AI40,"0.#"),1)=".",TRUE,FALSE)</formula>
    </cfRule>
  </conditionalFormatting>
  <conditionalFormatting sqref="AI39">
    <cfRule type="expression" dxfId="1947" priority="1609">
      <formula>IF(RIGHT(TEXT(AI39,"0.#"),1)=".",FALSE,TRUE)</formula>
    </cfRule>
    <cfRule type="expression" dxfId="1946" priority="1610">
      <formula>IF(RIGHT(TEXT(AI39,"0.#"),1)=".",TRUE,FALSE)</formula>
    </cfRule>
  </conditionalFormatting>
  <conditionalFormatting sqref="AM39">
    <cfRule type="expression" dxfId="1945" priority="1607">
      <formula>IF(RIGHT(TEXT(AM39,"0.#"),1)=".",FALSE,TRUE)</formula>
    </cfRule>
    <cfRule type="expression" dxfId="1944" priority="1608">
      <formula>IF(RIGHT(TEXT(AM39,"0.#"),1)=".",TRUE,FALSE)</formula>
    </cfRule>
  </conditionalFormatting>
  <conditionalFormatting sqref="AM40">
    <cfRule type="expression" dxfId="1943" priority="1605">
      <formula>IF(RIGHT(TEXT(AM40,"0.#"),1)=".",FALSE,TRUE)</formula>
    </cfRule>
    <cfRule type="expression" dxfId="1942" priority="1606">
      <formula>IF(RIGHT(TEXT(AM40,"0.#"),1)=".",TRUE,FALSE)</formula>
    </cfRule>
  </conditionalFormatting>
  <conditionalFormatting sqref="AQ39:AQ41">
    <cfRule type="expression" dxfId="1941" priority="1601">
      <formula>IF(RIGHT(TEXT(AQ39,"0.#"),1)=".",FALSE,TRUE)</formula>
    </cfRule>
    <cfRule type="expression" dxfId="1940" priority="1602">
      <formula>IF(RIGHT(TEXT(AQ39,"0.#"),1)=".",TRUE,FALSE)</formula>
    </cfRule>
  </conditionalFormatting>
  <conditionalFormatting sqref="AU39:AU41">
    <cfRule type="expression" dxfId="1939" priority="1599">
      <formula>IF(RIGHT(TEXT(AU39,"0.#"),1)=".",FALSE,TRUE)</formula>
    </cfRule>
    <cfRule type="expression" dxfId="1938" priority="1600">
      <formula>IF(RIGHT(TEXT(AU39,"0.#"),1)=".",TRUE,FALSE)</formula>
    </cfRule>
  </conditionalFormatting>
  <conditionalFormatting sqref="AE46">
    <cfRule type="expression" dxfId="1937" priority="1597">
      <formula>IF(RIGHT(TEXT(AE46,"0.#"),1)=".",FALSE,TRUE)</formula>
    </cfRule>
    <cfRule type="expression" dxfId="1936" priority="1598">
      <formula>IF(RIGHT(TEXT(AE46,"0.#"),1)=".",TRUE,FALSE)</formula>
    </cfRule>
  </conditionalFormatting>
  <conditionalFormatting sqref="AE47">
    <cfRule type="expression" dxfId="1935" priority="1595">
      <formula>IF(RIGHT(TEXT(AE47,"0.#"),1)=".",FALSE,TRUE)</formula>
    </cfRule>
    <cfRule type="expression" dxfId="1934" priority="1596">
      <formula>IF(RIGHT(TEXT(AE47,"0.#"),1)=".",TRUE,FALSE)</formula>
    </cfRule>
  </conditionalFormatting>
  <conditionalFormatting sqref="AE48">
    <cfRule type="expression" dxfId="1933" priority="1593">
      <formula>IF(RIGHT(TEXT(AE48,"0.#"),1)=".",FALSE,TRUE)</formula>
    </cfRule>
    <cfRule type="expression" dxfId="1932" priority="1594">
      <formula>IF(RIGHT(TEXT(AE48,"0.#"),1)=".",TRUE,FALSE)</formula>
    </cfRule>
  </conditionalFormatting>
  <conditionalFormatting sqref="AI48">
    <cfRule type="expression" dxfId="1931" priority="1591">
      <formula>IF(RIGHT(TEXT(AI48,"0.#"),1)=".",FALSE,TRUE)</formula>
    </cfRule>
    <cfRule type="expression" dxfId="1930" priority="1592">
      <formula>IF(RIGHT(TEXT(AI48,"0.#"),1)=".",TRUE,FALSE)</formula>
    </cfRule>
  </conditionalFormatting>
  <conditionalFormatting sqref="AI47">
    <cfRule type="expression" dxfId="1929" priority="1589">
      <formula>IF(RIGHT(TEXT(AI47,"0.#"),1)=".",FALSE,TRUE)</formula>
    </cfRule>
    <cfRule type="expression" dxfId="1928" priority="1590">
      <formula>IF(RIGHT(TEXT(AI47,"0.#"),1)=".",TRUE,FALSE)</formula>
    </cfRule>
  </conditionalFormatting>
  <conditionalFormatting sqref="AE448">
    <cfRule type="expression" dxfId="1927" priority="1467">
      <formula>IF(RIGHT(TEXT(AE448,"0.#"),1)=".",FALSE,TRUE)</formula>
    </cfRule>
    <cfRule type="expression" dxfId="1926" priority="1468">
      <formula>IF(RIGHT(TEXT(AE448,"0.#"),1)=".",TRUE,FALSE)</formula>
    </cfRule>
  </conditionalFormatting>
  <conditionalFormatting sqref="AM450">
    <cfRule type="expression" dxfId="1925" priority="1457">
      <formula>IF(RIGHT(TEXT(AM450,"0.#"),1)=".",FALSE,TRUE)</formula>
    </cfRule>
    <cfRule type="expression" dxfId="1924" priority="1458">
      <formula>IF(RIGHT(TEXT(AM450,"0.#"),1)=".",TRUE,FALSE)</formula>
    </cfRule>
  </conditionalFormatting>
  <conditionalFormatting sqref="AE449">
    <cfRule type="expression" dxfId="1923" priority="1465">
      <formula>IF(RIGHT(TEXT(AE449,"0.#"),1)=".",FALSE,TRUE)</formula>
    </cfRule>
    <cfRule type="expression" dxfId="1922" priority="1466">
      <formula>IF(RIGHT(TEXT(AE449,"0.#"),1)=".",TRUE,FALSE)</formula>
    </cfRule>
  </conditionalFormatting>
  <conditionalFormatting sqref="AE450">
    <cfRule type="expression" dxfId="1921" priority="1463">
      <formula>IF(RIGHT(TEXT(AE450,"0.#"),1)=".",FALSE,TRUE)</formula>
    </cfRule>
    <cfRule type="expression" dxfId="1920" priority="1464">
      <formula>IF(RIGHT(TEXT(AE450,"0.#"),1)=".",TRUE,FALSE)</formula>
    </cfRule>
  </conditionalFormatting>
  <conditionalFormatting sqref="AM448">
    <cfRule type="expression" dxfId="1919" priority="1461">
      <formula>IF(RIGHT(TEXT(AM448,"0.#"),1)=".",FALSE,TRUE)</formula>
    </cfRule>
    <cfRule type="expression" dxfId="1918" priority="1462">
      <formula>IF(RIGHT(TEXT(AM448,"0.#"),1)=".",TRUE,FALSE)</formula>
    </cfRule>
  </conditionalFormatting>
  <conditionalFormatting sqref="AM449">
    <cfRule type="expression" dxfId="1917" priority="1459">
      <formula>IF(RIGHT(TEXT(AM449,"0.#"),1)=".",FALSE,TRUE)</formula>
    </cfRule>
    <cfRule type="expression" dxfId="1916" priority="1460">
      <formula>IF(RIGHT(TEXT(AM449,"0.#"),1)=".",TRUE,FALSE)</formula>
    </cfRule>
  </conditionalFormatting>
  <conditionalFormatting sqref="AU448">
    <cfRule type="expression" dxfId="1915" priority="1455">
      <formula>IF(RIGHT(TEXT(AU448,"0.#"),1)=".",FALSE,TRUE)</formula>
    </cfRule>
    <cfRule type="expression" dxfId="1914" priority="1456">
      <formula>IF(RIGHT(TEXT(AU448,"0.#"),1)=".",TRUE,FALSE)</formula>
    </cfRule>
  </conditionalFormatting>
  <conditionalFormatting sqref="AU449">
    <cfRule type="expression" dxfId="1913" priority="1453">
      <formula>IF(RIGHT(TEXT(AU449,"0.#"),1)=".",FALSE,TRUE)</formula>
    </cfRule>
    <cfRule type="expression" dxfId="1912" priority="1454">
      <formula>IF(RIGHT(TEXT(AU449,"0.#"),1)=".",TRUE,FALSE)</formula>
    </cfRule>
  </conditionalFormatting>
  <conditionalFormatting sqref="AU450">
    <cfRule type="expression" dxfId="1911" priority="1451">
      <formula>IF(RIGHT(TEXT(AU450,"0.#"),1)=".",FALSE,TRUE)</formula>
    </cfRule>
    <cfRule type="expression" dxfId="1910" priority="1452">
      <formula>IF(RIGHT(TEXT(AU450,"0.#"),1)=".",TRUE,FALSE)</formula>
    </cfRule>
  </conditionalFormatting>
  <conditionalFormatting sqref="AI450">
    <cfRule type="expression" dxfId="1909" priority="1445">
      <formula>IF(RIGHT(TEXT(AI450,"0.#"),1)=".",FALSE,TRUE)</formula>
    </cfRule>
    <cfRule type="expression" dxfId="1908" priority="1446">
      <formula>IF(RIGHT(TEXT(AI450,"0.#"),1)=".",TRUE,FALSE)</formula>
    </cfRule>
  </conditionalFormatting>
  <conditionalFormatting sqref="AI448">
    <cfRule type="expression" dxfId="1907" priority="1449">
      <formula>IF(RIGHT(TEXT(AI448,"0.#"),1)=".",FALSE,TRUE)</formula>
    </cfRule>
    <cfRule type="expression" dxfId="1906" priority="1450">
      <formula>IF(RIGHT(TEXT(AI448,"0.#"),1)=".",TRUE,FALSE)</formula>
    </cfRule>
  </conditionalFormatting>
  <conditionalFormatting sqref="AI449">
    <cfRule type="expression" dxfId="1905" priority="1447">
      <formula>IF(RIGHT(TEXT(AI449,"0.#"),1)=".",FALSE,TRUE)</formula>
    </cfRule>
    <cfRule type="expression" dxfId="1904" priority="1448">
      <formula>IF(RIGHT(TEXT(AI449,"0.#"),1)=".",TRUE,FALSE)</formula>
    </cfRule>
  </conditionalFormatting>
  <conditionalFormatting sqref="AQ449">
    <cfRule type="expression" dxfId="1903" priority="1443">
      <formula>IF(RIGHT(TEXT(AQ449,"0.#"),1)=".",FALSE,TRUE)</formula>
    </cfRule>
    <cfRule type="expression" dxfId="1902" priority="1444">
      <formula>IF(RIGHT(TEXT(AQ449,"0.#"),1)=".",TRUE,FALSE)</formula>
    </cfRule>
  </conditionalFormatting>
  <conditionalFormatting sqref="AQ450">
    <cfRule type="expression" dxfId="1901" priority="1441">
      <formula>IF(RIGHT(TEXT(AQ450,"0.#"),1)=".",FALSE,TRUE)</formula>
    </cfRule>
    <cfRule type="expression" dxfId="1900" priority="1442">
      <formula>IF(RIGHT(TEXT(AQ450,"0.#"),1)=".",TRUE,FALSE)</formula>
    </cfRule>
  </conditionalFormatting>
  <conditionalFormatting sqref="AQ448">
    <cfRule type="expression" dxfId="1899" priority="1439">
      <formula>IF(RIGHT(TEXT(AQ448,"0.#"),1)=".",FALSE,TRUE)</formula>
    </cfRule>
    <cfRule type="expression" dxfId="1898" priority="1440">
      <formula>IF(RIGHT(TEXT(AQ448,"0.#"),1)=".",TRUE,FALSE)</formula>
    </cfRule>
  </conditionalFormatting>
  <conditionalFormatting sqref="AE453">
    <cfRule type="expression" dxfId="1897" priority="1437">
      <formula>IF(RIGHT(TEXT(AE453,"0.#"),1)=".",FALSE,TRUE)</formula>
    </cfRule>
    <cfRule type="expression" dxfId="1896" priority="1438">
      <formula>IF(RIGHT(TEXT(AE453,"0.#"),1)=".",TRUE,FALSE)</formula>
    </cfRule>
  </conditionalFormatting>
  <conditionalFormatting sqref="AM455">
    <cfRule type="expression" dxfId="1895" priority="1427">
      <formula>IF(RIGHT(TEXT(AM455,"0.#"),1)=".",FALSE,TRUE)</formula>
    </cfRule>
    <cfRule type="expression" dxfId="1894" priority="1428">
      <formula>IF(RIGHT(TEXT(AM455,"0.#"),1)=".",TRUE,FALSE)</formula>
    </cfRule>
  </conditionalFormatting>
  <conditionalFormatting sqref="AE454">
    <cfRule type="expression" dxfId="1893" priority="1435">
      <formula>IF(RIGHT(TEXT(AE454,"0.#"),1)=".",FALSE,TRUE)</formula>
    </cfRule>
    <cfRule type="expression" dxfId="1892" priority="1436">
      <formula>IF(RIGHT(TEXT(AE454,"0.#"),1)=".",TRUE,FALSE)</formula>
    </cfRule>
  </conditionalFormatting>
  <conditionalFormatting sqref="AE455">
    <cfRule type="expression" dxfId="1891" priority="1433">
      <formula>IF(RIGHT(TEXT(AE455,"0.#"),1)=".",FALSE,TRUE)</formula>
    </cfRule>
    <cfRule type="expression" dxfId="1890" priority="1434">
      <formula>IF(RIGHT(TEXT(AE455,"0.#"),1)=".",TRUE,FALSE)</formula>
    </cfRule>
  </conditionalFormatting>
  <conditionalFormatting sqref="AM453">
    <cfRule type="expression" dxfId="1889" priority="1431">
      <formula>IF(RIGHT(TEXT(AM453,"0.#"),1)=".",FALSE,TRUE)</formula>
    </cfRule>
    <cfRule type="expression" dxfId="1888" priority="1432">
      <formula>IF(RIGHT(TEXT(AM453,"0.#"),1)=".",TRUE,FALSE)</formula>
    </cfRule>
  </conditionalFormatting>
  <conditionalFormatting sqref="AM454">
    <cfRule type="expression" dxfId="1887" priority="1429">
      <formula>IF(RIGHT(TEXT(AM454,"0.#"),1)=".",FALSE,TRUE)</formula>
    </cfRule>
    <cfRule type="expression" dxfId="1886" priority="1430">
      <formula>IF(RIGHT(TEXT(AM454,"0.#"),1)=".",TRUE,FALSE)</formula>
    </cfRule>
  </conditionalFormatting>
  <conditionalFormatting sqref="AU453">
    <cfRule type="expression" dxfId="1885" priority="1425">
      <formula>IF(RIGHT(TEXT(AU453,"0.#"),1)=".",FALSE,TRUE)</formula>
    </cfRule>
    <cfRule type="expression" dxfId="1884" priority="1426">
      <formula>IF(RIGHT(TEXT(AU453,"0.#"),1)=".",TRUE,FALSE)</formula>
    </cfRule>
  </conditionalFormatting>
  <conditionalFormatting sqref="AU454">
    <cfRule type="expression" dxfId="1883" priority="1423">
      <formula>IF(RIGHT(TEXT(AU454,"0.#"),1)=".",FALSE,TRUE)</formula>
    </cfRule>
    <cfRule type="expression" dxfId="1882" priority="1424">
      <formula>IF(RIGHT(TEXT(AU454,"0.#"),1)=".",TRUE,FALSE)</formula>
    </cfRule>
  </conditionalFormatting>
  <conditionalFormatting sqref="AU455">
    <cfRule type="expression" dxfId="1881" priority="1421">
      <formula>IF(RIGHT(TEXT(AU455,"0.#"),1)=".",FALSE,TRUE)</formula>
    </cfRule>
    <cfRule type="expression" dxfId="1880" priority="1422">
      <formula>IF(RIGHT(TEXT(AU455,"0.#"),1)=".",TRUE,FALSE)</formula>
    </cfRule>
  </conditionalFormatting>
  <conditionalFormatting sqref="AI455">
    <cfRule type="expression" dxfId="1879" priority="1415">
      <formula>IF(RIGHT(TEXT(AI455,"0.#"),1)=".",FALSE,TRUE)</formula>
    </cfRule>
    <cfRule type="expression" dxfId="1878" priority="1416">
      <formula>IF(RIGHT(TEXT(AI455,"0.#"),1)=".",TRUE,FALSE)</formula>
    </cfRule>
  </conditionalFormatting>
  <conditionalFormatting sqref="AI453">
    <cfRule type="expression" dxfId="1877" priority="1419">
      <formula>IF(RIGHT(TEXT(AI453,"0.#"),1)=".",FALSE,TRUE)</formula>
    </cfRule>
    <cfRule type="expression" dxfId="1876" priority="1420">
      <formula>IF(RIGHT(TEXT(AI453,"0.#"),1)=".",TRUE,FALSE)</formula>
    </cfRule>
  </conditionalFormatting>
  <conditionalFormatting sqref="AI454">
    <cfRule type="expression" dxfId="1875" priority="1417">
      <formula>IF(RIGHT(TEXT(AI454,"0.#"),1)=".",FALSE,TRUE)</formula>
    </cfRule>
    <cfRule type="expression" dxfId="1874" priority="1418">
      <formula>IF(RIGHT(TEXT(AI454,"0.#"),1)=".",TRUE,FALSE)</formula>
    </cfRule>
  </conditionalFormatting>
  <conditionalFormatting sqref="AQ454">
    <cfRule type="expression" dxfId="1873" priority="1413">
      <formula>IF(RIGHT(TEXT(AQ454,"0.#"),1)=".",FALSE,TRUE)</formula>
    </cfRule>
    <cfRule type="expression" dxfId="1872" priority="1414">
      <formula>IF(RIGHT(TEXT(AQ454,"0.#"),1)=".",TRUE,FALSE)</formula>
    </cfRule>
  </conditionalFormatting>
  <conditionalFormatting sqref="AQ455">
    <cfRule type="expression" dxfId="1871" priority="1411">
      <formula>IF(RIGHT(TEXT(AQ455,"0.#"),1)=".",FALSE,TRUE)</formula>
    </cfRule>
    <cfRule type="expression" dxfId="1870" priority="1412">
      <formula>IF(RIGHT(TEXT(AQ455,"0.#"),1)=".",TRUE,FALSE)</formula>
    </cfRule>
  </conditionalFormatting>
  <conditionalFormatting sqref="AQ453">
    <cfRule type="expression" dxfId="1869" priority="1409">
      <formula>IF(RIGHT(TEXT(AQ453,"0.#"),1)=".",FALSE,TRUE)</formula>
    </cfRule>
    <cfRule type="expression" dxfId="1868" priority="1410">
      <formula>IF(RIGHT(TEXT(AQ453,"0.#"),1)=".",TRUE,FALSE)</formula>
    </cfRule>
  </conditionalFormatting>
  <conditionalFormatting sqref="AE487">
    <cfRule type="expression" dxfId="1867" priority="1287">
      <formula>IF(RIGHT(TEXT(AE487,"0.#"),1)=".",FALSE,TRUE)</formula>
    </cfRule>
    <cfRule type="expression" dxfId="1866" priority="1288">
      <formula>IF(RIGHT(TEXT(AE487,"0.#"),1)=".",TRUE,FALSE)</formula>
    </cfRule>
  </conditionalFormatting>
  <conditionalFormatting sqref="AE488">
    <cfRule type="expression" dxfId="1865" priority="1285">
      <formula>IF(RIGHT(TEXT(AE488,"0.#"),1)=".",FALSE,TRUE)</formula>
    </cfRule>
    <cfRule type="expression" dxfId="1864" priority="1286">
      <formula>IF(RIGHT(TEXT(AE488,"0.#"),1)=".",TRUE,FALSE)</formula>
    </cfRule>
  </conditionalFormatting>
  <conditionalFormatting sqref="AE489">
    <cfRule type="expression" dxfId="1863" priority="1283">
      <formula>IF(RIGHT(TEXT(AE489,"0.#"),1)=".",FALSE,TRUE)</formula>
    </cfRule>
    <cfRule type="expression" dxfId="1862" priority="1284">
      <formula>IF(RIGHT(TEXT(AE489,"0.#"),1)=".",TRUE,FALSE)</formula>
    </cfRule>
  </conditionalFormatting>
  <conditionalFormatting sqref="AU487">
    <cfRule type="expression" dxfId="1861" priority="1281">
      <formula>IF(RIGHT(TEXT(AU487,"0.#"),1)=".",FALSE,TRUE)</formula>
    </cfRule>
    <cfRule type="expression" dxfId="1860" priority="1282">
      <formula>IF(RIGHT(TEXT(AU487,"0.#"),1)=".",TRUE,FALSE)</formula>
    </cfRule>
  </conditionalFormatting>
  <conditionalFormatting sqref="AU488">
    <cfRule type="expression" dxfId="1859" priority="1279">
      <formula>IF(RIGHT(TEXT(AU488,"0.#"),1)=".",FALSE,TRUE)</formula>
    </cfRule>
    <cfRule type="expression" dxfId="1858" priority="1280">
      <formula>IF(RIGHT(TEXT(AU488,"0.#"),1)=".",TRUE,FALSE)</formula>
    </cfRule>
  </conditionalFormatting>
  <conditionalFormatting sqref="AU489">
    <cfRule type="expression" dxfId="1857" priority="1277">
      <formula>IF(RIGHT(TEXT(AU489,"0.#"),1)=".",FALSE,TRUE)</formula>
    </cfRule>
    <cfRule type="expression" dxfId="1856" priority="1278">
      <formula>IF(RIGHT(TEXT(AU489,"0.#"),1)=".",TRUE,FALSE)</formula>
    </cfRule>
  </conditionalFormatting>
  <conditionalFormatting sqref="AQ488">
    <cfRule type="expression" dxfId="1855" priority="1275">
      <formula>IF(RIGHT(TEXT(AQ488,"0.#"),1)=".",FALSE,TRUE)</formula>
    </cfRule>
    <cfRule type="expression" dxfId="1854" priority="1276">
      <formula>IF(RIGHT(TEXT(AQ488,"0.#"),1)=".",TRUE,FALSE)</formula>
    </cfRule>
  </conditionalFormatting>
  <conditionalFormatting sqref="AQ489">
    <cfRule type="expression" dxfId="1853" priority="1273">
      <formula>IF(RIGHT(TEXT(AQ489,"0.#"),1)=".",FALSE,TRUE)</formula>
    </cfRule>
    <cfRule type="expression" dxfId="1852" priority="1274">
      <formula>IF(RIGHT(TEXT(AQ489,"0.#"),1)=".",TRUE,FALSE)</formula>
    </cfRule>
  </conditionalFormatting>
  <conditionalFormatting sqref="AQ487">
    <cfRule type="expression" dxfId="1851" priority="1271">
      <formula>IF(RIGHT(TEXT(AQ487,"0.#"),1)=".",FALSE,TRUE)</formula>
    </cfRule>
    <cfRule type="expression" dxfId="1850" priority="1272">
      <formula>IF(RIGHT(TEXT(AQ487,"0.#"),1)=".",TRUE,FALSE)</formula>
    </cfRule>
  </conditionalFormatting>
  <conditionalFormatting sqref="AE512">
    <cfRule type="expression" dxfId="1849" priority="1269">
      <formula>IF(RIGHT(TEXT(AE512,"0.#"),1)=".",FALSE,TRUE)</formula>
    </cfRule>
    <cfRule type="expression" dxfId="1848" priority="1270">
      <formula>IF(RIGHT(TEXT(AE512,"0.#"),1)=".",TRUE,FALSE)</formula>
    </cfRule>
  </conditionalFormatting>
  <conditionalFormatting sqref="AE513">
    <cfRule type="expression" dxfId="1847" priority="1267">
      <formula>IF(RIGHT(TEXT(AE513,"0.#"),1)=".",FALSE,TRUE)</formula>
    </cfRule>
    <cfRule type="expression" dxfId="1846" priority="1268">
      <formula>IF(RIGHT(TEXT(AE513,"0.#"),1)=".",TRUE,FALSE)</formula>
    </cfRule>
  </conditionalFormatting>
  <conditionalFormatting sqref="AE514">
    <cfRule type="expression" dxfId="1845" priority="1265">
      <formula>IF(RIGHT(TEXT(AE514,"0.#"),1)=".",FALSE,TRUE)</formula>
    </cfRule>
    <cfRule type="expression" dxfId="1844" priority="1266">
      <formula>IF(RIGHT(TEXT(AE514,"0.#"),1)=".",TRUE,FALSE)</formula>
    </cfRule>
  </conditionalFormatting>
  <conditionalFormatting sqref="AU512">
    <cfRule type="expression" dxfId="1843" priority="1263">
      <formula>IF(RIGHT(TEXT(AU512,"0.#"),1)=".",FALSE,TRUE)</formula>
    </cfRule>
    <cfRule type="expression" dxfId="1842" priority="1264">
      <formula>IF(RIGHT(TEXT(AU512,"0.#"),1)=".",TRUE,FALSE)</formula>
    </cfRule>
  </conditionalFormatting>
  <conditionalFormatting sqref="AU513">
    <cfRule type="expression" dxfId="1841" priority="1261">
      <formula>IF(RIGHT(TEXT(AU513,"0.#"),1)=".",FALSE,TRUE)</formula>
    </cfRule>
    <cfRule type="expression" dxfId="1840" priority="1262">
      <formula>IF(RIGHT(TEXT(AU513,"0.#"),1)=".",TRUE,FALSE)</formula>
    </cfRule>
  </conditionalFormatting>
  <conditionalFormatting sqref="AU514">
    <cfRule type="expression" dxfId="1839" priority="1259">
      <formula>IF(RIGHT(TEXT(AU514,"0.#"),1)=".",FALSE,TRUE)</formula>
    </cfRule>
    <cfRule type="expression" dxfId="1838" priority="1260">
      <formula>IF(RIGHT(TEXT(AU514,"0.#"),1)=".",TRUE,FALSE)</formula>
    </cfRule>
  </conditionalFormatting>
  <conditionalFormatting sqref="AQ513">
    <cfRule type="expression" dxfId="1837" priority="1257">
      <formula>IF(RIGHT(TEXT(AQ513,"0.#"),1)=".",FALSE,TRUE)</formula>
    </cfRule>
    <cfRule type="expression" dxfId="1836" priority="1258">
      <formula>IF(RIGHT(TEXT(AQ513,"0.#"),1)=".",TRUE,FALSE)</formula>
    </cfRule>
  </conditionalFormatting>
  <conditionalFormatting sqref="AQ514">
    <cfRule type="expression" dxfId="1835" priority="1255">
      <formula>IF(RIGHT(TEXT(AQ514,"0.#"),1)=".",FALSE,TRUE)</formula>
    </cfRule>
    <cfRule type="expression" dxfId="1834" priority="1256">
      <formula>IF(RIGHT(TEXT(AQ514,"0.#"),1)=".",TRUE,FALSE)</formula>
    </cfRule>
  </conditionalFormatting>
  <conditionalFormatting sqref="AQ512">
    <cfRule type="expression" dxfId="1833" priority="1253">
      <formula>IF(RIGHT(TEXT(AQ512,"0.#"),1)=".",FALSE,TRUE)</formula>
    </cfRule>
    <cfRule type="expression" dxfId="1832" priority="1254">
      <formula>IF(RIGHT(TEXT(AQ512,"0.#"),1)=".",TRUE,FALSE)</formula>
    </cfRule>
  </conditionalFormatting>
  <conditionalFormatting sqref="AE517">
    <cfRule type="expression" dxfId="1831" priority="1179">
      <formula>IF(RIGHT(TEXT(AE517,"0.#"),1)=".",FALSE,TRUE)</formula>
    </cfRule>
    <cfRule type="expression" dxfId="1830" priority="1180">
      <formula>IF(RIGHT(TEXT(AE517,"0.#"),1)=".",TRUE,FALSE)</formula>
    </cfRule>
  </conditionalFormatting>
  <conditionalFormatting sqref="AE518">
    <cfRule type="expression" dxfId="1829" priority="1177">
      <formula>IF(RIGHT(TEXT(AE518,"0.#"),1)=".",FALSE,TRUE)</formula>
    </cfRule>
    <cfRule type="expression" dxfId="1828" priority="1178">
      <formula>IF(RIGHT(TEXT(AE518,"0.#"),1)=".",TRUE,FALSE)</formula>
    </cfRule>
  </conditionalFormatting>
  <conditionalFormatting sqref="AE519">
    <cfRule type="expression" dxfId="1827" priority="1175">
      <formula>IF(RIGHT(TEXT(AE519,"0.#"),1)=".",FALSE,TRUE)</formula>
    </cfRule>
    <cfRule type="expression" dxfId="1826" priority="1176">
      <formula>IF(RIGHT(TEXT(AE519,"0.#"),1)=".",TRUE,FALSE)</formula>
    </cfRule>
  </conditionalFormatting>
  <conditionalFormatting sqref="AU517">
    <cfRule type="expression" dxfId="1825" priority="1173">
      <formula>IF(RIGHT(TEXT(AU517,"0.#"),1)=".",FALSE,TRUE)</formula>
    </cfRule>
    <cfRule type="expression" dxfId="1824" priority="1174">
      <formula>IF(RIGHT(TEXT(AU517,"0.#"),1)=".",TRUE,FALSE)</formula>
    </cfRule>
  </conditionalFormatting>
  <conditionalFormatting sqref="AU519">
    <cfRule type="expression" dxfId="1823" priority="1169">
      <formula>IF(RIGHT(TEXT(AU519,"0.#"),1)=".",FALSE,TRUE)</formula>
    </cfRule>
    <cfRule type="expression" dxfId="1822" priority="1170">
      <formula>IF(RIGHT(TEXT(AU519,"0.#"),1)=".",TRUE,FALSE)</formula>
    </cfRule>
  </conditionalFormatting>
  <conditionalFormatting sqref="AQ518">
    <cfRule type="expression" dxfId="1821" priority="1167">
      <formula>IF(RIGHT(TEXT(AQ518,"0.#"),1)=".",FALSE,TRUE)</formula>
    </cfRule>
    <cfRule type="expression" dxfId="1820" priority="1168">
      <formula>IF(RIGHT(TEXT(AQ518,"0.#"),1)=".",TRUE,FALSE)</formula>
    </cfRule>
  </conditionalFormatting>
  <conditionalFormatting sqref="AQ519">
    <cfRule type="expression" dxfId="1819" priority="1165">
      <formula>IF(RIGHT(TEXT(AQ519,"0.#"),1)=".",FALSE,TRUE)</formula>
    </cfRule>
    <cfRule type="expression" dxfId="1818" priority="1166">
      <formula>IF(RIGHT(TEXT(AQ519,"0.#"),1)=".",TRUE,FALSE)</formula>
    </cfRule>
  </conditionalFormatting>
  <conditionalFormatting sqref="AQ517">
    <cfRule type="expression" dxfId="1817" priority="1163">
      <formula>IF(RIGHT(TEXT(AQ517,"0.#"),1)=".",FALSE,TRUE)</formula>
    </cfRule>
    <cfRule type="expression" dxfId="1816" priority="1164">
      <formula>IF(RIGHT(TEXT(AQ517,"0.#"),1)=".",TRUE,FALSE)</formula>
    </cfRule>
  </conditionalFormatting>
  <conditionalFormatting sqref="AE522">
    <cfRule type="expression" dxfId="1815" priority="1161">
      <formula>IF(RIGHT(TEXT(AE522,"0.#"),1)=".",FALSE,TRUE)</formula>
    </cfRule>
    <cfRule type="expression" dxfId="1814" priority="1162">
      <formula>IF(RIGHT(TEXT(AE522,"0.#"),1)=".",TRUE,FALSE)</formula>
    </cfRule>
  </conditionalFormatting>
  <conditionalFormatting sqref="AE523">
    <cfRule type="expression" dxfId="1813" priority="1159">
      <formula>IF(RIGHT(TEXT(AE523,"0.#"),1)=".",FALSE,TRUE)</formula>
    </cfRule>
    <cfRule type="expression" dxfId="1812" priority="1160">
      <formula>IF(RIGHT(TEXT(AE523,"0.#"),1)=".",TRUE,FALSE)</formula>
    </cfRule>
  </conditionalFormatting>
  <conditionalFormatting sqref="AE524">
    <cfRule type="expression" dxfId="1811" priority="1157">
      <formula>IF(RIGHT(TEXT(AE524,"0.#"),1)=".",FALSE,TRUE)</formula>
    </cfRule>
    <cfRule type="expression" dxfId="1810" priority="1158">
      <formula>IF(RIGHT(TEXT(AE524,"0.#"),1)=".",TRUE,FALSE)</formula>
    </cfRule>
  </conditionalFormatting>
  <conditionalFormatting sqref="AU522">
    <cfRule type="expression" dxfId="1809" priority="1155">
      <formula>IF(RIGHT(TEXT(AU522,"0.#"),1)=".",FALSE,TRUE)</formula>
    </cfRule>
    <cfRule type="expression" dxfId="1808" priority="1156">
      <formula>IF(RIGHT(TEXT(AU522,"0.#"),1)=".",TRUE,FALSE)</formula>
    </cfRule>
  </conditionalFormatting>
  <conditionalFormatting sqref="AU523">
    <cfRule type="expression" dxfId="1807" priority="1153">
      <formula>IF(RIGHT(TEXT(AU523,"0.#"),1)=".",FALSE,TRUE)</formula>
    </cfRule>
    <cfRule type="expression" dxfId="1806" priority="1154">
      <formula>IF(RIGHT(TEXT(AU523,"0.#"),1)=".",TRUE,FALSE)</formula>
    </cfRule>
  </conditionalFormatting>
  <conditionalFormatting sqref="AU524">
    <cfRule type="expression" dxfId="1805" priority="1151">
      <formula>IF(RIGHT(TEXT(AU524,"0.#"),1)=".",FALSE,TRUE)</formula>
    </cfRule>
    <cfRule type="expression" dxfId="1804" priority="1152">
      <formula>IF(RIGHT(TEXT(AU524,"0.#"),1)=".",TRUE,FALSE)</formula>
    </cfRule>
  </conditionalFormatting>
  <conditionalFormatting sqref="AQ523">
    <cfRule type="expression" dxfId="1803" priority="1149">
      <formula>IF(RIGHT(TEXT(AQ523,"0.#"),1)=".",FALSE,TRUE)</formula>
    </cfRule>
    <cfRule type="expression" dxfId="1802" priority="1150">
      <formula>IF(RIGHT(TEXT(AQ523,"0.#"),1)=".",TRUE,FALSE)</formula>
    </cfRule>
  </conditionalFormatting>
  <conditionalFormatting sqref="AQ524">
    <cfRule type="expression" dxfId="1801" priority="1147">
      <formula>IF(RIGHT(TEXT(AQ524,"0.#"),1)=".",FALSE,TRUE)</formula>
    </cfRule>
    <cfRule type="expression" dxfId="1800" priority="1148">
      <formula>IF(RIGHT(TEXT(AQ524,"0.#"),1)=".",TRUE,FALSE)</formula>
    </cfRule>
  </conditionalFormatting>
  <conditionalFormatting sqref="AQ522">
    <cfRule type="expression" dxfId="1799" priority="1145">
      <formula>IF(RIGHT(TEXT(AQ522,"0.#"),1)=".",FALSE,TRUE)</formula>
    </cfRule>
    <cfRule type="expression" dxfId="1798" priority="1146">
      <formula>IF(RIGHT(TEXT(AQ522,"0.#"),1)=".",TRUE,FALSE)</formula>
    </cfRule>
  </conditionalFormatting>
  <conditionalFormatting sqref="AE527">
    <cfRule type="expression" dxfId="1797" priority="1143">
      <formula>IF(RIGHT(TEXT(AE527,"0.#"),1)=".",FALSE,TRUE)</formula>
    </cfRule>
    <cfRule type="expression" dxfId="1796" priority="1144">
      <formula>IF(RIGHT(TEXT(AE527,"0.#"),1)=".",TRUE,FALSE)</formula>
    </cfRule>
  </conditionalFormatting>
  <conditionalFormatting sqref="AE528">
    <cfRule type="expression" dxfId="1795" priority="1141">
      <formula>IF(RIGHT(TEXT(AE528,"0.#"),1)=".",FALSE,TRUE)</formula>
    </cfRule>
    <cfRule type="expression" dxfId="1794" priority="1142">
      <formula>IF(RIGHT(TEXT(AE528,"0.#"),1)=".",TRUE,FALSE)</formula>
    </cfRule>
  </conditionalFormatting>
  <conditionalFormatting sqref="AE529">
    <cfRule type="expression" dxfId="1793" priority="1139">
      <formula>IF(RIGHT(TEXT(AE529,"0.#"),1)=".",FALSE,TRUE)</formula>
    </cfRule>
    <cfRule type="expression" dxfId="1792" priority="1140">
      <formula>IF(RIGHT(TEXT(AE529,"0.#"),1)=".",TRUE,FALSE)</formula>
    </cfRule>
  </conditionalFormatting>
  <conditionalFormatting sqref="AU527">
    <cfRule type="expression" dxfId="1791" priority="1137">
      <formula>IF(RIGHT(TEXT(AU527,"0.#"),1)=".",FALSE,TRUE)</formula>
    </cfRule>
    <cfRule type="expression" dxfId="1790" priority="1138">
      <formula>IF(RIGHT(TEXT(AU527,"0.#"),1)=".",TRUE,FALSE)</formula>
    </cfRule>
  </conditionalFormatting>
  <conditionalFormatting sqref="AU528">
    <cfRule type="expression" dxfId="1789" priority="1135">
      <formula>IF(RIGHT(TEXT(AU528,"0.#"),1)=".",FALSE,TRUE)</formula>
    </cfRule>
    <cfRule type="expression" dxfId="1788" priority="1136">
      <formula>IF(RIGHT(TEXT(AU528,"0.#"),1)=".",TRUE,FALSE)</formula>
    </cfRule>
  </conditionalFormatting>
  <conditionalFormatting sqref="AU529">
    <cfRule type="expression" dxfId="1787" priority="1133">
      <formula>IF(RIGHT(TEXT(AU529,"0.#"),1)=".",FALSE,TRUE)</formula>
    </cfRule>
    <cfRule type="expression" dxfId="1786" priority="1134">
      <formula>IF(RIGHT(TEXT(AU529,"0.#"),1)=".",TRUE,FALSE)</formula>
    </cfRule>
  </conditionalFormatting>
  <conditionalFormatting sqref="AQ528">
    <cfRule type="expression" dxfId="1785" priority="1131">
      <formula>IF(RIGHT(TEXT(AQ528,"0.#"),1)=".",FALSE,TRUE)</formula>
    </cfRule>
    <cfRule type="expression" dxfId="1784" priority="1132">
      <formula>IF(RIGHT(TEXT(AQ528,"0.#"),1)=".",TRUE,FALSE)</formula>
    </cfRule>
  </conditionalFormatting>
  <conditionalFormatting sqref="AQ529">
    <cfRule type="expression" dxfId="1783" priority="1129">
      <formula>IF(RIGHT(TEXT(AQ529,"0.#"),1)=".",FALSE,TRUE)</formula>
    </cfRule>
    <cfRule type="expression" dxfId="1782" priority="1130">
      <formula>IF(RIGHT(TEXT(AQ529,"0.#"),1)=".",TRUE,FALSE)</formula>
    </cfRule>
  </conditionalFormatting>
  <conditionalFormatting sqref="AQ527">
    <cfRule type="expression" dxfId="1781" priority="1127">
      <formula>IF(RIGHT(TEXT(AQ527,"0.#"),1)=".",FALSE,TRUE)</formula>
    </cfRule>
    <cfRule type="expression" dxfId="1780" priority="1128">
      <formula>IF(RIGHT(TEXT(AQ527,"0.#"),1)=".",TRUE,FALSE)</formula>
    </cfRule>
  </conditionalFormatting>
  <conditionalFormatting sqref="AE532">
    <cfRule type="expression" dxfId="1779" priority="1125">
      <formula>IF(RIGHT(TEXT(AE532,"0.#"),1)=".",FALSE,TRUE)</formula>
    </cfRule>
    <cfRule type="expression" dxfId="1778" priority="1126">
      <formula>IF(RIGHT(TEXT(AE532,"0.#"),1)=".",TRUE,FALSE)</formula>
    </cfRule>
  </conditionalFormatting>
  <conditionalFormatting sqref="AM534">
    <cfRule type="expression" dxfId="1777" priority="1115">
      <formula>IF(RIGHT(TEXT(AM534,"0.#"),1)=".",FALSE,TRUE)</formula>
    </cfRule>
    <cfRule type="expression" dxfId="1776" priority="1116">
      <formula>IF(RIGHT(TEXT(AM534,"0.#"),1)=".",TRUE,FALSE)</formula>
    </cfRule>
  </conditionalFormatting>
  <conditionalFormatting sqref="AE533">
    <cfRule type="expression" dxfId="1775" priority="1123">
      <formula>IF(RIGHT(TEXT(AE533,"0.#"),1)=".",FALSE,TRUE)</formula>
    </cfRule>
    <cfRule type="expression" dxfId="1774" priority="1124">
      <formula>IF(RIGHT(TEXT(AE533,"0.#"),1)=".",TRUE,FALSE)</formula>
    </cfRule>
  </conditionalFormatting>
  <conditionalFormatting sqref="AE534">
    <cfRule type="expression" dxfId="1773" priority="1121">
      <formula>IF(RIGHT(TEXT(AE534,"0.#"),1)=".",FALSE,TRUE)</formula>
    </cfRule>
    <cfRule type="expression" dxfId="1772" priority="1122">
      <formula>IF(RIGHT(TEXT(AE534,"0.#"),1)=".",TRUE,FALSE)</formula>
    </cfRule>
  </conditionalFormatting>
  <conditionalFormatting sqref="AM532">
    <cfRule type="expression" dxfId="1771" priority="1119">
      <formula>IF(RIGHT(TEXT(AM532,"0.#"),1)=".",FALSE,TRUE)</formula>
    </cfRule>
    <cfRule type="expression" dxfId="1770" priority="1120">
      <formula>IF(RIGHT(TEXT(AM532,"0.#"),1)=".",TRUE,FALSE)</formula>
    </cfRule>
  </conditionalFormatting>
  <conditionalFormatting sqref="AM533">
    <cfRule type="expression" dxfId="1769" priority="1117">
      <formula>IF(RIGHT(TEXT(AM533,"0.#"),1)=".",FALSE,TRUE)</formula>
    </cfRule>
    <cfRule type="expression" dxfId="1768" priority="1118">
      <formula>IF(RIGHT(TEXT(AM533,"0.#"),1)=".",TRUE,FALSE)</formula>
    </cfRule>
  </conditionalFormatting>
  <conditionalFormatting sqref="AU532">
    <cfRule type="expression" dxfId="1767" priority="1113">
      <formula>IF(RIGHT(TEXT(AU532,"0.#"),1)=".",FALSE,TRUE)</formula>
    </cfRule>
    <cfRule type="expression" dxfId="1766" priority="1114">
      <formula>IF(RIGHT(TEXT(AU532,"0.#"),1)=".",TRUE,FALSE)</formula>
    </cfRule>
  </conditionalFormatting>
  <conditionalFormatting sqref="AU533">
    <cfRule type="expression" dxfId="1765" priority="1111">
      <formula>IF(RIGHT(TEXT(AU533,"0.#"),1)=".",FALSE,TRUE)</formula>
    </cfRule>
    <cfRule type="expression" dxfId="1764" priority="1112">
      <formula>IF(RIGHT(TEXT(AU533,"0.#"),1)=".",TRUE,FALSE)</formula>
    </cfRule>
  </conditionalFormatting>
  <conditionalFormatting sqref="AU534">
    <cfRule type="expression" dxfId="1763" priority="1109">
      <formula>IF(RIGHT(TEXT(AU534,"0.#"),1)=".",FALSE,TRUE)</formula>
    </cfRule>
    <cfRule type="expression" dxfId="1762" priority="1110">
      <formula>IF(RIGHT(TEXT(AU534,"0.#"),1)=".",TRUE,FALSE)</formula>
    </cfRule>
  </conditionalFormatting>
  <conditionalFormatting sqref="AI534">
    <cfRule type="expression" dxfId="1761" priority="1103">
      <formula>IF(RIGHT(TEXT(AI534,"0.#"),1)=".",FALSE,TRUE)</formula>
    </cfRule>
    <cfRule type="expression" dxfId="1760" priority="1104">
      <formula>IF(RIGHT(TEXT(AI534,"0.#"),1)=".",TRUE,FALSE)</formula>
    </cfRule>
  </conditionalFormatting>
  <conditionalFormatting sqref="AI532">
    <cfRule type="expression" dxfId="1759" priority="1107">
      <formula>IF(RIGHT(TEXT(AI532,"0.#"),1)=".",FALSE,TRUE)</formula>
    </cfRule>
    <cfRule type="expression" dxfId="1758" priority="1108">
      <formula>IF(RIGHT(TEXT(AI532,"0.#"),1)=".",TRUE,FALSE)</formula>
    </cfRule>
  </conditionalFormatting>
  <conditionalFormatting sqref="AI533">
    <cfRule type="expression" dxfId="1757" priority="1105">
      <formula>IF(RIGHT(TEXT(AI533,"0.#"),1)=".",FALSE,TRUE)</formula>
    </cfRule>
    <cfRule type="expression" dxfId="1756" priority="1106">
      <formula>IF(RIGHT(TEXT(AI533,"0.#"),1)=".",TRUE,FALSE)</formula>
    </cfRule>
  </conditionalFormatting>
  <conditionalFormatting sqref="AQ533">
    <cfRule type="expression" dxfId="1755" priority="1101">
      <formula>IF(RIGHT(TEXT(AQ533,"0.#"),1)=".",FALSE,TRUE)</formula>
    </cfRule>
    <cfRule type="expression" dxfId="1754" priority="1102">
      <formula>IF(RIGHT(TEXT(AQ533,"0.#"),1)=".",TRUE,FALSE)</formula>
    </cfRule>
  </conditionalFormatting>
  <conditionalFormatting sqref="AQ534">
    <cfRule type="expression" dxfId="1753" priority="1099">
      <formula>IF(RIGHT(TEXT(AQ534,"0.#"),1)=".",FALSE,TRUE)</formula>
    </cfRule>
    <cfRule type="expression" dxfId="1752" priority="1100">
      <formula>IF(RIGHT(TEXT(AQ534,"0.#"),1)=".",TRUE,FALSE)</formula>
    </cfRule>
  </conditionalFormatting>
  <conditionalFormatting sqref="AQ532">
    <cfRule type="expression" dxfId="1751" priority="1097">
      <formula>IF(RIGHT(TEXT(AQ532,"0.#"),1)=".",FALSE,TRUE)</formula>
    </cfRule>
    <cfRule type="expression" dxfId="1750" priority="1098">
      <formula>IF(RIGHT(TEXT(AQ532,"0.#"),1)=".",TRUE,FALSE)</formula>
    </cfRule>
  </conditionalFormatting>
  <conditionalFormatting sqref="AE541">
    <cfRule type="expression" dxfId="1749" priority="1095">
      <formula>IF(RIGHT(TEXT(AE541,"0.#"),1)=".",FALSE,TRUE)</formula>
    </cfRule>
    <cfRule type="expression" dxfId="1748" priority="1096">
      <formula>IF(RIGHT(TEXT(AE541,"0.#"),1)=".",TRUE,FALSE)</formula>
    </cfRule>
  </conditionalFormatting>
  <conditionalFormatting sqref="AE542">
    <cfRule type="expression" dxfId="1747" priority="1093">
      <formula>IF(RIGHT(TEXT(AE542,"0.#"),1)=".",FALSE,TRUE)</formula>
    </cfRule>
    <cfRule type="expression" dxfId="1746" priority="1094">
      <formula>IF(RIGHT(TEXT(AE542,"0.#"),1)=".",TRUE,FALSE)</formula>
    </cfRule>
  </conditionalFormatting>
  <conditionalFormatting sqref="AE543">
    <cfRule type="expression" dxfId="1745" priority="1091">
      <formula>IF(RIGHT(TEXT(AE543,"0.#"),1)=".",FALSE,TRUE)</formula>
    </cfRule>
    <cfRule type="expression" dxfId="1744" priority="1092">
      <formula>IF(RIGHT(TEXT(AE543,"0.#"),1)=".",TRUE,FALSE)</formula>
    </cfRule>
  </conditionalFormatting>
  <conditionalFormatting sqref="AU541">
    <cfRule type="expression" dxfId="1743" priority="1089">
      <formula>IF(RIGHT(TEXT(AU541,"0.#"),1)=".",FALSE,TRUE)</formula>
    </cfRule>
    <cfRule type="expression" dxfId="1742" priority="1090">
      <formula>IF(RIGHT(TEXT(AU541,"0.#"),1)=".",TRUE,FALSE)</formula>
    </cfRule>
  </conditionalFormatting>
  <conditionalFormatting sqref="AU542">
    <cfRule type="expression" dxfId="1741" priority="1087">
      <formula>IF(RIGHT(TEXT(AU542,"0.#"),1)=".",FALSE,TRUE)</formula>
    </cfRule>
    <cfRule type="expression" dxfId="1740" priority="1088">
      <formula>IF(RIGHT(TEXT(AU542,"0.#"),1)=".",TRUE,FALSE)</formula>
    </cfRule>
  </conditionalFormatting>
  <conditionalFormatting sqref="AU543">
    <cfRule type="expression" dxfId="1739" priority="1085">
      <formula>IF(RIGHT(TEXT(AU543,"0.#"),1)=".",FALSE,TRUE)</formula>
    </cfRule>
    <cfRule type="expression" dxfId="1738" priority="1086">
      <formula>IF(RIGHT(TEXT(AU543,"0.#"),1)=".",TRUE,FALSE)</formula>
    </cfRule>
  </conditionalFormatting>
  <conditionalFormatting sqref="AQ542">
    <cfRule type="expression" dxfId="1737" priority="1083">
      <formula>IF(RIGHT(TEXT(AQ542,"0.#"),1)=".",FALSE,TRUE)</formula>
    </cfRule>
    <cfRule type="expression" dxfId="1736" priority="1084">
      <formula>IF(RIGHT(TEXT(AQ542,"0.#"),1)=".",TRUE,FALSE)</formula>
    </cfRule>
  </conditionalFormatting>
  <conditionalFormatting sqref="AQ543">
    <cfRule type="expression" dxfId="1735" priority="1081">
      <formula>IF(RIGHT(TEXT(AQ543,"0.#"),1)=".",FALSE,TRUE)</formula>
    </cfRule>
    <cfRule type="expression" dxfId="1734" priority="1082">
      <formula>IF(RIGHT(TEXT(AQ543,"0.#"),1)=".",TRUE,FALSE)</formula>
    </cfRule>
  </conditionalFormatting>
  <conditionalFormatting sqref="AQ541">
    <cfRule type="expression" dxfId="1733" priority="1079">
      <formula>IF(RIGHT(TEXT(AQ541,"0.#"),1)=".",FALSE,TRUE)</formula>
    </cfRule>
    <cfRule type="expression" dxfId="1732" priority="1080">
      <formula>IF(RIGHT(TEXT(AQ541,"0.#"),1)=".",TRUE,FALSE)</formula>
    </cfRule>
  </conditionalFormatting>
  <conditionalFormatting sqref="AE566">
    <cfRule type="expression" dxfId="1731" priority="1077">
      <formula>IF(RIGHT(TEXT(AE566,"0.#"),1)=".",FALSE,TRUE)</formula>
    </cfRule>
    <cfRule type="expression" dxfId="1730" priority="1078">
      <formula>IF(RIGHT(TEXT(AE566,"0.#"),1)=".",TRUE,FALSE)</formula>
    </cfRule>
  </conditionalFormatting>
  <conditionalFormatting sqref="AE567">
    <cfRule type="expression" dxfId="1729" priority="1075">
      <formula>IF(RIGHT(TEXT(AE567,"0.#"),1)=".",FALSE,TRUE)</formula>
    </cfRule>
    <cfRule type="expression" dxfId="1728" priority="1076">
      <formula>IF(RIGHT(TEXT(AE567,"0.#"),1)=".",TRUE,FALSE)</formula>
    </cfRule>
  </conditionalFormatting>
  <conditionalFormatting sqref="AE568">
    <cfRule type="expression" dxfId="1727" priority="1073">
      <formula>IF(RIGHT(TEXT(AE568,"0.#"),1)=".",FALSE,TRUE)</formula>
    </cfRule>
    <cfRule type="expression" dxfId="1726" priority="1074">
      <formula>IF(RIGHT(TEXT(AE568,"0.#"),1)=".",TRUE,FALSE)</formula>
    </cfRule>
  </conditionalFormatting>
  <conditionalFormatting sqref="AU566">
    <cfRule type="expression" dxfId="1725" priority="1071">
      <formula>IF(RIGHT(TEXT(AU566,"0.#"),1)=".",FALSE,TRUE)</formula>
    </cfRule>
    <cfRule type="expression" dxfId="1724" priority="1072">
      <formula>IF(RIGHT(TEXT(AU566,"0.#"),1)=".",TRUE,FALSE)</formula>
    </cfRule>
  </conditionalFormatting>
  <conditionalFormatting sqref="AU567">
    <cfRule type="expression" dxfId="1723" priority="1069">
      <formula>IF(RIGHT(TEXT(AU567,"0.#"),1)=".",FALSE,TRUE)</formula>
    </cfRule>
    <cfRule type="expression" dxfId="1722" priority="1070">
      <formula>IF(RIGHT(TEXT(AU567,"0.#"),1)=".",TRUE,FALSE)</formula>
    </cfRule>
  </conditionalFormatting>
  <conditionalFormatting sqref="AU568">
    <cfRule type="expression" dxfId="1721" priority="1067">
      <formula>IF(RIGHT(TEXT(AU568,"0.#"),1)=".",FALSE,TRUE)</formula>
    </cfRule>
    <cfRule type="expression" dxfId="1720" priority="1068">
      <formula>IF(RIGHT(TEXT(AU568,"0.#"),1)=".",TRUE,FALSE)</formula>
    </cfRule>
  </conditionalFormatting>
  <conditionalFormatting sqref="AQ567">
    <cfRule type="expression" dxfId="1719" priority="1065">
      <formula>IF(RIGHT(TEXT(AQ567,"0.#"),1)=".",FALSE,TRUE)</formula>
    </cfRule>
    <cfRule type="expression" dxfId="1718" priority="1066">
      <formula>IF(RIGHT(TEXT(AQ567,"0.#"),1)=".",TRUE,FALSE)</formula>
    </cfRule>
  </conditionalFormatting>
  <conditionalFormatting sqref="AQ568">
    <cfRule type="expression" dxfId="1717" priority="1063">
      <formula>IF(RIGHT(TEXT(AQ568,"0.#"),1)=".",FALSE,TRUE)</formula>
    </cfRule>
    <cfRule type="expression" dxfId="1716" priority="1064">
      <formula>IF(RIGHT(TEXT(AQ568,"0.#"),1)=".",TRUE,FALSE)</formula>
    </cfRule>
  </conditionalFormatting>
  <conditionalFormatting sqref="AQ566">
    <cfRule type="expression" dxfId="1715" priority="1061">
      <formula>IF(RIGHT(TEXT(AQ566,"0.#"),1)=".",FALSE,TRUE)</formula>
    </cfRule>
    <cfRule type="expression" dxfId="1714" priority="1062">
      <formula>IF(RIGHT(TEXT(AQ566,"0.#"),1)=".",TRUE,FALSE)</formula>
    </cfRule>
  </conditionalFormatting>
  <conditionalFormatting sqref="AE546">
    <cfRule type="expression" dxfId="1713" priority="1059">
      <formula>IF(RIGHT(TEXT(AE546,"0.#"),1)=".",FALSE,TRUE)</formula>
    </cfRule>
    <cfRule type="expression" dxfId="1712" priority="1060">
      <formula>IF(RIGHT(TEXT(AE546,"0.#"),1)=".",TRUE,FALSE)</formula>
    </cfRule>
  </conditionalFormatting>
  <conditionalFormatting sqref="AE547">
    <cfRule type="expression" dxfId="1711" priority="1057">
      <formula>IF(RIGHT(TEXT(AE547,"0.#"),1)=".",FALSE,TRUE)</formula>
    </cfRule>
    <cfRule type="expression" dxfId="1710" priority="1058">
      <formula>IF(RIGHT(TEXT(AE547,"0.#"),1)=".",TRUE,FALSE)</formula>
    </cfRule>
  </conditionalFormatting>
  <conditionalFormatting sqref="AE548">
    <cfRule type="expression" dxfId="1709" priority="1055">
      <formula>IF(RIGHT(TEXT(AE548,"0.#"),1)=".",FALSE,TRUE)</formula>
    </cfRule>
    <cfRule type="expression" dxfId="1708" priority="1056">
      <formula>IF(RIGHT(TEXT(AE548,"0.#"),1)=".",TRUE,FALSE)</formula>
    </cfRule>
  </conditionalFormatting>
  <conditionalFormatting sqref="AU546">
    <cfRule type="expression" dxfId="1707" priority="1053">
      <formula>IF(RIGHT(TEXT(AU546,"0.#"),1)=".",FALSE,TRUE)</formula>
    </cfRule>
    <cfRule type="expression" dxfId="1706" priority="1054">
      <formula>IF(RIGHT(TEXT(AU546,"0.#"),1)=".",TRUE,FALSE)</formula>
    </cfRule>
  </conditionalFormatting>
  <conditionalFormatting sqref="AU547">
    <cfRule type="expression" dxfId="1705" priority="1051">
      <formula>IF(RIGHT(TEXT(AU547,"0.#"),1)=".",FALSE,TRUE)</formula>
    </cfRule>
    <cfRule type="expression" dxfId="1704" priority="1052">
      <formula>IF(RIGHT(TEXT(AU547,"0.#"),1)=".",TRUE,FALSE)</formula>
    </cfRule>
  </conditionalFormatting>
  <conditionalFormatting sqref="AU548">
    <cfRule type="expression" dxfId="1703" priority="1049">
      <formula>IF(RIGHT(TEXT(AU548,"0.#"),1)=".",FALSE,TRUE)</formula>
    </cfRule>
    <cfRule type="expression" dxfId="1702" priority="1050">
      <formula>IF(RIGHT(TEXT(AU548,"0.#"),1)=".",TRUE,FALSE)</formula>
    </cfRule>
  </conditionalFormatting>
  <conditionalFormatting sqref="AQ547">
    <cfRule type="expression" dxfId="1701" priority="1047">
      <formula>IF(RIGHT(TEXT(AQ547,"0.#"),1)=".",FALSE,TRUE)</formula>
    </cfRule>
    <cfRule type="expression" dxfId="1700" priority="1048">
      <formula>IF(RIGHT(TEXT(AQ547,"0.#"),1)=".",TRUE,FALSE)</formula>
    </cfRule>
  </conditionalFormatting>
  <conditionalFormatting sqref="AQ546">
    <cfRule type="expression" dxfId="1699" priority="1043">
      <formula>IF(RIGHT(TEXT(AQ546,"0.#"),1)=".",FALSE,TRUE)</formula>
    </cfRule>
    <cfRule type="expression" dxfId="1698" priority="1044">
      <formula>IF(RIGHT(TEXT(AQ546,"0.#"),1)=".",TRUE,FALSE)</formula>
    </cfRule>
  </conditionalFormatting>
  <conditionalFormatting sqref="AE551">
    <cfRule type="expression" dxfId="1697" priority="1041">
      <formula>IF(RIGHT(TEXT(AE551,"0.#"),1)=".",FALSE,TRUE)</formula>
    </cfRule>
    <cfRule type="expression" dxfId="1696" priority="1042">
      <formula>IF(RIGHT(TEXT(AE551,"0.#"),1)=".",TRUE,FALSE)</formula>
    </cfRule>
  </conditionalFormatting>
  <conditionalFormatting sqref="AE553">
    <cfRule type="expression" dxfId="1695" priority="1037">
      <formula>IF(RIGHT(TEXT(AE553,"0.#"),1)=".",FALSE,TRUE)</formula>
    </cfRule>
    <cfRule type="expression" dxfId="1694" priority="1038">
      <formula>IF(RIGHT(TEXT(AE553,"0.#"),1)=".",TRUE,FALSE)</formula>
    </cfRule>
  </conditionalFormatting>
  <conditionalFormatting sqref="AU551">
    <cfRule type="expression" dxfId="1693" priority="1035">
      <formula>IF(RIGHT(TEXT(AU551,"0.#"),1)=".",FALSE,TRUE)</formula>
    </cfRule>
    <cfRule type="expression" dxfId="1692" priority="1036">
      <formula>IF(RIGHT(TEXT(AU551,"0.#"),1)=".",TRUE,FALSE)</formula>
    </cfRule>
  </conditionalFormatting>
  <conditionalFormatting sqref="AU553">
    <cfRule type="expression" dxfId="1691" priority="1031">
      <formula>IF(RIGHT(TEXT(AU553,"0.#"),1)=".",FALSE,TRUE)</formula>
    </cfRule>
    <cfRule type="expression" dxfId="1690" priority="1032">
      <formula>IF(RIGHT(TEXT(AU553,"0.#"),1)=".",TRUE,FALSE)</formula>
    </cfRule>
  </conditionalFormatting>
  <conditionalFormatting sqref="AQ552">
    <cfRule type="expression" dxfId="1689" priority="1029">
      <formula>IF(RIGHT(TEXT(AQ552,"0.#"),1)=".",FALSE,TRUE)</formula>
    </cfRule>
    <cfRule type="expression" dxfId="1688" priority="1030">
      <formula>IF(RIGHT(TEXT(AQ552,"0.#"),1)=".",TRUE,FALSE)</formula>
    </cfRule>
  </conditionalFormatting>
  <conditionalFormatting sqref="AU561">
    <cfRule type="expression" dxfId="1687" priority="999">
      <formula>IF(RIGHT(TEXT(AU561,"0.#"),1)=".",FALSE,TRUE)</formula>
    </cfRule>
    <cfRule type="expression" dxfId="1686" priority="1000">
      <formula>IF(RIGHT(TEXT(AU561,"0.#"),1)=".",TRUE,FALSE)</formula>
    </cfRule>
  </conditionalFormatting>
  <conditionalFormatting sqref="AU562">
    <cfRule type="expression" dxfId="1685" priority="997">
      <formula>IF(RIGHT(TEXT(AU562,"0.#"),1)=".",FALSE,TRUE)</formula>
    </cfRule>
    <cfRule type="expression" dxfId="1684" priority="998">
      <formula>IF(RIGHT(TEXT(AU562,"0.#"),1)=".",TRUE,FALSE)</formula>
    </cfRule>
  </conditionalFormatting>
  <conditionalFormatting sqref="AU563">
    <cfRule type="expression" dxfId="1683" priority="995">
      <formula>IF(RIGHT(TEXT(AU563,"0.#"),1)=".",FALSE,TRUE)</formula>
    </cfRule>
    <cfRule type="expression" dxfId="1682" priority="996">
      <formula>IF(RIGHT(TEXT(AU563,"0.#"),1)=".",TRUE,FALSE)</formula>
    </cfRule>
  </conditionalFormatting>
  <conditionalFormatting sqref="AQ562">
    <cfRule type="expression" dxfId="1681" priority="993">
      <formula>IF(RIGHT(TEXT(AQ562,"0.#"),1)=".",FALSE,TRUE)</formula>
    </cfRule>
    <cfRule type="expression" dxfId="1680" priority="994">
      <formula>IF(RIGHT(TEXT(AQ562,"0.#"),1)=".",TRUE,FALSE)</formula>
    </cfRule>
  </conditionalFormatting>
  <conditionalFormatting sqref="AQ563">
    <cfRule type="expression" dxfId="1679" priority="991">
      <formula>IF(RIGHT(TEXT(AQ563,"0.#"),1)=".",FALSE,TRUE)</formula>
    </cfRule>
    <cfRule type="expression" dxfId="1678" priority="992">
      <formula>IF(RIGHT(TEXT(AQ563,"0.#"),1)=".",TRUE,FALSE)</formula>
    </cfRule>
  </conditionalFormatting>
  <conditionalFormatting sqref="AQ561">
    <cfRule type="expression" dxfId="1677" priority="989">
      <formula>IF(RIGHT(TEXT(AQ561,"0.#"),1)=".",FALSE,TRUE)</formula>
    </cfRule>
    <cfRule type="expression" dxfId="1676" priority="990">
      <formula>IF(RIGHT(TEXT(AQ561,"0.#"),1)=".",TRUE,FALSE)</formula>
    </cfRule>
  </conditionalFormatting>
  <conditionalFormatting sqref="AE571">
    <cfRule type="expression" dxfId="1675" priority="987">
      <formula>IF(RIGHT(TEXT(AE571,"0.#"),1)=".",FALSE,TRUE)</formula>
    </cfRule>
    <cfRule type="expression" dxfId="1674" priority="988">
      <formula>IF(RIGHT(TEXT(AE571,"0.#"),1)=".",TRUE,FALSE)</formula>
    </cfRule>
  </conditionalFormatting>
  <conditionalFormatting sqref="AE572">
    <cfRule type="expression" dxfId="1673" priority="985">
      <formula>IF(RIGHT(TEXT(AE572,"0.#"),1)=".",FALSE,TRUE)</formula>
    </cfRule>
    <cfRule type="expression" dxfId="1672" priority="986">
      <formula>IF(RIGHT(TEXT(AE572,"0.#"),1)=".",TRUE,FALSE)</formula>
    </cfRule>
  </conditionalFormatting>
  <conditionalFormatting sqref="AE573">
    <cfRule type="expression" dxfId="1671" priority="983">
      <formula>IF(RIGHT(TEXT(AE573,"0.#"),1)=".",FALSE,TRUE)</formula>
    </cfRule>
    <cfRule type="expression" dxfId="1670" priority="984">
      <formula>IF(RIGHT(TEXT(AE573,"0.#"),1)=".",TRUE,FALSE)</formula>
    </cfRule>
  </conditionalFormatting>
  <conditionalFormatting sqref="AU571">
    <cfRule type="expression" dxfId="1669" priority="981">
      <formula>IF(RIGHT(TEXT(AU571,"0.#"),1)=".",FALSE,TRUE)</formula>
    </cfRule>
    <cfRule type="expression" dxfId="1668" priority="982">
      <formula>IF(RIGHT(TEXT(AU571,"0.#"),1)=".",TRUE,FALSE)</formula>
    </cfRule>
  </conditionalFormatting>
  <conditionalFormatting sqref="AU572">
    <cfRule type="expression" dxfId="1667" priority="979">
      <formula>IF(RIGHT(TEXT(AU572,"0.#"),1)=".",FALSE,TRUE)</formula>
    </cfRule>
    <cfRule type="expression" dxfId="1666" priority="980">
      <formula>IF(RIGHT(TEXT(AU572,"0.#"),1)=".",TRUE,FALSE)</formula>
    </cfRule>
  </conditionalFormatting>
  <conditionalFormatting sqref="AU573">
    <cfRule type="expression" dxfId="1665" priority="977">
      <formula>IF(RIGHT(TEXT(AU573,"0.#"),1)=".",FALSE,TRUE)</formula>
    </cfRule>
    <cfRule type="expression" dxfId="1664" priority="978">
      <formula>IF(RIGHT(TEXT(AU573,"0.#"),1)=".",TRUE,FALSE)</formula>
    </cfRule>
  </conditionalFormatting>
  <conditionalFormatting sqref="AQ572">
    <cfRule type="expression" dxfId="1663" priority="975">
      <formula>IF(RIGHT(TEXT(AQ572,"0.#"),1)=".",FALSE,TRUE)</formula>
    </cfRule>
    <cfRule type="expression" dxfId="1662" priority="976">
      <formula>IF(RIGHT(TEXT(AQ572,"0.#"),1)=".",TRUE,FALSE)</formula>
    </cfRule>
  </conditionalFormatting>
  <conditionalFormatting sqref="AQ573">
    <cfRule type="expression" dxfId="1661" priority="973">
      <formula>IF(RIGHT(TEXT(AQ573,"0.#"),1)=".",FALSE,TRUE)</formula>
    </cfRule>
    <cfRule type="expression" dxfId="1660" priority="974">
      <formula>IF(RIGHT(TEXT(AQ573,"0.#"),1)=".",TRUE,FALSE)</formula>
    </cfRule>
  </conditionalFormatting>
  <conditionalFormatting sqref="AQ571">
    <cfRule type="expression" dxfId="1659" priority="971">
      <formula>IF(RIGHT(TEXT(AQ571,"0.#"),1)=".",FALSE,TRUE)</formula>
    </cfRule>
    <cfRule type="expression" dxfId="1658" priority="972">
      <formula>IF(RIGHT(TEXT(AQ571,"0.#"),1)=".",TRUE,FALSE)</formula>
    </cfRule>
  </conditionalFormatting>
  <conditionalFormatting sqref="AE576">
    <cfRule type="expression" dxfId="1657" priority="969">
      <formula>IF(RIGHT(TEXT(AE576,"0.#"),1)=".",FALSE,TRUE)</formula>
    </cfRule>
    <cfRule type="expression" dxfId="1656" priority="970">
      <formula>IF(RIGHT(TEXT(AE576,"0.#"),1)=".",TRUE,FALSE)</formula>
    </cfRule>
  </conditionalFormatting>
  <conditionalFormatting sqref="AE577">
    <cfRule type="expression" dxfId="1655" priority="967">
      <formula>IF(RIGHT(TEXT(AE577,"0.#"),1)=".",FALSE,TRUE)</formula>
    </cfRule>
    <cfRule type="expression" dxfId="1654" priority="968">
      <formula>IF(RIGHT(TEXT(AE577,"0.#"),1)=".",TRUE,FALSE)</formula>
    </cfRule>
  </conditionalFormatting>
  <conditionalFormatting sqref="AE578">
    <cfRule type="expression" dxfId="1653" priority="965">
      <formula>IF(RIGHT(TEXT(AE578,"0.#"),1)=".",FALSE,TRUE)</formula>
    </cfRule>
    <cfRule type="expression" dxfId="1652" priority="966">
      <formula>IF(RIGHT(TEXT(AE578,"0.#"),1)=".",TRUE,FALSE)</formula>
    </cfRule>
  </conditionalFormatting>
  <conditionalFormatting sqref="AU576">
    <cfRule type="expression" dxfId="1651" priority="963">
      <formula>IF(RIGHT(TEXT(AU576,"0.#"),1)=".",FALSE,TRUE)</formula>
    </cfRule>
    <cfRule type="expression" dxfId="1650" priority="964">
      <formula>IF(RIGHT(TEXT(AU576,"0.#"),1)=".",TRUE,FALSE)</formula>
    </cfRule>
  </conditionalFormatting>
  <conditionalFormatting sqref="AU577">
    <cfRule type="expression" dxfId="1649" priority="961">
      <formula>IF(RIGHT(TEXT(AU577,"0.#"),1)=".",FALSE,TRUE)</formula>
    </cfRule>
    <cfRule type="expression" dxfId="1648" priority="962">
      <formula>IF(RIGHT(TEXT(AU577,"0.#"),1)=".",TRUE,FALSE)</formula>
    </cfRule>
  </conditionalFormatting>
  <conditionalFormatting sqref="AU578">
    <cfRule type="expression" dxfId="1647" priority="959">
      <formula>IF(RIGHT(TEXT(AU578,"0.#"),1)=".",FALSE,TRUE)</formula>
    </cfRule>
    <cfRule type="expression" dxfId="1646" priority="960">
      <formula>IF(RIGHT(TEXT(AU578,"0.#"),1)=".",TRUE,FALSE)</formula>
    </cfRule>
  </conditionalFormatting>
  <conditionalFormatting sqref="AQ577">
    <cfRule type="expression" dxfId="1645" priority="957">
      <formula>IF(RIGHT(TEXT(AQ577,"0.#"),1)=".",FALSE,TRUE)</formula>
    </cfRule>
    <cfRule type="expression" dxfId="1644" priority="958">
      <formula>IF(RIGHT(TEXT(AQ577,"0.#"),1)=".",TRUE,FALSE)</formula>
    </cfRule>
  </conditionalFormatting>
  <conditionalFormatting sqref="AQ578">
    <cfRule type="expression" dxfId="1643" priority="955">
      <formula>IF(RIGHT(TEXT(AQ578,"0.#"),1)=".",FALSE,TRUE)</formula>
    </cfRule>
    <cfRule type="expression" dxfId="1642" priority="956">
      <formula>IF(RIGHT(TEXT(AQ578,"0.#"),1)=".",TRUE,FALSE)</formula>
    </cfRule>
  </conditionalFormatting>
  <conditionalFormatting sqref="AQ576">
    <cfRule type="expression" dxfId="1641" priority="953">
      <formula>IF(RIGHT(TEXT(AQ576,"0.#"),1)=".",FALSE,TRUE)</formula>
    </cfRule>
    <cfRule type="expression" dxfId="1640" priority="954">
      <formula>IF(RIGHT(TEXT(AQ576,"0.#"),1)=".",TRUE,FALSE)</formula>
    </cfRule>
  </conditionalFormatting>
  <conditionalFormatting sqref="AE581">
    <cfRule type="expression" dxfId="1639" priority="951">
      <formula>IF(RIGHT(TEXT(AE581,"0.#"),1)=".",FALSE,TRUE)</formula>
    </cfRule>
    <cfRule type="expression" dxfId="1638" priority="952">
      <formula>IF(RIGHT(TEXT(AE581,"0.#"),1)=".",TRUE,FALSE)</formula>
    </cfRule>
  </conditionalFormatting>
  <conditionalFormatting sqref="AE582">
    <cfRule type="expression" dxfId="1637" priority="949">
      <formula>IF(RIGHT(TEXT(AE582,"0.#"),1)=".",FALSE,TRUE)</formula>
    </cfRule>
    <cfRule type="expression" dxfId="1636" priority="950">
      <formula>IF(RIGHT(TEXT(AE582,"0.#"),1)=".",TRUE,FALSE)</formula>
    </cfRule>
  </conditionalFormatting>
  <conditionalFormatting sqref="AE583">
    <cfRule type="expression" dxfId="1635" priority="947">
      <formula>IF(RIGHT(TEXT(AE583,"0.#"),1)=".",FALSE,TRUE)</formula>
    </cfRule>
    <cfRule type="expression" dxfId="1634" priority="948">
      <formula>IF(RIGHT(TEXT(AE583,"0.#"),1)=".",TRUE,FALSE)</formula>
    </cfRule>
  </conditionalFormatting>
  <conditionalFormatting sqref="AU581">
    <cfRule type="expression" dxfId="1633" priority="945">
      <formula>IF(RIGHT(TEXT(AU581,"0.#"),1)=".",FALSE,TRUE)</formula>
    </cfRule>
    <cfRule type="expression" dxfId="1632" priority="946">
      <formula>IF(RIGHT(TEXT(AU581,"0.#"),1)=".",TRUE,FALSE)</formula>
    </cfRule>
  </conditionalFormatting>
  <conditionalFormatting sqref="AQ582">
    <cfRule type="expression" dxfId="1631" priority="939">
      <formula>IF(RIGHT(TEXT(AQ582,"0.#"),1)=".",FALSE,TRUE)</formula>
    </cfRule>
    <cfRule type="expression" dxfId="1630" priority="940">
      <formula>IF(RIGHT(TEXT(AQ582,"0.#"),1)=".",TRUE,FALSE)</formula>
    </cfRule>
  </conditionalFormatting>
  <conditionalFormatting sqref="AQ583">
    <cfRule type="expression" dxfId="1629" priority="937">
      <formula>IF(RIGHT(TEXT(AQ583,"0.#"),1)=".",FALSE,TRUE)</formula>
    </cfRule>
    <cfRule type="expression" dxfId="1628" priority="938">
      <formula>IF(RIGHT(TEXT(AQ583,"0.#"),1)=".",TRUE,FALSE)</formula>
    </cfRule>
  </conditionalFormatting>
  <conditionalFormatting sqref="AQ581">
    <cfRule type="expression" dxfId="1627" priority="935">
      <formula>IF(RIGHT(TEXT(AQ581,"0.#"),1)=".",FALSE,TRUE)</formula>
    </cfRule>
    <cfRule type="expression" dxfId="1626" priority="936">
      <formula>IF(RIGHT(TEXT(AQ581,"0.#"),1)=".",TRUE,FALSE)</formula>
    </cfRule>
  </conditionalFormatting>
  <conditionalFormatting sqref="AE586">
    <cfRule type="expression" dxfId="1625" priority="933">
      <formula>IF(RIGHT(TEXT(AE586,"0.#"),1)=".",FALSE,TRUE)</formula>
    </cfRule>
    <cfRule type="expression" dxfId="1624" priority="934">
      <formula>IF(RIGHT(TEXT(AE586,"0.#"),1)=".",TRUE,FALSE)</formula>
    </cfRule>
  </conditionalFormatting>
  <conditionalFormatting sqref="AM588">
    <cfRule type="expression" dxfId="1623" priority="923">
      <formula>IF(RIGHT(TEXT(AM588,"0.#"),1)=".",FALSE,TRUE)</formula>
    </cfRule>
    <cfRule type="expression" dxfId="1622" priority="924">
      <formula>IF(RIGHT(TEXT(AM588,"0.#"),1)=".",TRUE,FALSE)</formula>
    </cfRule>
  </conditionalFormatting>
  <conditionalFormatting sqref="AE587">
    <cfRule type="expression" dxfId="1621" priority="931">
      <formula>IF(RIGHT(TEXT(AE587,"0.#"),1)=".",FALSE,TRUE)</formula>
    </cfRule>
    <cfRule type="expression" dxfId="1620" priority="932">
      <formula>IF(RIGHT(TEXT(AE587,"0.#"),1)=".",TRUE,FALSE)</formula>
    </cfRule>
  </conditionalFormatting>
  <conditionalFormatting sqref="AE588">
    <cfRule type="expression" dxfId="1619" priority="929">
      <formula>IF(RIGHT(TEXT(AE588,"0.#"),1)=".",FALSE,TRUE)</formula>
    </cfRule>
    <cfRule type="expression" dxfId="1618" priority="930">
      <formula>IF(RIGHT(TEXT(AE588,"0.#"),1)=".",TRUE,FALSE)</formula>
    </cfRule>
  </conditionalFormatting>
  <conditionalFormatting sqref="AM586">
    <cfRule type="expression" dxfId="1617" priority="927">
      <formula>IF(RIGHT(TEXT(AM586,"0.#"),1)=".",FALSE,TRUE)</formula>
    </cfRule>
    <cfRule type="expression" dxfId="1616" priority="928">
      <formula>IF(RIGHT(TEXT(AM586,"0.#"),1)=".",TRUE,FALSE)</formula>
    </cfRule>
  </conditionalFormatting>
  <conditionalFormatting sqref="AM587">
    <cfRule type="expression" dxfId="1615" priority="925">
      <formula>IF(RIGHT(TEXT(AM587,"0.#"),1)=".",FALSE,TRUE)</formula>
    </cfRule>
    <cfRule type="expression" dxfId="1614" priority="926">
      <formula>IF(RIGHT(TEXT(AM587,"0.#"),1)=".",TRUE,FALSE)</formula>
    </cfRule>
  </conditionalFormatting>
  <conditionalFormatting sqref="AU586">
    <cfRule type="expression" dxfId="1613" priority="921">
      <formula>IF(RIGHT(TEXT(AU586,"0.#"),1)=".",FALSE,TRUE)</formula>
    </cfRule>
    <cfRule type="expression" dxfId="1612" priority="922">
      <formula>IF(RIGHT(TEXT(AU586,"0.#"),1)=".",TRUE,FALSE)</formula>
    </cfRule>
  </conditionalFormatting>
  <conditionalFormatting sqref="AU587">
    <cfRule type="expression" dxfId="1611" priority="919">
      <formula>IF(RIGHT(TEXT(AU587,"0.#"),1)=".",FALSE,TRUE)</formula>
    </cfRule>
    <cfRule type="expression" dxfId="1610" priority="920">
      <formula>IF(RIGHT(TEXT(AU587,"0.#"),1)=".",TRUE,FALSE)</formula>
    </cfRule>
  </conditionalFormatting>
  <conditionalFormatting sqref="AU588">
    <cfRule type="expression" dxfId="1609" priority="917">
      <formula>IF(RIGHT(TEXT(AU588,"0.#"),1)=".",FALSE,TRUE)</formula>
    </cfRule>
    <cfRule type="expression" dxfId="1608" priority="918">
      <formula>IF(RIGHT(TEXT(AU588,"0.#"),1)=".",TRUE,FALSE)</formula>
    </cfRule>
  </conditionalFormatting>
  <conditionalFormatting sqref="AI588">
    <cfRule type="expression" dxfId="1607" priority="911">
      <formula>IF(RIGHT(TEXT(AI588,"0.#"),1)=".",FALSE,TRUE)</formula>
    </cfRule>
    <cfRule type="expression" dxfId="1606" priority="912">
      <formula>IF(RIGHT(TEXT(AI588,"0.#"),1)=".",TRUE,FALSE)</formula>
    </cfRule>
  </conditionalFormatting>
  <conditionalFormatting sqref="AI586">
    <cfRule type="expression" dxfId="1605" priority="915">
      <formula>IF(RIGHT(TEXT(AI586,"0.#"),1)=".",FALSE,TRUE)</formula>
    </cfRule>
    <cfRule type="expression" dxfId="1604" priority="916">
      <formula>IF(RIGHT(TEXT(AI586,"0.#"),1)=".",TRUE,FALSE)</formula>
    </cfRule>
  </conditionalFormatting>
  <conditionalFormatting sqref="AI587">
    <cfRule type="expression" dxfId="1603" priority="913">
      <formula>IF(RIGHT(TEXT(AI587,"0.#"),1)=".",FALSE,TRUE)</formula>
    </cfRule>
    <cfRule type="expression" dxfId="1602" priority="914">
      <formula>IF(RIGHT(TEXT(AI587,"0.#"),1)=".",TRUE,FALSE)</formula>
    </cfRule>
  </conditionalFormatting>
  <conditionalFormatting sqref="AQ587">
    <cfRule type="expression" dxfId="1601" priority="909">
      <formula>IF(RIGHT(TEXT(AQ587,"0.#"),1)=".",FALSE,TRUE)</formula>
    </cfRule>
    <cfRule type="expression" dxfId="1600" priority="910">
      <formula>IF(RIGHT(TEXT(AQ587,"0.#"),1)=".",TRUE,FALSE)</formula>
    </cfRule>
  </conditionalFormatting>
  <conditionalFormatting sqref="AQ588">
    <cfRule type="expression" dxfId="1599" priority="907">
      <formula>IF(RIGHT(TEXT(AQ588,"0.#"),1)=".",FALSE,TRUE)</formula>
    </cfRule>
    <cfRule type="expression" dxfId="1598" priority="908">
      <formula>IF(RIGHT(TEXT(AQ588,"0.#"),1)=".",TRUE,FALSE)</formula>
    </cfRule>
  </conditionalFormatting>
  <conditionalFormatting sqref="AQ586">
    <cfRule type="expression" dxfId="1597" priority="905">
      <formula>IF(RIGHT(TEXT(AQ586,"0.#"),1)=".",FALSE,TRUE)</formula>
    </cfRule>
    <cfRule type="expression" dxfId="1596" priority="906">
      <formula>IF(RIGHT(TEXT(AQ586,"0.#"),1)=".",TRUE,FALSE)</formula>
    </cfRule>
  </conditionalFormatting>
  <conditionalFormatting sqref="AE595">
    <cfRule type="expression" dxfId="1595" priority="903">
      <formula>IF(RIGHT(TEXT(AE595,"0.#"),1)=".",FALSE,TRUE)</formula>
    </cfRule>
    <cfRule type="expression" dxfId="1594" priority="904">
      <formula>IF(RIGHT(TEXT(AE595,"0.#"),1)=".",TRUE,FALSE)</formula>
    </cfRule>
  </conditionalFormatting>
  <conditionalFormatting sqref="AE596">
    <cfRule type="expression" dxfId="1593" priority="901">
      <formula>IF(RIGHT(TEXT(AE596,"0.#"),1)=".",FALSE,TRUE)</formula>
    </cfRule>
    <cfRule type="expression" dxfId="1592" priority="902">
      <formula>IF(RIGHT(TEXT(AE596,"0.#"),1)=".",TRUE,FALSE)</formula>
    </cfRule>
  </conditionalFormatting>
  <conditionalFormatting sqref="AE597">
    <cfRule type="expression" dxfId="1591" priority="899">
      <formula>IF(RIGHT(TEXT(AE597,"0.#"),1)=".",FALSE,TRUE)</formula>
    </cfRule>
    <cfRule type="expression" dxfId="1590" priority="900">
      <formula>IF(RIGHT(TEXT(AE597,"0.#"),1)=".",TRUE,FALSE)</formula>
    </cfRule>
  </conditionalFormatting>
  <conditionalFormatting sqref="AU595">
    <cfRule type="expression" dxfId="1589" priority="897">
      <formula>IF(RIGHT(TEXT(AU595,"0.#"),1)=".",FALSE,TRUE)</formula>
    </cfRule>
    <cfRule type="expression" dxfId="1588" priority="898">
      <formula>IF(RIGHT(TEXT(AU595,"0.#"),1)=".",TRUE,FALSE)</formula>
    </cfRule>
  </conditionalFormatting>
  <conditionalFormatting sqref="AU596">
    <cfRule type="expression" dxfId="1587" priority="895">
      <formula>IF(RIGHT(TEXT(AU596,"0.#"),1)=".",FALSE,TRUE)</formula>
    </cfRule>
    <cfRule type="expression" dxfId="1586" priority="896">
      <formula>IF(RIGHT(TEXT(AU596,"0.#"),1)=".",TRUE,FALSE)</formula>
    </cfRule>
  </conditionalFormatting>
  <conditionalFormatting sqref="AU597">
    <cfRule type="expression" dxfId="1585" priority="893">
      <formula>IF(RIGHT(TEXT(AU597,"0.#"),1)=".",FALSE,TRUE)</formula>
    </cfRule>
    <cfRule type="expression" dxfId="1584" priority="894">
      <formula>IF(RIGHT(TEXT(AU597,"0.#"),1)=".",TRUE,FALSE)</formula>
    </cfRule>
  </conditionalFormatting>
  <conditionalFormatting sqref="AQ596">
    <cfRule type="expression" dxfId="1583" priority="891">
      <formula>IF(RIGHT(TEXT(AQ596,"0.#"),1)=".",FALSE,TRUE)</formula>
    </cfRule>
    <cfRule type="expression" dxfId="1582" priority="892">
      <formula>IF(RIGHT(TEXT(AQ596,"0.#"),1)=".",TRUE,FALSE)</formula>
    </cfRule>
  </conditionalFormatting>
  <conditionalFormatting sqref="AQ597">
    <cfRule type="expression" dxfId="1581" priority="889">
      <formula>IF(RIGHT(TEXT(AQ597,"0.#"),1)=".",FALSE,TRUE)</formula>
    </cfRule>
    <cfRule type="expression" dxfId="1580" priority="890">
      <formula>IF(RIGHT(TEXT(AQ597,"0.#"),1)=".",TRUE,FALSE)</formula>
    </cfRule>
  </conditionalFormatting>
  <conditionalFormatting sqref="AQ595">
    <cfRule type="expression" dxfId="1579" priority="887">
      <formula>IF(RIGHT(TEXT(AQ595,"0.#"),1)=".",FALSE,TRUE)</formula>
    </cfRule>
    <cfRule type="expression" dxfId="1578" priority="888">
      <formula>IF(RIGHT(TEXT(AQ595,"0.#"),1)=".",TRUE,FALSE)</formula>
    </cfRule>
  </conditionalFormatting>
  <conditionalFormatting sqref="AE620">
    <cfRule type="expression" dxfId="1577" priority="885">
      <formula>IF(RIGHT(TEXT(AE620,"0.#"),1)=".",FALSE,TRUE)</formula>
    </cfRule>
    <cfRule type="expression" dxfId="1576" priority="886">
      <formula>IF(RIGHT(TEXT(AE620,"0.#"),1)=".",TRUE,FALSE)</formula>
    </cfRule>
  </conditionalFormatting>
  <conditionalFormatting sqref="AE621">
    <cfRule type="expression" dxfId="1575" priority="883">
      <formula>IF(RIGHT(TEXT(AE621,"0.#"),1)=".",FALSE,TRUE)</formula>
    </cfRule>
    <cfRule type="expression" dxfId="1574" priority="884">
      <formula>IF(RIGHT(TEXT(AE621,"0.#"),1)=".",TRUE,FALSE)</formula>
    </cfRule>
  </conditionalFormatting>
  <conditionalFormatting sqref="AE622">
    <cfRule type="expression" dxfId="1573" priority="881">
      <formula>IF(RIGHT(TEXT(AE622,"0.#"),1)=".",FALSE,TRUE)</formula>
    </cfRule>
    <cfRule type="expression" dxfId="1572" priority="882">
      <formula>IF(RIGHT(TEXT(AE622,"0.#"),1)=".",TRUE,FALSE)</formula>
    </cfRule>
  </conditionalFormatting>
  <conditionalFormatting sqref="AU620">
    <cfRule type="expression" dxfId="1571" priority="879">
      <formula>IF(RIGHT(TEXT(AU620,"0.#"),1)=".",FALSE,TRUE)</formula>
    </cfRule>
    <cfRule type="expression" dxfId="1570" priority="880">
      <formula>IF(RIGHT(TEXT(AU620,"0.#"),1)=".",TRUE,FALSE)</formula>
    </cfRule>
  </conditionalFormatting>
  <conditionalFormatting sqref="AU621">
    <cfRule type="expression" dxfId="1569" priority="877">
      <formula>IF(RIGHT(TEXT(AU621,"0.#"),1)=".",FALSE,TRUE)</formula>
    </cfRule>
    <cfRule type="expression" dxfId="1568" priority="878">
      <formula>IF(RIGHT(TEXT(AU621,"0.#"),1)=".",TRUE,FALSE)</formula>
    </cfRule>
  </conditionalFormatting>
  <conditionalFormatting sqref="AU622">
    <cfRule type="expression" dxfId="1567" priority="875">
      <formula>IF(RIGHT(TEXT(AU622,"0.#"),1)=".",FALSE,TRUE)</formula>
    </cfRule>
    <cfRule type="expression" dxfId="1566" priority="876">
      <formula>IF(RIGHT(TEXT(AU622,"0.#"),1)=".",TRUE,FALSE)</formula>
    </cfRule>
  </conditionalFormatting>
  <conditionalFormatting sqref="AQ621">
    <cfRule type="expression" dxfId="1565" priority="873">
      <formula>IF(RIGHT(TEXT(AQ621,"0.#"),1)=".",FALSE,TRUE)</formula>
    </cfRule>
    <cfRule type="expression" dxfId="1564" priority="874">
      <formula>IF(RIGHT(TEXT(AQ621,"0.#"),1)=".",TRUE,FALSE)</formula>
    </cfRule>
  </conditionalFormatting>
  <conditionalFormatting sqref="AQ622">
    <cfRule type="expression" dxfId="1563" priority="871">
      <formula>IF(RIGHT(TEXT(AQ622,"0.#"),1)=".",FALSE,TRUE)</formula>
    </cfRule>
    <cfRule type="expression" dxfId="1562" priority="872">
      <formula>IF(RIGHT(TEXT(AQ622,"0.#"),1)=".",TRUE,FALSE)</formula>
    </cfRule>
  </conditionalFormatting>
  <conditionalFormatting sqref="AQ620">
    <cfRule type="expression" dxfId="1561" priority="869">
      <formula>IF(RIGHT(TEXT(AQ620,"0.#"),1)=".",FALSE,TRUE)</formula>
    </cfRule>
    <cfRule type="expression" dxfId="1560" priority="870">
      <formula>IF(RIGHT(TEXT(AQ620,"0.#"),1)=".",TRUE,FALSE)</formula>
    </cfRule>
  </conditionalFormatting>
  <conditionalFormatting sqref="AE600">
    <cfRule type="expression" dxfId="1559" priority="867">
      <formula>IF(RIGHT(TEXT(AE600,"0.#"),1)=".",FALSE,TRUE)</formula>
    </cfRule>
    <cfRule type="expression" dxfId="1558" priority="868">
      <formula>IF(RIGHT(TEXT(AE600,"0.#"),1)=".",TRUE,FALSE)</formula>
    </cfRule>
  </conditionalFormatting>
  <conditionalFormatting sqref="AE601">
    <cfRule type="expression" dxfId="1557" priority="865">
      <formula>IF(RIGHT(TEXT(AE601,"0.#"),1)=".",FALSE,TRUE)</formula>
    </cfRule>
    <cfRule type="expression" dxfId="1556" priority="866">
      <formula>IF(RIGHT(TEXT(AE601,"0.#"),1)=".",TRUE,FALSE)</formula>
    </cfRule>
  </conditionalFormatting>
  <conditionalFormatting sqref="AE602">
    <cfRule type="expression" dxfId="1555" priority="863">
      <formula>IF(RIGHT(TEXT(AE602,"0.#"),1)=".",FALSE,TRUE)</formula>
    </cfRule>
    <cfRule type="expression" dxfId="1554" priority="864">
      <formula>IF(RIGHT(TEXT(AE602,"0.#"),1)=".",TRUE,FALSE)</formula>
    </cfRule>
  </conditionalFormatting>
  <conditionalFormatting sqref="AU600">
    <cfRule type="expression" dxfId="1553" priority="861">
      <formula>IF(RIGHT(TEXT(AU600,"0.#"),1)=".",FALSE,TRUE)</formula>
    </cfRule>
    <cfRule type="expression" dxfId="1552" priority="862">
      <formula>IF(RIGHT(TEXT(AU600,"0.#"),1)=".",TRUE,FALSE)</formula>
    </cfRule>
  </conditionalFormatting>
  <conditionalFormatting sqref="AU601">
    <cfRule type="expression" dxfId="1551" priority="859">
      <formula>IF(RIGHT(TEXT(AU601,"0.#"),1)=".",FALSE,TRUE)</formula>
    </cfRule>
    <cfRule type="expression" dxfId="1550" priority="860">
      <formula>IF(RIGHT(TEXT(AU601,"0.#"),1)=".",TRUE,FALSE)</formula>
    </cfRule>
  </conditionalFormatting>
  <conditionalFormatting sqref="AU602">
    <cfRule type="expression" dxfId="1549" priority="857">
      <formula>IF(RIGHT(TEXT(AU602,"0.#"),1)=".",FALSE,TRUE)</formula>
    </cfRule>
    <cfRule type="expression" dxfId="1548" priority="858">
      <formula>IF(RIGHT(TEXT(AU602,"0.#"),1)=".",TRUE,FALSE)</formula>
    </cfRule>
  </conditionalFormatting>
  <conditionalFormatting sqref="AQ601">
    <cfRule type="expression" dxfId="1547" priority="855">
      <formula>IF(RIGHT(TEXT(AQ601,"0.#"),1)=".",FALSE,TRUE)</formula>
    </cfRule>
    <cfRule type="expression" dxfId="1546" priority="856">
      <formula>IF(RIGHT(TEXT(AQ601,"0.#"),1)=".",TRUE,FALSE)</formula>
    </cfRule>
  </conditionalFormatting>
  <conditionalFormatting sqref="AQ602">
    <cfRule type="expression" dxfId="1545" priority="853">
      <formula>IF(RIGHT(TEXT(AQ602,"0.#"),1)=".",FALSE,TRUE)</formula>
    </cfRule>
    <cfRule type="expression" dxfId="1544" priority="854">
      <formula>IF(RIGHT(TEXT(AQ602,"0.#"),1)=".",TRUE,FALSE)</formula>
    </cfRule>
  </conditionalFormatting>
  <conditionalFormatting sqref="AQ600">
    <cfRule type="expression" dxfId="1543" priority="851">
      <formula>IF(RIGHT(TEXT(AQ600,"0.#"),1)=".",FALSE,TRUE)</formula>
    </cfRule>
    <cfRule type="expression" dxfId="1542" priority="852">
      <formula>IF(RIGHT(TEXT(AQ600,"0.#"),1)=".",TRUE,FALSE)</formula>
    </cfRule>
  </conditionalFormatting>
  <conditionalFormatting sqref="AE605">
    <cfRule type="expression" dxfId="1541" priority="849">
      <formula>IF(RIGHT(TEXT(AE605,"0.#"),1)=".",FALSE,TRUE)</formula>
    </cfRule>
    <cfRule type="expression" dxfId="1540" priority="850">
      <formula>IF(RIGHT(TEXT(AE605,"0.#"),1)=".",TRUE,FALSE)</formula>
    </cfRule>
  </conditionalFormatting>
  <conditionalFormatting sqref="AE606">
    <cfRule type="expression" dxfId="1539" priority="847">
      <formula>IF(RIGHT(TEXT(AE606,"0.#"),1)=".",FALSE,TRUE)</formula>
    </cfRule>
    <cfRule type="expression" dxfId="1538" priority="848">
      <formula>IF(RIGHT(TEXT(AE606,"0.#"),1)=".",TRUE,FALSE)</formula>
    </cfRule>
  </conditionalFormatting>
  <conditionalFormatting sqref="AE607">
    <cfRule type="expression" dxfId="1537" priority="845">
      <formula>IF(RIGHT(TEXT(AE607,"0.#"),1)=".",FALSE,TRUE)</formula>
    </cfRule>
    <cfRule type="expression" dxfId="1536" priority="846">
      <formula>IF(RIGHT(TEXT(AE607,"0.#"),1)=".",TRUE,FALSE)</formula>
    </cfRule>
  </conditionalFormatting>
  <conditionalFormatting sqref="AU605">
    <cfRule type="expression" dxfId="1535" priority="843">
      <formula>IF(RIGHT(TEXT(AU605,"0.#"),1)=".",FALSE,TRUE)</formula>
    </cfRule>
    <cfRule type="expression" dxfId="1534" priority="844">
      <formula>IF(RIGHT(TEXT(AU605,"0.#"),1)=".",TRUE,FALSE)</formula>
    </cfRule>
  </conditionalFormatting>
  <conditionalFormatting sqref="AU606">
    <cfRule type="expression" dxfId="1533" priority="841">
      <formula>IF(RIGHT(TEXT(AU606,"0.#"),1)=".",FALSE,TRUE)</formula>
    </cfRule>
    <cfRule type="expression" dxfId="1532" priority="842">
      <formula>IF(RIGHT(TEXT(AU606,"0.#"),1)=".",TRUE,FALSE)</formula>
    </cfRule>
  </conditionalFormatting>
  <conditionalFormatting sqref="AU607">
    <cfRule type="expression" dxfId="1531" priority="839">
      <formula>IF(RIGHT(TEXT(AU607,"0.#"),1)=".",FALSE,TRUE)</formula>
    </cfRule>
    <cfRule type="expression" dxfId="1530" priority="840">
      <formula>IF(RIGHT(TEXT(AU607,"0.#"),1)=".",TRUE,FALSE)</formula>
    </cfRule>
  </conditionalFormatting>
  <conditionalFormatting sqref="AQ606">
    <cfRule type="expression" dxfId="1529" priority="837">
      <formula>IF(RIGHT(TEXT(AQ606,"0.#"),1)=".",FALSE,TRUE)</formula>
    </cfRule>
    <cfRule type="expression" dxfId="1528" priority="838">
      <formula>IF(RIGHT(TEXT(AQ606,"0.#"),1)=".",TRUE,FALSE)</formula>
    </cfRule>
  </conditionalFormatting>
  <conditionalFormatting sqref="AQ607">
    <cfRule type="expression" dxfId="1527" priority="835">
      <formula>IF(RIGHT(TEXT(AQ607,"0.#"),1)=".",FALSE,TRUE)</formula>
    </cfRule>
    <cfRule type="expression" dxfId="1526" priority="836">
      <formula>IF(RIGHT(TEXT(AQ607,"0.#"),1)=".",TRUE,FALSE)</formula>
    </cfRule>
  </conditionalFormatting>
  <conditionalFormatting sqref="AQ605">
    <cfRule type="expression" dxfId="1525" priority="833">
      <formula>IF(RIGHT(TEXT(AQ605,"0.#"),1)=".",FALSE,TRUE)</formula>
    </cfRule>
    <cfRule type="expression" dxfId="1524" priority="834">
      <formula>IF(RIGHT(TEXT(AQ605,"0.#"),1)=".",TRUE,FALSE)</formula>
    </cfRule>
  </conditionalFormatting>
  <conditionalFormatting sqref="AE610">
    <cfRule type="expression" dxfId="1523" priority="831">
      <formula>IF(RIGHT(TEXT(AE610,"0.#"),1)=".",FALSE,TRUE)</formula>
    </cfRule>
    <cfRule type="expression" dxfId="1522" priority="832">
      <formula>IF(RIGHT(TEXT(AE610,"0.#"),1)=".",TRUE,FALSE)</formula>
    </cfRule>
  </conditionalFormatting>
  <conditionalFormatting sqref="AE611">
    <cfRule type="expression" dxfId="1521" priority="829">
      <formula>IF(RIGHT(TEXT(AE611,"0.#"),1)=".",FALSE,TRUE)</formula>
    </cfRule>
    <cfRule type="expression" dxfId="1520" priority="830">
      <formula>IF(RIGHT(TEXT(AE611,"0.#"),1)=".",TRUE,FALSE)</formula>
    </cfRule>
  </conditionalFormatting>
  <conditionalFormatting sqref="AE612">
    <cfRule type="expression" dxfId="1519" priority="827">
      <formula>IF(RIGHT(TEXT(AE612,"0.#"),1)=".",FALSE,TRUE)</formula>
    </cfRule>
    <cfRule type="expression" dxfId="1518" priority="828">
      <formula>IF(RIGHT(TEXT(AE612,"0.#"),1)=".",TRUE,FALSE)</formula>
    </cfRule>
  </conditionalFormatting>
  <conditionalFormatting sqref="AU610">
    <cfRule type="expression" dxfId="1517" priority="825">
      <formula>IF(RIGHT(TEXT(AU610,"0.#"),1)=".",FALSE,TRUE)</formula>
    </cfRule>
    <cfRule type="expression" dxfId="1516" priority="826">
      <formula>IF(RIGHT(TEXT(AU610,"0.#"),1)=".",TRUE,FALSE)</formula>
    </cfRule>
  </conditionalFormatting>
  <conditionalFormatting sqref="AU611">
    <cfRule type="expression" dxfId="1515" priority="823">
      <formula>IF(RIGHT(TEXT(AU611,"0.#"),1)=".",FALSE,TRUE)</formula>
    </cfRule>
    <cfRule type="expression" dxfId="1514" priority="824">
      <formula>IF(RIGHT(TEXT(AU611,"0.#"),1)=".",TRUE,FALSE)</formula>
    </cfRule>
  </conditionalFormatting>
  <conditionalFormatting sqref="AU612">
    <cfRule type="expression" dxfId="1513" priority="821">
      <formula>IF(RIGHT(TEXT(AU612,"0.#"),1)=".",FALSE,TRUE)</formula>
    </cfRule>
    <cfRule type="expression" dxfId="1512" priority="822">
      <formula>IF(RIGHT(TEXT(AU612,"0.#"),1)=".",TRUE,FALSE)</formula>
    </cfRule>
  </conditionalFormatting>
  <conditionalFormatting sqref="AQ611">
    <cfRule type="expression" dxfId="1511" priority="819">
      <formula>IF(RIGHT(TEXT(AQ611,"0.#"),1)=".",FALSE,TRUE)</formula>
    </cfRule>
    <cfRule type="expression" dxfId="1510" priority="820">
      <formula>IF(RIGHT(TEXT(AQ611,"0.#"),1)=".",TRUE,FALSE)</formula>
    </cfRule>
  </conditionalFormatting>
  <conditionalFormatting sqref="AQ612">
    <cfRule type="expression" dxfId="1509" priority="817">
      <formula>IF(RIGHT(TEXT(AQ612,"0.#"),1)=".",FALSE,TRUE)</formula>
    </cfRule>
    <cfRule type="expression" dxfId="1508" priority="818">
      <formula>IF(RIGHT(TEXT(AQ612,"0.#"),1)=".",TRUE,FALSE)</formula>
    </cfRule>
  </conditionalFormatting>
  <conditionalFormatting sqref="AQ610">
    <cfRule type="expression" dxfId="1507" priority="815">
      <formula>IF(RIGHT(TEXT(AQ610,"0.#"),1)=".",FALSE,TRUE)</formula>
    </cfRule>
    <cfRule type="expression" dxfId="1506" priority="816">
      <formula>IF(RIGHT(TEXT(AQ610,"0.#"),1)=".",TRUE,FALSE)</formula>
    </cfRule>
  </conditionalFormatting>
  <conditionalFormatting sqref="AE615">
    <cfRule type="expression" dxfId="1505" priority="813">
      <formula>IF(RIGHT(TEXT(AE615,"0.#"),1)=".",FALSE,TRUE)</formula>
    </cfRule>
    <cfRule type="expression" dxfId="1504" priority="814">
      <formula>IF(RIGHT(TEXT(AE615,"0.#"),1)=".",TRUE,FALSE)</formula>
    </cfRule>
  </conditionalFormatting>
  <conditionalFormatting sqref="AE616">
    <cfRule type="expression" dxfId="1503" priority="811">
      <formula>IF(RIGHT(TEXT(AE616,"0.#"),1)=".",FALSE,TRUE)</formula>
    </cfRule>
    <cfRule type="expression" dxfId="1502" priority="812">
      <formula>IF(RIGHT(TEXT(AE616,"0.#"),1)=".",TRUE,FALSE)</formula>
    </cfRule>
  </conditionalFormatting>
  <conditionalFormatting sqref="AE617">
    <cfRule type="expression" dxfId="1501" priority="809">
      <formula>IF(RIGHT(TEXT(AE617,"0.#"),1)=".",FALSE,TRUE)</formula>
    </cfRule>
    <cfRule type="expression" dxfId="1500" priority="810">
      <formula>IF(RIGHT(TEXT(AE617,"0.#"),1)=".",TRUE,FALSE)</formula>
    </cfRule>
  </conditionalFormatting>
  <conditionalFormatting sqref="AU615">
    <cfRule type="expression" dxfId="1499" priority="807">
      <formula>IF(RIGHT(TEXT(AU615,"0.#"),1)=".",FALSE,TRUE)</formula>
    </cfRule>
    <cfRule type="expression" dxfId="1498" priority="808">
      <formula>IF(RIGHT(TEXT(AU615,"0.#"),1)=".",TRUE,FALSE)</formula>
    </cfRule>
  </conditionalFormatting>
  <conditionalFormatting sqref="AU616">
    <cfRule type="expression" dxfId="1497" priority="805">
      <formula>IF(RIGHT(TEXT(AU616,"0.#"),1)=".",FALSE,TRUE)</formula>
    </cfRule>
    <cfRule type="expression" dxfId="1496" priority="806">
      <formula>IF(RIGHT(TEXT(AU616,"0.#"),1)=".",TRUE,FALSE)</formula>
    </cfRule>
  </conditionalFormatting>
  <conditionalFormatting sqref="AU617">
    <cfRule type="expression" dxfId="1495" priority="803">
      <formula>IF(RIGHT(TEXT(AU617,"0.#"),1)=".",FALSE,TRUE)</formula>
    </cfRule>
    <cfRule type="expression" dxfId="1494" priority="804">
      <formula>IF(RIGHT(TEXT(AU617,"0.#"),1)=".",TRUE,FALSE)</formula>
    </cfRule>
  </conditionalFormatting>
  <conditionalFormatting sqref="AQ616">
    <cfRule type="expression" dxfId="1493" priority="801">
      <formula>IF(RIGHT(TEXT(AQ616,"0.#"),1)=".",FALSE,TRUE)</formula>
    </cfRule>
    <cfRule type="expression" dxfId="1492" priority="802">
      <formula>IF(RIGHT(TEXT(AQ616,"0.#"),1)=".",TRUE,FALSE)</formula>
    </cfRule>
  </conditionalFormatting>
  <conditionalFormatting sqref="AQ617">
    <cfRule type="expression" dxfId="1491" priority="799">
      <formula>IF(RIGHT(TEXT(AQ617,"0.#"),1)=".",FALSE,TRUE)</formula>
    </cfRule>
    <cfRule type="expression" dxfId="1490" priority="800">
      <formula>IF(RIGHT(TEXT(AQ617,"0.#"),1)=".",TRUE,FALSE)</formula>
    </cfRule>
  </conditionalFormatting>
  <conditionalFormatting sqref="AQ615">
    <cfRule type="expression" dxfId="1489" priority="797">
      <formula>IF(RIGHT(TEXT(AQ615,"0.#"),1)=".",FALSE,TRUE)</formula>
    </cfRule>
    <cfRule type="expression" dxfId="1488" priority="798">
      <formula>IF(RIGHT(TEXT(AQ615,"0.#"),1)=".",TRUE,FALSE)</formula>
    </cfRule>
  </conditionalFormatting>
  <conditionalFormatting sqref="AE625">
    <cfRule type="expression" dxfId="1487" priority="795">
      <formula>IF(RIGHT(TEXT(AE625,"0.#"),1)=".",FALSE,TRUE)</formula>
    </cfRule>
    <cfRule type="expression" dxfId="1486" priority="796">
      <formula>IF(RIGHT(TEXT(AE625,"0.#"),1)=".",TRUE,FALSE)</formula>
    </cfRule>
  </conditionalFormatting>
  <conditionalFormatting sqref="AE626">
    <cfRule type="expression" dxfId="1485" priority="793">
      <formula>IF(RIGHT(TEXT(AE626,"0.#"),1)=".",FALSE,TRUE)</formula>
    </cfRule>
    <cfRule type="expression" dxfId="1484" priority="794">
      <formula>IF(RIGHT(TEXT(AE626,"0.#"),1)=".",TRUE,FALSE)</formula>
    </cfRule>
  </conditionalFormatting>
  <conditionalFormatting sqref="AE627">
    <cfRule type="expression" dxfId="1483" priority="791">
      <formula>IF(RIGHT(TEXT(AE627,"0.#"),1)=".",FALSE,TRUE)</formula>
    </cfRule>
    <cfRule type="expression" dxfId="1482" priority="792">
      <formula>IF(RIGHT(TEXT(AE627,"0.#"),1)=".",TRUE,FALSE)</formula>
    </cfRule>
  </conditionalFormatting>
  <conditionalFormatting sqref="AU625">
    <cfRule type="expression" dxfId="1481" priority="789">
      <formula>IF(RIGHT(TEXT(AU625,"0.#"),1)=".",FALSE,TRUE)</formula>
    </cfRule>
    <cfRule type="expression" dxfId="1480" priority="790">
      <formula>IF(RIGHT(TEXT(AU625,"0.#"),1)=".",TRUE,FALSE)</formula>
    </cfRule>
  </conditionalFormatting>
  <conditionalFormatting sqref="AU626">
    <cfRule type="expression" dxfId="1479" priority="787">
      <formula>IF(RIGHT(TEXT(AU626,"0.#"),1)=".",FALSE,TRUE)</formula>
    </cfRule>
    <cfRule type="expression" dxfId="1478" priority="788">
      <formula>IF(RIGHT(TEXT(AU626,"0.#"),1)=".",TRUE,FALSE)</formula>
    </cfRule>
  </conditionalFormatting>
  <conditionalFormatting sqref="AU627">
    <cfRule type="expression" dxfId="1477" priority="785">
      <formula>IF(RIGHT(TEXT(AU627,"0.#"),1)=".",FALSE,TRUE)</formula>
    </cfRule>
    <cfRule type="expression" dxfId="1476" priority="786">
      <formula>IF(RIGHT(TEXT(AU627,"0.#"),1)=".",TRUE,FALSE)</formula>
    </cfRule>
  </conditionalFormatting>
  <conditionalFormatting sqref="AQ626">
    <cfRule type="expression" dxfId="1475" priority="783">
      <formula>IF(RIGHT(TEXT(AQ626,"0.#"),1)=".",FALSE,TRUE)</formula>
    </cfRule>
    <cfRule type="expression" dxfId="1474" priority="784">
      <formula>IF(RIGHT(TEXT(AQ626,"0.#"),1)=".",TRUE,FALSE)</formula>
    </cfRule>
  </conditionalFormatting>
  <conditionalFormatting sqref="AQ627">
    <cfRule type="expression" dxfId="1473" priority="781">
      <formula>IF(RIGHT(TEXT(AQ627,"0.#"),1)=".",FALSE,TRUE)</formula>
    </cfRule>
    <cfRule type="expression" dxfId="1472" priority="782">
      <formula>IF(RIGHT(TEXT(AQ627,"0.#"),1)=".",TRUE,FALSE)</formula>
    </cfRule>
  </conditionalFormatting>
  <conditionalFormatting sqref="AQ625">
    <cfRule type="expression" dxfId="1471" priority="779">
      <formula>IF(RIGHT(TEXT(AQ625,"0.#"),1)=".",FALSE,TRUE)</formula>
    </cfRule>
    <cfRule type="expression" dxfId="1470" priority="780">
      <formula>IF(RIGHT(TEXT(AQ625,"0.#"),1)=".",TRUE,FALSE)</formula>
    </cfRule>
  </conditionalFormatting>
  <conditionalFormatting sqref="AE630">
    <cfRule type="expression" dxfId="1469" priority="777">
      <formula>IF(RIGHT(TEXT(AE630,"0.#"),1)=".",FALSE,TRUE)</formula>
    </cfRule>
    <cfRule type="expression" dxfId="1468" priority="778">
      <formula>IF(RIGHT(TEXT(AE630,"0.#"),1)=".",TRUE,FALSE)</formula>
    </cfRule>
  </conditionalFormatting>
  <conditionalFormatting sqref="AE631">
    <cfRule type="expression" dxfId="1467" priority="775">
      <formula>IF(RIGHT(TEXT(AE631,"0.#"),1)=".",FALSE,TRUE)</formula>
    </cfRule>
    <cfRule type="expression" dxfId="1466" priority="776">
      <formula>IF(RIGHT(TEXT(AE631,"0.#"),1)=".",TRUE,FALSE)</formula>
    </cfRule>
  </conditionalFormatting>
  <conditionalFormatting sqref="AE632">
    <cfRule type="expression" dxfId="1465" priority="773">
      <formula>IF(RIGHT(TEXT(AE632,"0.#"),1)=".",FALSE,TRUE)</formula>
    </cfRule>
    <cfRule type="expression" dxfId="1464" priority="774">
      <formula>IF(RIGHT(TEXT(AE632,"0.#"),1)=".",TRUE,FALSE)</formula>
    </cfRule>
  </conditionalFormatting>
  <conditionalFormatting sqref="AU630">
    <cfRule type="expression" dxfId="1463" priority="771">
      <formula>IF(RIGHT(TEXT(AU630,"0.#"),1)=".",FALSE,TRUE)</formula>
    </cfRule>
    <cfRule type="expression" dxfId="1462" priority="772">
      <formula>IF(RIGHT(TEXT(AU630,"0.#"),1)=".",TRUE,FALSE)</formula>
    </cfRule>
  </conditionalFormatting>
  <conditionalFormatting sqref="AU631">
    <cfRule type="expression" dxfId="1461" priority="769">
      <formula>IF(RIGHT(TEXT(AU631,"0.#"),1)=".",FALSE,TRUE)</formula>
    </cfRule>
    <cfRule type="expression" dxfId="1460" priority="770">
      <formula>IF(RIGHT(TEXT(AU631,"0.#"),1)=".",TRUE,FALSE)</formula>
    </cfRule>
  </conditionalFormatting>
  <conditionalFormatting sqref="AU632">
    <cfRule type="expression" dxfId="1459" priority="767">
      <formula>IF(RIGHT(TEXT(AU632,"0.#"),1)=".",FALSE,TRUE)</formula>
    </cfRule>
    <cfRule type="expression" dxfId="1458" priority="768">
      <formula>IF(RIGHT(TEXT(AU632,"0.#"),1)=".",TRUE,FALSE)</formula>
    </cfRule>
  </conditionalFormatting>
  <conditionalFormatting sqref="AQ631">
    <cfRule type="expression" dxfId="1457" priority="765">
      <formula>IF(RIGHT(TEXT(AQ631,"0.#"),1)=".",FALSE,TRUE)</formula>
    </cfRule>
    <cfRule type="expression" dxfId="1456" priority="766">
      <formula>IF(RIGHT(TEXT(AQ631,"0.#"),1)=".",TRUE,FALSE)</formula>
    </cfRule>
  </conditionalFormatting>
  <conditionalFormatting sqref="AQ632">
    <cfRule type="expression" dxfId="1455" priority="763">
      <formula>IF(RIGHT(TEXT(AQ632,"0.#"),1)=".",FALSE,TRUE)</formula>
    </cfRule>
    <cfRule type="expression" dxfId="1454" priority="764">
      <formula>IF(RIGHT(TEXT(AQ632,"0.#"),1)=".",TRUE,FALSE)</formula>
    </cfRule>
  </conditionalFormatting>
  <conditionalFormatting sqref="AQ630">
    <cfRule type="expression" dxfId="1453" priority="761">
      <formula>IF(RIGHT(TEXT(AQ630,"0.#"),1)=".",FALSE,TRUE)</formula>
    </cfRule>
    <cfRule type="expression" dxfId="1452" priority="762">
      <formula>IF(RIGHT(TEXT(AQ630,"0.#"),1)=".",TRUE,FALSE)</formula>
    </cfRule>
  </conditionalFormatting>
  <conditionalFormatting sqref="AE635">
    <cfRule type="expression" dxfId="1451" priority="759">
      <formula>IF(RIGHT(TEXT(AE635,"0.#"),1)=".",FALSE,TRUE)</formula>
    </cfRule>
    <cfRule type="expression" dxfId="1450" priority="760">
      <formula>IF(RIGHT(TEXT(AE635,"0.#"),1)=".",TRUE,FALSE)</formula>
    </cfRule>
  </conditionalFormatting>
  <conditionalFormatting sqref="AE636">
    <cfRule type="expression" dxfId="1449" priority="757">
      <formula>IF(RIGHT(TEXT(AE636,"0.#"),1)=".",FALSE,TRUE)</formula>
    </cfRule>
    <cfRule type="expression" dxfId="1448" priority="758">
      <formula>IF(RIGHT(TEXT(AE636,"0.#"),1)=".",TRUE,FALSE)</formula>
    </cfRule>
  </conditionalFormatting>
  <conditionalFormatting sqref="AE637">
    <cfRule type="expression" dxfId="1447" priority="755">
      <formula>IF(RIGHT(TEXT(AE637,"0.#"),1)=".",FALSE,TRUE)</formula>
    </cfRule>
    <cfRule type="expression" dxfId="1446" priority="756">
      <formula>IF(RIGHT(TEXT(AE637,"0.#"),1)=".",TRUE,FALSE)</formula>
    </cfRule>
  </conditionalFormatting>
  <conditionalFormatting sqref="AU635">
    <cfRule type="expression" dxfId="1445" priority="753">
      <formula>IF(RIGHT(TEXT(AU635,"0.#"),1)=".",FALSE,TRUE)</formula>
    </cfRule>
    <cfRule type="expression" dxfId="1444" priority="754">
      <formula>IF(RIGHT(TEXT(AU635,"0.#"),1)=".",TRUE,FALSE)</formula>
    </cfRule>
  </conditionalFormatting>
  <conditionalFormatting sqref="AU636">
    <cfRule type="expression" dxfId="1443" priority="751">
      <formula>IF(RIGHT(TEXT(AU636,"0.#"),1)=".",FALSE,TRUE)</formula>
    </cfRule>
    <cfRule type="expression" dxfId="1442" priority="752">
      <formula>IF(RIGHT(TEXT(AU636,"0.#"),1)=".",TRUE,FALSE)</formula>
    </cfRule>
  </conditionalFormatting>
  <conditionalFormatting sqref="AU637">
    <cfRule type="expression" dxfId="1441" priority="749">
      <formula>IF(RIGHT(TEXT(AU637,"0.#"),1)=".",FALSE,TRUE)</formula>
    </cfRule>
    <cfRule type="expression" dxfId="1440" priority="750">
      <formula>IF(RIGHT(TEXT(AU637,"0.#"),1)=".",TRUE,FALSE)</formula>
    </cfRule>
  </conditionalFormatting>
  <conditionalFormatting sqref="AQ636">
    <cfRule type="expression" dxfId="1439" priority="747">
      <formula>IF(RIGHT(TEXT(AQ636,"0.#"),1)=".",FALSE,TRUE)</formula>
    </cfRule>
    <cfRule type="expression" dxfId="1438" priority="748">
      <formula>IF(RIGHT(TEXT(AQ636,"0.#"),1)=".",TRUE,FALSE)</formula>
    </cfRule>
  </conditionalFormatting>
  <conditionalFormatting sqref="AQ637">
    <cfRule type="expression" dxfId="1437" priority="745">
      <formula>IF(RIGHT(TEXT(AQ637,"0.#"),1)=".",FALSE,TRUE)</formula>
    </cfRule>
    <cfRule type="expression" dxfId="1436" priority="746">
      <formula>IF(RIGHT(TEXT(AQ637,"0.#"),1)=".",TRUE,FALSE)</formula>
    </cfRule>
  </conditionalFormatting>
  <conditionalFormatting sqref="AQ635">
    <cfRule type="expression" dxfId="1435" priority="743">
      <formula>IF(RIGHT(TEXT(AQ635,"0.#"),1)=".",FALSE,TRUE)</formula>
    </cfRule>
    <cfRule type="expression" dxfId="1434" priority="744">
      <formula>IF(RIGHT(TEXT(AQ635,"0.#"),1)=".",TRUE,FALSE)</formula>
    </cfRule>
  </conditionalFormatting>
  <conditionalFormatting sqref="AE640">
    <cfRule type="expression" dxfId="1433" priority="741">
      <formula>IF(RIGHT(TEXT(AE640,"0.#"),1)=".",FALSE,TRUE)</formula>
    </cfRule>
    <cfRule type="expression" dxfId="1432" priority="742">
      <formula>IF(RIGHT(TEXT(AE640,"0.#"),1)=".",TRUE,FALSE)</formula>
    </cfRule>
  </conditionalFormatting>
  <conditionalFormatting sqref="AM642">
    <cfRule type="expression" dxfId="1431" priority="731">
      <formula>IF(RIGHT(TEXT(AM642,"0.#"),1)=".",FALSE,TRUE)</formula>
    </cfRule>
    <cfRule type="expression" dxfId="1430" priority="732">
      <formula>IF(RIGHT(TEXT(AM642,"0.#"),1)=".",TRUE,FALSE)</formula>
    </cfRule>
  </conditionalFormatting>
  <conditionalFormatting sqref="AE641">
    <cfRule type="expression" dxfId="1429" priority="739">
      <formula>IF(RIGHT(TEXT(AE641,"0.#"),1)=".",FALSE,TRUE)</formula>
    </cfRule>
    <cfRule type="expression" dxfId="1428" priority="740">
      <formula>IF(RIGHT(TEXT(AE641,"0.#"),1)=".",TRUE,FALSE)</formula>
    </cfRule>
  </conditionalFormatting>
  <conditionalFormatting sqref="AE642">
    <cfRule type="expression" dxfId="1427" priority="737">
      <formula>IF(RIGHT(TEXT(AE642,"0.#"),1)=".",FALSE,TRUE)</formula>
    </cfRule>
    <cfRule type="expression" dxfId="1426" priority="738">
      <formula>IF(RIGHT(TEXT(AE642,"0.#"),1)=".",TRUE,FALSE)</formula>
    </cfRule>
  </conditionalFormatting>
  <conditionalFormatting sqref="AM640">
    <cfRule type="expression" dxfId="1425" priority="735">
      <formula>IF(RIGHT(TEXT(AM640,"0.#"),1)=".",FALSE,TRUE)</formula>
    </cfRule>
    <cfRule type="expression" dxfId="1424" priority="736">
      <formula>IF(RIGHT(TEXT(AM640,"0.#"),1)=".",TRUE,FALSE)</formula>
    </cfRule>
  </conditionalFormatting>
  <conditionalFormatting sqref="AM641">
    <cfRule type="expression" dxfId="1423" priority="733">
      <formula>IF(RIGHT(TEXT(AM641,"0.#"),1)=".",FALSE,TRUE)</formula>
    </cfRule>
    <cfRule type="expression" dxfId="1422" priority="734">
      <formula>IF(RIGHT(TEXT(AM641,"0.#"),1)=".",TRUE,FALSE)</formula>
    </cfRule>
  </conditionalFormatting>
  <conditionalFormatting sqref="AU640">
    <cfRule type="expression" dxfId="1421" priority="729">
      <formula>IF(RIGHT(TEXT(AU640,"0.#"),1)=".",FALSE,TRUE)</formula>
    </cfRule>
    <cfRule type="expression" dxfId="1420" priority="730">
      <formula>IF(RIGHT(TEXT(AU640,"0.#"),1)=".",TRUE,FALSE)</formula>
    </cfRule>
  </conditionalFormatting>
  <conditionalFormatting sqref="AU641">
    <cfRule type="expression" dxfId="1419" priority="727">
      <formula>IF(RIGHT(TEXT(AU641,"0.#"),1)=".",FALSE,TRUE)</formula>
    </cfRule>
    <cfRule type="expression" dxfId="1418" priority="728">
      <formula>IF(RIGHT(TEXT(AU641,"0.#"),1)=".",TRUE,FALSE)</formula>
    </cfRule>
  </conditionalFormatting>
  <conditionalFormatting sqref="AU642">
    <cfRule type="expression" dxfId="1417" priority="725">
      <formula>IF(RIGHT(TEXT(AU642,"0.#"),1)=".",FALSE,TRUE)</formula>
    </cfRule>
    <cfRule type="expression" dxfId="1416" priority="726">
      <formula>IF(RIGHT(TEXT(AU642,"0.#"),1)=".",TRUE,FALSE)</formula>
    </cfRule>
  </conditionalFormatting>
  <conditionalFormatting sqref="AI642">
    <cfRule type="expression" dxfId="1415" priority="719">
      <formula>IF(RIGHT(TEXT(AI642,"0.#"),1)=".",FALSE,TRUE)</formula>
    </cfRule>
    <cfRule type="expression" dxfId="1414" priority="720">
      <formula>IF(RIGHT(TEXT(AI642,"0.#"),1)=".",TRUE,FALSE)</formula>
    </cfRule>
  </conditionalFormatting>
  <conditionalFormatting sqref="AI640">
    <cfRule type="expression" dxfId="1413" priority="723">
      <formula>IF(RIGHT(TEXT(AI640,"0.#"),1)=".",FALSE,TRUE)</formula>
    </cfRule>
    <cfRule type="expression" dxfId="1412" priority="724">
      <formula>IF(RIGHT(TEXT(AI640,"0.#"),1)=".",TRUE,FALSE)</formula>
    </cfRule>
  </conditionalFormatting>
  <conditionalFormatting sqref="AI641">
    <cfRule type="expression" dxfId="1411" priority="721">
      <formula>IF(RIGHT(TEXT(AI641,"0.#"),1)=".",FALSE,TRUE)</formula>
    </cfRule>
    <cfRule type="expression" dxfId="1410" priority="722">
      <formula>IF(RIGHT(TEXT(AI641,"0.#"),1)=".",TRUE,FALSE)</formula>
    </cfRule>
  </conditionalFormatting>
  <conditionalFormatting sqref="AQ641">
    <cfRule type="expression" dxfId="1409" priority="717">
      <formula>IF(RIGHT(TEXT(AQ641,"0.#"),1)=".",FALSE,TRUE)</formula>
    </cfRule>
    <cfRule type="expression" dxfId="1408" priority="718">
      <formula>IF(RIGHT(TEXT(AQ641,"0.#"),1)=".",TRUE,FALSE)</formula>
    </cfRule>
  </conditionalFormatting>
  <conditionalFormatting sqref="AQ642">
    <cfRule type="expression" dxfId="1407" priority="715">
      <formula>IF(RIGHT(TEXT(AQ642,"0.#"),1)=".",FALSE,TRUE)</formula>
    </cfRule>
    <cfRule type="expression" dxfId="1406" priority="716">
      <formula>IF(RIGHT(TEXT(AQ642,"0.#"),1)=".",TRUE,FALSE)</formula>
    </cfRule>
  </conditionalFormatting>
  <conditionalFormatting sqref="AQ640">
    <cfRule type="expression" dxfId="1405" priority="713">
      <formula>IF(RIGHT(TEXT(AQ640,"0.#"),1)=".",FALSE,TRUE)</formula>
    </cfRule>
    <cfRule type="expression" dxfId="1404" priority="714">
      <formula>IF(RIGHT(TEXT(AQ640,"0.#"),1)=".",TRUE,FALSE)</formula>
    </cfRule>
  </conditionalFormatting>
  <conditionalFormatting sqref="AE649">
    <cfRule type="expression" dxfId="1403" priority="711">
      <formula>IF(RIGHT(TEXT(AE649,"0.#"),1)=".",FALSE,TRUE)</formula>
    </cfRule>
    <cfRule type="expression" dxfId="1402" priority="712">
      <formula>IF(RIGHT(TEXT(AE649,"0.#"),1)=".",TRUE,FALSE)</formula>
    </cfRule>
  </conditionalFormatting>
  <conditionalFormatting sqref="AE650">
    <cfRule type="expression" dxfId="1401" priority="709">
      <formula>IF(RIGHT(TEXT(AE650,"0.#"),1)=".",FALSE,TRUE)</formula>
    </cfRule>
    <cfRule type="expression" dxfId="1400" priority="710">
      <formula>IF(RIGHT(TEXT(AE650,"0.#"),1)=".",TRUE,FALSE)</formula>
    </cfRule>
  </conditionalFormatting>
  <conditionalFormatting sqref="AE651">
    <cfRule type="expression" dxfId="1399" priority="707">
      <formula>IF(RIGHT(TEXT(AE651,"0.#"),1)=".",FALSE,TRUE)</formula>
    </cfRule>
    <cfRule type="expression" dxfId="1398" priority="708">
      <formula>IF(RIGHT(TEXT(AE651,"0.#"),1)=".",TRUE,FALSE)</formula>
    </cfRule>
  </conditionalFormatting>
  <conditionalFormatting sqref="AU649">
    <cfRule type="expression" dxfId="1397" priority="705">
      <formula>IF(RIGHT(TEXT(AU649,"0.#"),1)=".",FALSE,TRUE)</formula>
    </cfRule>
    <cfRule type="expression" dxfId="1396" priority="706">
      <formula>IF(RIGHT(TEXT(AU649,"0.#"),1)=".",TRUE,FALSE)</formula>
    </cfRule>
  </conditionalFormatting>
  <conditionalFormatting sqref="AU650">
    <cfRule type="expression" dxfId="1395" priority="703">
      <formula>IF(RIGHT(TEXT(AU650,"0.#"),1)=".",FALSE,TRUE)</formula>
    </cfRule>
    <cfRule type="expression" dxfId="1394" priority="704">
      <formula>IF(RIGHT(TEXT(AU650,"0.#"),1)=".",TRUE,FALSE)</formula>
    </cfRule>
  </conditionalFormatting>
  <conditionalFormatting sqref="AU651">
    <cfRule type="expression" dxfId="1393" priority="701">
      <formula>IF(RIGHT(TEXT(AU651,"0.#"),1)=".",FALSE,TRUE)</formula>
    </cfRule>
    <cfRule type="expression" dxfId="1392" priority="702">
      <formula>IF(RIGHT(TEXT(AU651,"0.#"),1)=".",TRUE,FALSE)</formula>
    </cfRule>
  </conditionalFormatting>
  <conditionalFormatting sqref="AQ650">
    <cfRule type="expression" dxfId="1391" priority="699">
      <formula>IF(RIGHT(TEXT(AQ650,"0.#"),1)=".",FALSE,TRUE)</formula>
    </cfRule>
    <cfRule type="expression" dxfId="1390" priority="700">
      <formula>IF(RIGHT(TEXT(AQ650,"0.#"),1)=".",TRUE,FALSE)</formula>
    </cfRule>
  </conditionalFormatting>
  <conditionalFormatting sqref="AQ651">
    <cfRule type="expression" dxfId="1389" priority="697">
      <formula>IF(RIGHT(TEXT(AQ651,"0.#"),1)=".",FALSE,TRUE)</formula>
    </cfRule>
    <cfRule type="expression" dxfId="1388" priority="698">
      <formula>IF(RIGHT(TEXT(AQ651,"0.#"),1)=".",TRUE,FALSE)</formula>
    </cfRule>
  </conditionalFormatting>
  <conditionalFormatting sqref="AQ649">
    <cfRule type="expression" dxfId="1387" priority="695">
      <formula>IF(RIGHT(TEXT(AQ649,"0.#"),1)=".",FALSE,TRUE)</formula>
    </cfRule>
    <cfRule type="expression" dxfId="1386" priority="696">
      <formula>IF(RIGHT(TEXT(AQ649,"0.#"),1)=".",TRUE,FALSE)</formula>
    </cfRule>
  </conditionalFormatting>
  <conditionalFormatting sqref="AE674">
    <cfRule type="expression" dxfId="1385" priority="693">
      <formula>IF(RIGHT(TEXT(AE674,"0.#"),1)=".",FALSE,TRUE)</formula>
    </cfRule>
    <cfRule type="expression" dxfId="1384" priority="694">
      <formula>IF(RIGHT(TEXT(AE674,"0.#"),1)=".",TRUE,FALSE)</formula>
    </cfRule>
  </conditionalFormatting>
  <conditionalFormatting sqref="AE675">
    <cfRule type="expression" dxfId="1383" priority="691">
      <formula>IF(RIGHT(TEXT(AE675,"0.#"),1)=".",FALSE,TRUE)</formula>
    </cfRule>
    <cfRule type="expression" dxfId="1382" priority="692">
      <formula>IF(RIGHT(TEXT(AE675,"0.#"),1)=".",TRUE,FALSE)</formula>
    </cfRule>
  </conditionalFormatting>
  <conditionalFormatting sqref="AE676">
    <cfRule type="expression" dxfId="1381" priority="689">
      <formula>IF(RIGHT(TEXT(AE676,"0.#"),1)=".",FALSE,TRUE)</formula>
    </cfRule>
    <cfRule type="expression" dxfId="1380" priority="690">
      <formula>IF(RIGHT(TEXT(AE676,"0.#"),1)=".",TRUE,FALSE)</formula>
    </cfRule>
  </conditionalFormatting>
  <conditionalFormatting sqref="AU674">
    <cfRule type="expression" dxfId="1379" priority="687">
      <formula>IF(RIGHT(TEXT(AU674,"0.#"),1)=".",FALSE,TRUE)</formula>
    </cfRule>
    <cfRule type="expression" dxfId="1378" priority="688">
      <formula>IF(RIGHT(TEXT(AU674,"0.#"),1)=".",TRUE,FALSE)</formula>
    </cfRule>
  </conditionalFormatting>
  <conditionalFormatting sqref="AU675">
    <cfRule type="expression" dxfId="1377" priority="685">
      <formula>IF(RIGHT(TEXT(AU675,"0.#"),1)=".",FALSE,TRUE)</formula>
    </cfRule>
    <cfRule type="expression" dxfId="1376" priority="686">
      <formula>IF(RIGHT(TEXT(AU675,"0.#"),1)=".",TRUE,FALSE)</formula>
    </cfRule>
  </conditionalFormatting>
  <conditionalFormatting sqref="AU676">
    <cfRule type="expression" dxfId="1375" priority="683">
      <formula>IF(RIGHT(TEXT(AU676,"0.#"),1)=".",FALSE,TRUE)</formula>
    </cfRule>
    <cfRule type="expression" dxfId="1374" priority="684">
      <formula>IF(RIGHT(TEXT(AU676,"0.#"),1)=".",TRUE,FALSE)</formula>
    </cfRule>
  </conditionalFormatting>
  <conditionalFormatting sqref="AQ675">
    <cfRule type="expression" dxfId="1373" priority="681">
      <formula>IF(RIGHT(TEXT(AQ675,"0.#"),1)=".",FALSE,TRUE)</formula>
    </cfRule>
    <cfRule type="expression" dxfId="1372" priority="682">
      <formula>IF(RIGHT(TEXT(AQ675,"0.#"),1)=".",TRUE,FALSE)</formula>
    </cfRule>
  </conditionalFormatting>
  <conditionalFormatting sqref="AQ676">
    <cfRule type="expression" dxfId="1371" priority="679">
      <formula>IF(RIGHT(TEXT(AQ676,"0.#"),1)=".",FALSE,TRUE)</formula>
    </cfRule>
    <cfRule type="expression" dxfId="1370" priority="680">
      <formula>IF(RIGHT(TEXT(AQ676,"0.#"),1)=".",TRUE,FALSE)</formula>
    </cfRule>
  </conditionalFormatting>
  <conditionalFormatting sqref="AQ674">
    <cfRule type="expression" dxfId="1369" priority="677">
      <formula>IF(RIGHT(TEXT(AQ674,"0.#"),1)=".",FALSE,TRUE)</formula>
    </cfRule>
    <cfRule type="expression" dxfId="1368" priority="678">
      <formula>IF(RIGHT(TEXT(AQ674,"0.#"),1)=".",TRUE,FALSE)</formula>
    </cfRule>
  </conditionalFormatting>
  <conditionalFormatting sqref="AE654">
    <cfRule type="expression" dxfId="1367" priority="675">
      <formula>IF(RIGHT(TEXT(AE654,"0.#"),1)=".",FALSE,TRUE)</formula>
    </cfRule>
    <cfRule type="expression" dxfId="1366" priority="676">
      <formula>IF(RIGHT(TEXT(AE654,"0.#"),1)=".",TRUE,FALSE)</formula>
    </cfRule>
  </conditionalFormatting>
  <conditionalFormatting sqref="AE655">
    <cfRule type="expression" dxfId="1365" priority="673">
      <formula>IF(RIGHT(TEXT(AE655,"0.#"),1)=".",FALSE,TRUE)</formula>
    </cfRule>
    <cfRule type="expression" dxfId="1364" priority="674">
      <formula>IF(RIGHT(TEXT(AE655,"0.#"),1)=".",TRUE,FALSE)</formula>
    </cfRule>
  </conditionalFormatting>
  <conditionalFormatting sqref="AE656">
    <cfRule type="expression" dxfId="1363" priority="671">
      <formula>IF(RIGHT(TEXT(AE656,"0.#"),1)=".",FALSE,TRUE)</formula>
    </cfRule>
    <cfRule type="expression" dxfId="1362" priority="672">
      <formula>IF(RIGHT(TEXT(AE656,"0.#"),1)=".",TRUE,FALSE)</formula>
    </cfRule>
  </conditionalFormatting>
  <conditionalFormatting sqref="AU654">
    <cfRule type="expression" dxfId="1361" priority="669">
      <formula>IF(RIGHT(TEXT(AU654,"0.#"),1)=".",FALSE,TRUE)</formula>
    </cfRule>
    <cfRule type="expression" dxfId="1360" priority="670">
      <formula>IF(RIGHT(TEXT(AU654,"0.#"),1)=".",TRUE,FALSE)</formula>
    </cfRule>
  </conditionalFormatting>
  <conditionalFormatting sqref="AU655">
    <cfRule type="expression" dxfId="1359" priority="667">
      <formula>IF(RIGHT(TEXT(AU655,"0.#"),1)=".",FALSE,TRUE)</formula>
    </cfRule>
    <cfRule type="expression" dxfId="1358" priority="668">
      <formula>IF(RIGHT(TEXT(AU655,"0.#"),1)=".",TRUE,FALSE)</formula>
    </cfRule>
  </conditionalFormatting>
  <conditionalFormatting sqref="AQ656">
    <cfRule type="expression" dxfId="1357" priority="661">
      <formula>IF(RIGHT(TEXT(AQ656,"0.#"),1)=".",FALSE,TRUE)</formula>
    </cfRule>
    <cfRule type="expression" dxfId="1356" priority="662">
      <formula>IF(RIGHT(TEXT(AQ656,"0.#"),1)=".",TRUE,FALSE)</formula>
    </cfRule>
  </conditionalFormatting>
  <conditionalFormatting sqref="AQ654">
    <cfRule type="expression" dxfId="1355" priority="659">
      <formula>IF(RIGHT(TEXT(AQ654,"0.#"),1)=".",FALSE,TRUE)</formula>
    </cfRule>
    <cfRule type="expression" dxfId="1354" priority="660">
      <formula>IF(RIGHT(TEXT(AQ654,"0.#"),1)=".",TRUE,FALSE)</formula>
    </cfRule>
  </conditionalFormatting>
  <conditionalFormatting sqref="AE659">
    <cfRule type="expression" dxfId="1353" priority="657">
      <formula>IF(RIGHT(TEXT(AE659,"0.#"),1)=".",FALSE,TRUE)</formula>
    </cfRule>
    <cfRule type="expression" dxfId="1352" priority="658">
      <formula>IF(RIGHT(TEXT(AE659,"0.#"),1)=".",TRUE,FALSE)</formula>
    </cfRule>
  </conditionalFormatting>
  <conditionalFormatting sqref="AE660">
    <cfRule type="expression" dxfId="1351" priority="655">
      <formula>IF(RIGHT(TEXT(AE660,"0.#"),1)=".",FALSE,TRUE)</formula>
    </cfRule>
    <cfRule type="expression" dxfId="1350" priority="656">
      <formula>IF(RIGHT(TEXT(AE660,"0.#"),1)=".",TRUE,FALSE)</formula>
    </cfRule>
  </conditionalFormatting>
  <conditionalFormatting sqref="AE661">
    <cfRule type="expression" dxfId="1349" priority="653">
      <formula>IF(RIGHT(TEXT(AE661,"0.#"),1)=".",FALSE,TRUE)</formula>
    </cfRule>
    <cfRule type="expression" dxfId="1348" priority="654">
      <formula>IF(RIGHT(TEXT(AE661,"0.#"),1)=".",TRUE,FALSE)</formula>
    </cfRule>
  </conditionalFormatting>
  <conditionalFormatting sqref="AU659">
    <cfRule type="expression" dxfId="1347" priority="651">
      <formula>IF(RIGHT(TEXT(AU659,"0.#"),1)=".",FALSE,TRUE)</formula>
    </cfRule>
    <cfRule type="expression" dxfId="1346" priority="652">
      <formula>IF(RIGHT(TEXT(AU659,"0.#"),1)=".",TRUE,FALSE)</formula>
    </cfRule>
  </conditionalFormatting>
  <conditionalFormatting sqref="AU660">
    <cfRule type="expression" dxfId="1345" priority="649">
      <formula>IF(RIGHT(TEXT(AU660,"0.#"),1)=".",FALSE,TRUE)</formula>
    </cfRule>
    <cfRule type="expression" dxfId="1344" priority="650">
      <formula>IF(RIGHT(TEXT(AU660,"0.#"),1)=".",TRUE,FALSE)</formula>
    </cfRule>
  </conditionalFormatting>
  <conditionalFormatting sqref="AU661">
    <cfRule type="expression" dxfId="1343" priority="647">
      <formula>IF(RIGHT(TEXT(AU661,"0.#"),1)=".",FALSE,TRUE)</formula>
    </cfRule>
    <cfRule type="expression" dxfId="1342" priority="648">
      <formula>IF(RIGHT(TEXT(AU661,"0.#"),1)=".",TRUE,FALSE)</formula>
    </cfRule>
  </conditionalFormatting>
  <conditionalFormatting sqref="AQ660">
    <cfRule type="expression" dxfId="1341" priority="645">
      <formula>IF(RIGHT(TEXT(AQ660,"0.#"),1)=".",FALSE,TRUE)</formula>
    </cfRule>
    <cfRule type="expression" dxfId="1340" priority="646">
      <formula>IF(RIGHT(TEXT(AQ660,"0.#"),1)=".",TRUE,FALSE)</formula>
    </cfRule>
  </conditionalFormatting>
  <conditionalFormatting sqref="AQ661">
    <cfRule type="expression" dxfId="1339" priority="643">
      <formula>IF(RIGHT(TEXT(AQ661,"0.#"),1)=".",FALSE,TRUE)</formula>
    </cfRule>
    <cfRule type="expression" dxfId="1338" priority="644">
      <formula>IF(RIGHT(TEXT(AQ661,"0.#"),1)=".",TRUE,FALSE)</formula>
    </cfRule>
  </conditionalFormatting>
  <conditionalFormatting sqref="AQ659">
    <cfRule type="expression" dxfId="1337" priority="641">
      <formula>IF(RIGHT(TEXT(AQ659,"0.#"),1)=".",FALSE,TRUE)</formula>
    </cfRule>
    <cfRule type="expression" dxfId="1336" priority="642">
      <formula>IF(RIGHT(TEXT(AQ659,"0.#"),1)=".",TRUE,FALSE)</formula>
    </cfRule>
  </conditionalFormatting>
  <conditionalFormatting sqref="AE664">
    <cfRule type="expression" dxfId="1335" priority="639">
      <formula>IF(RIGHT(TEXT(AE664,"0.#"),1)=".",FALSE,TRUE)</formula>
    </cfRule>
    <cfRule type="expression" dxfId="1334" priority="640">
      <formula>IF(RIGHT(TEXT(AE664,"0.#"),1)=".",TRUE,FALSE)</formula>
    </cfRule>
  </conditionalFormatting>
  <conditionalFormatting sqref="AE665">
    <cfRule type="expression" dxfId="1333" priority="637">
      <formula>IF(RIGHT(TEXT(AE665,"0.#"),1)=".",FALSE,TRUE)</formula>
    </cfRule>
    <cfRule type="expression" dxfId="1332" priority="638">
      <formula>IF(RIGHT(TEXT(AE665,"0.#"),1)=".",TRUE,FALSE)</formula>
    </cfRule>
  </conditionalFormatting>
  <conditionalFormatting sqref="AE666">
    <cfRule type="expression" dxfId="1331" priority="635">
      <formula>IF(RIGHT(TEXT(AE666,"0.#"),1)=".",FALSE,TRUE)</formula>
    </cfRule>
    <cfRule type="expression" dxfId="1330" priority="636">
      <formula>IF(RIGHT(TEXT(AE666,"0.#"),1)=".",TRUE,FALSE)</formula>
    </cfRule>
  </conditionalFormatting>
  <conditionalFormatting sqref="AU664">
    <cfRule type="expression" dxfId="1329" priority="633">
      <formula>IF(RIGHT(TEXT(AU664,"0.#"),1)=".",FALSE,TRUE)</formula>
    </cfRule>
    <cfRule type="expression" dxfId="1328" priority="634">
      <formula>IF(RIGHT(TEXT(AU664,"0.#"),1)=".",TRUE,FALSE)</formula>
    </cfRule>
  </conditionalFormatting>
  <conditionalFormatting sqref="AU665">
    <cfRule type="expression" dxfId="1327" priority="631">
      <formula>IF(RIGHT(TEXT(AU665,"0.#"),1)=".",FALSE,TRUE)</formula>
    </cfRule>
    <cfRule type="expression" dxfId="1326" priority="632">
      <formula>IF(RIGHT(TEXT(AU665,"0.#"),1)=".",TRUE,FALSE)</formula>
    </cfRule>
  </conditionalFormatting>
  <conditionalFormatting sqref="AU666">
    <cfRule type="expression" dxfId="1325" priority="629">
      <formula>IF(RIGHT(TEXT(AU666,"0.#"),1)=".",FALSE,TRUE)</formula>
    </cfRule>
    <cfRule type="expression" dxfId="1324" priority="630">
      <formula>IF(RIGHT(TEXT(AU666,"0.#"),1)=".",TRUE,FALSE)</formula>
    </cfRule>
  </conditionalFormatting>
  <conditionalFormatting sqref="AQ665">
    <cfRule type="expression" dxfId="1323" priority="627">
      <formula>IF(RIGHT(TEXT(AQ665,"0.#"),1)=".",FALSE,TRUE)</formula>
    </cfRule>
    <cfRule type="expression" dxfId="1322" priority="628">
      <formula>IF(RIGHT(TEXT(AQ665,"0.#"),1)=".",TRUE,FALSE)</formula>
    </cfRule>
  </conditionalFormatting>
  <conditionalFormatting sqref="AQ666">
    <cfRule type="expression" dxfId="1321" priority="625">
      <formula>IF(RIGHT(TEXT(AQ666,"0.#"),1)=".",FALSE,TRUE)</formula>
    </cfRule>
    <cfRule type="expression" dxfId="1320" priority="626">
      <formula>IF(RIGHT(TEXT(AQ666,"0.#"),1)=".",TRUE,FALSE)</formula>
    </cfRule>
  </conditionalFormatting>
  <conditionalFormatting sqref="AQ664">
    <cfRule type="expression" dxfId="1319" priority="623">
      <formula>IF(RIGHT(TEXT(AQ664,"0.#"),1)=".",FALSE,TRUE)</formula>
    </cfRule>
    <cfRule type="expression" dxfId="1318" priority="624">
      <formula>IF(RIGHT(TEXT(AQ664,"0.#"),1)=".",TRUE,FALSE)</formula>
    </cfRule>
  </conditionalFormatting>
  <conditionalFormatting sqref="AE669">
    <cfRule type="expression" dxfId="1317" priority="621">
      <formula>IF(RIGHT(TEXT(AE669,"0.#"),1)=".",FALSE,TRUE)</formula>
    </cfRule>
    <cfRule type="expression" dxfId="1316" priority="622">
      <formula>IF(RIGHT(TEXT(AE669,"0.#"),1)=".",TRUE,FALSE)</formula>
    </cfRule>
  </conditionalFormatting>
  <conditionalFormatting sqref="AE670">
    <cfRule type="expression" dxfId="1315" priority="619">
      <formula>IF(RIGHT(TEXT(AE670,"0.#"),1)=".",FALSE,TRUE)</formula>
    </cfRule>
    <cfRule type="expression" dxfId="1314" priority="620">
      <formula>IF(RIGHT(TEXT(AE670,"0.#"),1)=".",TRUE,FALSE)</formula>
    </cfRule>
  </conditionalFormatting>
  <conditionalFormatting sqref="AE671">
    <cfRule type="expression" dxfId="1313" priority="617">
      <formula>IF(RIGHT(TEXT(AE671,"0.#"),1)=".",FALSE,TRUE)</formula>
    </cfRule>
    <cfRule type="expression" dxfId="1312" priority="618">
      <formula>IF(RIGHT(TEXT(AE671,"0.#"),1)=".",TRUE,FALSE)</formula>
    </cfRule>
  </conditionalFormatting>
  <conditionalFormatting sqref="AU669">
    <cfRule type="expression" dxfId="1311" priority="615">
      <formula>IF(RIGHT(TEXT(AU669,"0.#"),1)=".",FALSE,TRUE)</formula>
    </cfRule>
    <cfRule type="expression" dxfId="1310" priority="616">
      <formula>IF(RIGHT(TEXT(AU669,"0.#"),1)=".",TRUE,FALSE)</formula>
    </cfRule>
  </conditionalFormatting>
  <conditionalFormatting sqref="AU670">
    <cfRule type="expression" dxfId="1309" priority="613">
      <formula>IF(RIGHT(TEXT(AU670,"0.#"),1)=".",FALSE,TRUE)</formula>
    </cfRule>
    <cfRule type="expression" dxfId="1308" priority="614">
      <formula>IF(RIGHT(TEXT(AU670,"0.#"),1)=".",TRUE,FALSE)</formula>
    </cfRule>
  </conditionalFormatting>
  <conditionalFormatting sqref="AU671">
    <cfRule type="expression" dxfId="1307" priority="611">
      <formula>IF(RIGHT(TEXT(AU671,"0.#"),1)=".",FALSE,TRUE)</formula>
    </cfRule>
    <cfRule type="expression" dxfId="1306" priority="612">
      <formula>IF(RIGHT(TEXT(AU671,"0.#"),1)=".",TRUE,FALSE)</formula>
    </cfRule>
  </conditionalFormatting>
  <conditionalFormatting sqref="AQ670">
    <cfRule type="expression" dxfId="1305" priority="609">
      <formula>IF(RIGHT(TEXT(AQ670,"0.#"),1)=".",FALSE,TRUE)</formula>
    </cfRule>
    <cfRule type="expression" dxfId="1304" priority="610">
      <formula>IF(RIGHT(TEXT(AQ670,"0.#"),1)=".",TRUE,FALSE)</formula>
    </cfRule>
  </conditionalFormatting>
  <conditionalFormatting sqref="AQ671">
    <cfRule type="expression" dxfId="1303" priority="607">
      <formula>IF(RIGHT(TEXT(AQ671,"0.#"),1)=".",FALSE,TRUE)</formula>
    </cfRule>
    <cfRule type="expression" dxfId="1302" priority="608">
      <formula>IF(RIGHT(TEXT(AQ671,"0.#"),1)=".",TRUE,FALSE)</formula>
    </cfRule>
  </conditionalFormatting>
  <conditionalFormatting sqref="AQ669">
    <cfRule type="expression" dxfId="1301" priority="605">
      <formula>IF(RIGHT(TEXT(AQ669,"0.#"),1)=".",FALSE,TRUE)</formula>
    </cfRule>
    <cfRule type="expression" dxfId="1300" priority="606">
      <formula>IF(RIGHT(TEXT(AQ669,"0.#"),1)=".",TRUE,FALSE)</formula>
    </cfRule>
  </conditionalFormatting>
  <conditionalFormatting sqref="AE679">
    <cfRule type="expression" dxfId="1299" priority="603">
      <formula>IF(RIGHT(TEXT(AE679,"0.#"),1)=".",FALSE,TRUE)</formula>
    </cfRule>
    <cfRule type="expression" dxfId="1298" priority="604">
      <formula>IF(RIGHT(TEXT(AE679,"0.#"),1)=".",TRUE,FALSE)</formula>
    </cfRule>
  </conditionalFormatting>
  <conditionalFormatting sqref="AE680">
    <cfRule type="expression" dxfId="1297" priority="601">
      <formula>IF(RIGHT(TEXT(AE680,"0.#"),1)=".",FALSE,TRUE)</formula>
    </cfRule>
    <cfRule type="expression" dxfId="1296" priority="602">
      <formula>IF(RIGHT(TEXT(AE680,"0.#"),1)=".",TRUE,FALSE)</formula>
    </cfRule>
  </conditionalFormatting>
  <conditionalFormatting sqref="AE681">
    <cfRule type="expression" dxfId="1295" priority="599">
      <formula>IF(RIGHT(TEXT(AE681,"0.#"),1)=".",FALSE,TRUE)</formula>
    </cfRule>
    <cfRule type="expression" dxfId="1294" priority="600">
      <formula>IF(RIGHT(TEXT(AE681,"0.#"),1)=".",TRUE,FALSE)</formula>
    </cfRule>
  </conditionalFormatting>
  <conditionalFormatting sqref="AU679">
    <cfRule type="expression" dxfId="1293" priority="597">
      <formula>IF(RIGHT(TEXT(AU679,"0.#"),1)=".",FALSE,TRUE)</formula>
    </cfRule>
    <cfRule type="expression" dxfId="1292" priority="598">
      <formula>IF(RIGHT(TEXT(AU679,"0.#"),1)=".",TRUE,FALSE)</formula>
    </cfRule>
  </conditionalFormatting>
  <conditionalFormatting sqref="AU680">
    <cfRule type="expression" dxfId="1291" priority="595">
      <formula>IF(RIGHT(TEXT(AU680,"0.#"),1)=".",FALSE,TRUE)</formula>
    </cfRule>
    <cfRule type="expression" dxfId="1290" priority="596">
      <formula>IF(RIGHT(TEXT(AU680,"0.#"),1)=".",TRUE,FALSE)</formula>
    </cfRule>
  </conditionalFormatting>
  <conditionalFormatting sqref="AU681">
    <cfRule type="expression" dxfId="1289" priority="593">
      <formula>IF(RIGHT(TEXT(AU681,"0.#"),1)=".",FALSE,TRUE)</formula>
    </cfRule>
    <cfRule type="expression" dxfId="1288" priority="594">
      <formula>IF(RIGHT(TEXT(AU681,"0.#"),1)=".",TRUE,FALSE)</formula>
    </cfRule>
  </conditionalFormatting>
  <conditionalFormatting sqref="AQ680">
    <cfRule type="expression" dxfId="1287" priority="591">
      <formula>IF(RIGHT(TEXT(AQ680,"0.#"),1)=".",FALSE,TRUE)</formula>
    </cfRule>
    <cfRule type="expression" dxfId="1286" priority="592">
      <formula>IF(RIGHT(TEXT(AQ680,"0.#"),1)=".",TRUE,FALSE)</formula>
    </cfRule>
  </conditionalFormatting>
  <conditionalFormatting sqref="AQ681">
    <cfRule type="expression" dxfId="1285" priority="589">
      <formula>IF(RIGHT(TEXT(AQ681,"0.#"),1)=".",FALSE,TRUE)</formula>
    </cfRule>
    <cfRule type="expression" dxfId="1284" priority="590">
      <formula>IF(RIGHT(TEXT(AQ681,"0.#"),1)=".",TRUE,FALSE)</formula>
    </cfRule>
  </conditionalFormatting>
  <conditionalFormatting sqref="AQ679">
    <cfRule type="expression" dxfId="1283" priority="587">
      <formula>IF(RIGHT(TEXT(AQ679,"0.#"),1)=".",FALSE,TRUE)</formula>
    </cfRule>
    <cfRule type="expression" dxfId="1282" priority="588">
      <formula>IF(RIGHT(TEXT(AQ679,"0.#"),1)=".",TRUE,FALSE)</formula>
    </cfRule>
  </conditionalFormatting>
  <conditionalFormatting sqref="AE684">
    <cfRule type="expression" dxfId="1281" priority="585">
      <formula>IF(RIGHT(TEXT(AE684,"0.#"),1)=".",FALSE,TRUE)</formula>
    </cfRule>
    <cfRule type="expression" dxfId="1280" priority="586">
      <formula>IF(RIGHT(TEXT(AE684,"0.#"),1)=".",TRUE,FALSE)</formula>
    </cfRule>
  </conditionalFormatting>
  <conditionalFormatting sqref="AE685">
    <cfRule type="expression" dxfId="1279" priority="583">
      <formula>IF(RIGHT(TEXT(AE685,"0.#"),1)=".",FALSE,TRUE)</formula>
    </cfRule>
    <cfRule type="expression" dxfId="1278" priority="584">
      <formula>IF(RIGHT(TEXT(AE685,"0.#"),1)=".",TRUE,FALSE)</formula>
    </cfRule>
  </conditionalFormatting>
  <conditionalFormatting sqref="AE686">
    <cfRule type="expression" dxfId="1277" priority="581">
      <formula>IF(RIGHT(TEXT(AE686,"0.#"),1)=".",FALSE,TRUE)</formula>
    </cfRule>
    <cfRule type="expression" dxfId="1276" priority="582">
      <formula>IF(RIGHT(TEXT(AE686,"0.#"),1)=".",TRUE,FALSE)</formula>
    </cfRule>
  </conditionalFormatting>
  <conditionalFormatting sqref="AU684">
    <cfRule type="expression" dxfId="1275" priority="579">
      <formula>IF(RIGHT(TEXT(AU684,"0.#"),1)=".",FALSE,TRUE)</formula>
    </cfRule>
    <cfRule type="expression" dxfId="1274" priority="580">
      <formula>IF(RIGHT(TEXT(AU684,"0.#"),1)=".",TRUE,FALSE)</formula>
    </cfRule>
  </conditionalFormatting>
  <conditionalFormatting sqref="AU685">
    <cfRule type="expression" dxfId="1273" priority="577">
      <formula>IF(RIGHT(TEXT(AU685,"0.#"),1)=".",FALSE,TRUE)</formula>
    </cfRule>
    <cfRule type="expression" dxfId="1272" priority="578">
      <formula>IF(RIGHT(TEXT(AU685,"0.#"),1)=".",TRUE,FALSE)</formula>
    </cfRule>
  </conditionalFormatting>
  <conditionalFormatting sqref="AU686">
    <cfRule type="expression" dxfId="1271" priority="575">
      <formula>IF(RIGHT(TEXT(AU686,"0.#"),1)=".",FALSE,TRUE)</formula>
    </cfRule>
    <cfRule type="expression" dxfId="1270" priority="576">
      <formula>IF(RIGHT(TEXT(AU686,"0.#"),1)=".",TRUE,FALSE)</formula>
    </cfRule>
  </conditionalFormatting>
  <conditionalFormatting sqref="AQ685">
    <cfRule type="expression" dxfId="1269" priority="573">
      <formula>IF(RIGHT(TEXT(AQ685,"0.#"),1)=".",FALSE,TRUE)</formula>
    </cfRule>
    <cfRule type="expression" dxfId="1268" priority="574">
      <formula>IF(RIGHT(TEXT(AQ685,"0.#"),1)=".",TRUE,FALSE)</formula>
    </cfRule>
  </conditionalFormatting>
  <conditionalFormatting sqref="AQ686">
    <cfRule type="expression" dxfId="1267" priority="571">
      <formula>IF(RIGHT(TEXT(AQ686,"0.#"),1)=".",FALSE,TRUE)</formula>
    </cfRule>
    <cfRule type="expression" dxfId="1266" priority="572">
      <formula>IF(RIGHT(TEXT(AQ686,"0.#"),1)=".",TRUE,FALSE)</formula>
    </cfRule>
  </conditionalFormatting>
  <conditionalFormatting sqref="AQ684">
    <cfRule type="expression" dxfId="1265" priority="569">
      <formula>IF(RIGHT(TEXT(AQ684,"0.#"),1)=".",FALSE,TRUE)</formula>
    </cfRule>
    <cfRule type="expression" dxfId="1264" priority="570">
      <formula>IF(RIGHT(TEXT(AQ684,"0.#"),1)=".",TRUE,FALSE)</formula>
    </cfRule>
  </conditionalFormatting>
  <conditionalFormatting sqref="AE689">
    <cfRule type="expression" dxfId="1263" priority="567">
      <formula>IF(RIGHT(TEXT(AE689,"0.#"),1)=".",FALSE,TRUE)</formula>
    </cfRule>
    <cfRule type="expression" dxfId="1262" priority="568">
      <formula>IF(RIGHT(TEXT(AE689,"0.#"),1)=".",TRUE,FALSE)</formula>
    </cfRule>
  </conditionalFormatting>
  <conditionalFormatting sqref="AE690">
    <cfRule type="expression" dxfId="1261" priority="565">
      <formula>IF(RIGHT(TEXT(AE690,"0.#"),1)=".",FALSE,TRUE)</formula>
    </cfRule>
    <cfRule type="expression" dxfId="1260" priority="566">
      <formula>IF(RIGHT(TEXT(AE690,"0.#"),1)=".",TRUE,FALSE)</formula>
    </cfRule>
  </conditionalFormatting>
  <conditionalFormatting sqref="AE691">
    <cfRule type="expression" dxfId="1259" priority="563">
      <formula>IF(RIGHT(TEXT(AE691,"0.#"),1)=".",FALSE,TRUE)</formula>
    </cfRule>
    <cfRule type="expression" dxfId="1258" priority="564">
      <formula>IF(RIGHT(TEXT(AE691,"0.#"),1)=".",TRUE,FALSE)</formula>
    </cfRule>
  </conditionalFormatting>
  <conditionalFormatting sqref="AU689">
    <cfRule type="expression" dxfId="1257" priority="561">
      <formula>IF(RIGHT(TEXT(AU689,"0.#"),1)=".",FALSE,TRUE)</formula>
    </cfRule>
    <cfRule type="expression" dxfId="1256" priority="562">
      <formula>IF(RIGHT(TEXT(AU689,"0.#"),1)=".",TRUE,FALSE)</formula>
    </cfRule>
  </conditionalFormatting>
  <conditionalFormatting sqref="AU690">
    <cfRule type="expression" dxfId="1255" priority="559">
      <formula>IF(RIGHT(TEXT(AU690,"0.#"),1)=".",FALSE,TRUE)</formula>
    </cfRule>
    <cfRule type="expression" dxfId="1254" priority="560">
      <formula>IF(RIGHT(TEXT(AU690,"0.#"),1)=".",TRUE,FALSE)</formula>
    </cfRule>
  </conditionalFormatting>
  <conditionalFormatting sqref="AU691">
    <cfRule type="expression" dxfId="1253" priority="557">
      <formula>IF(RIGHT(TEXT(AU691,"0.#"),1)=".",FALSE,TRUE)</formula>
    </cfRule>
    <cfRule type="expression" dxfId="1252" priority="558">
      <formula>IF(RIGHT(TEXT(AU691,"0.#"),1)=".",TRUE,FALSE)</formula>
    </cfRule>
  </conditionalFormatting>
  <conditionalFormatting sqref="AQ690">
    <cfRule type="expression" dxfId="1251" priority="555">
      <formula>IF(RIGHT(TEXT(AQ690,"0.#"),1)=".",FALSE,TRUE)</formula>
    </cfRule>
    <cfRule type="expression" dxfId="1250" priority="556">
      <formula>IF(RIGHT(TEXT(AQ690,"0.#"),1)=".",TRUE,FALSE)</formula>
    </cfRule>
  </conditionalFormatting>
  <conditionalFormatting sqref="AQ691">
    <cfRule type="expression" dxfId="1249" priority="553">
      <formula>IF(RIGHT(TEXT(AQ691,"0.#"),1)=".",FALSE,TRUE)</formula>
    </cfRule>
    <cfRule type="expression" dxfId="1248" priority="554">
      <formula>IF(RIGHT(TEXT(AQ691,"0.#"),1)=".",TRUE,FALSE)</formula>
    </cfRule>
  </conditionalFormatting>
  <conditionalFormatting sqref="AQ689">
    <cfRule type="expression" dxfId="1247" priority="551">
      <formula>IF(RIGHT(TEXT(AQ689,"0.#"),1)=".",FALSE,TRUE)</formula>
    </cfRule>
    <cfRule type="expression" dxfId="1246" priority="552">
      <formula>IF(RIGHT(TEXT(AQ689,"0.#"),1)=".",TRUE,FALSE)</formula>
    </cfRule>
  </conditionalFormatting>
  <conditionalFormatting sqref="AE694">
    <cfRule type="expression" dxfId="1245" priority="549">
      <formula>IF(RIGHT(TEXT(AE694,"0.#"),1)=".",FALSE,TRUE)</formula>
    </cfRule>
    <cfRule type="expression" dxfId="1244" priority="550">
      <formula>IF(RIGHT(TEXT(AE694,"0.#"),1)=".",TRUE,FALSE)</formula>
    </cfRule>
  </conditionalFormatting>
  <conditionalFormatting sqref="AM696">
    <cfRule type="expression" dxfId="1243" priority="539">
      <formula>IF(RIGHT(TEXT(AM696,"0.#"),1)=".",FALSE,TRUE)</formula>
    </cfRule>
    <cfRule type="expression" dxfId="1242" priority="540">
      <formula>IF(RIGHT(TEXT(AM696,"0.#"),1)=".",TRUE,FALSE)</formula>
    </cfRule>
  </conditionalFormatting>
  <conditionalFormatting sqref="AE695">
    <cfRule type="expression" dxfId="1241" priority="547">
      <formula>IF(RIGHT(TEXT(AE695,"0.#"),1)=".",FALSE,TRUE)</formula>
    </cfRule>
    <cfRule type="expression" dxfId="1240" priority="548">
      <formula>IF(RIGHT(TEXT(AE695,"0.#"),1)=".",TRUE,FALSE)</formula>
    </cfRule>
  </conditionalFormatting>
  <conditionalFormatting sqref="AE696">
    <cfRule type="expression" dxfId="1239" priority="545">
      <formula>IF(RIGHT(TEXT(AE696,"0.#"),1)=".",FALSE,TRUE)</formula>
    </cfRule>
    <cfRule type="expression" dxfId="1238" priority="546">
      <formula>IF(RIGHT(TEXT(AE696,"0.#"),1)=".",TRUE,FALSE)</formula>
    </cfRule>
  </conditionalFormatting>
  <conditionalFormatting sqref="AM694">
    <cfRule type="expression" dxfId="1237" priority="543">
      <formula>IF(RIGHT(TEXT(AM694,"0.#"),1)=".",FALSE,TRUE)</formula>
    </cfRule>
    <cfRule type="expression" dxfId="1236" priority="544">
      <formula>IF(RIGHT(TEXT(AM694,"0.#"),1)=".",TRUE,FALSE)</formula>
    </cfRule>
  </conditionalFormatting>
  <conditionalFormatting sqref="AM695">
    <cfRule type="expression" dxfId="1235" priority="541">
      <formula>IF(RIGHT(TEXT(AM695,"0.#"),1)=".",FALSE,TRUE)</formula>
    </cfRule>
    <cfRule type="expression" dxfId="1234" priority="542">
      <formula>IF(RIGHT(TEXT(AM695,"0.#"),1)=".",TRUE,FALSE)</formula>
    </cfRule>
  </conditionalFormatting>
  <conditionalFormatting sqref="AU694">
    <cfRule type="expression" dxfId="1233" priority="537">
      <formula>IF(RIGHT(TEXT(AU694,"0.#"),1)=".",FALSE,TRUE)</formula>
    </cfRule>
    <cfRule type="expression" dxfId="1232" priority="538">
      <formula>IF(RIGHT(TEXT(AU694,"0.#"),1)=".",TRUE,FALSE)</formula>
    </cfRule>
  </conditionalFormatting>
  <conditionalFormatting sqref="AU695">
    <cfRule type="expression" dxfId="1231" priority="535">
      <formula>IF(RIGHT(TEXT(AU695,"0.#"),1)=".",FALSE,TRUE)</formula>
    </cfRule>
    <cfRule type="expression" dxfId="1230" priority="536">
      <formula>IF(RIGHT(TEXT(AU695,"0.#"),1)=".",TRUE,FALSE)</formula>
    </cfRule>
  </conditionalFormatting>
  <conditionalFormatting sqref="AU696">
    <cfRule type="expression" dxfId="1229" priority="533">
      <formula>IF(RIGHT(TEXT(AU696,"0.#"),1)=".",FALSE,TRUE)</formula>
    </cfRule>
    <cfRule type="expression" dxfId="1228" priority="534">
      <formula>IF(RIGHT(TEXT(AU696,"0.#"),1)=".",TRUE,FALSE)</formula>
    </cfRule>
  </conditionalFormatting>
  <conditionalFormatting sqref="AI694">
    <cfRule type="expression" dxfId="1227" priority="531">
      <formula>IF(RIGHT(TEXT(AI694,"0.#"),1)=".",FALSE,TRUE)</formula>
    </cfRule>
    <cfRule type="expression" dxfId="1226" priority="532">
      <formula>IF(RIGHT(TEXT(AI694,"0.#"),1)=".",TRUE,FALSE)</formula>
    </cfRule>
  </conditionalFormatting>
  <conditionalFormatting sqref="AI695">
    <cfRule type="expression" dxfId="1225" priority="529">
      <formula>IF(RIGHT(TEXT(AI695,"0.#"),1)=".",FALSE,TRUE)</formula>
    </cfRule>
    <cfRule type="expression" dxfId="1224" priority="530">
      <formula>IF(RIGHT(TEXT(AI695,"0.#"),1)=".",TRUE,FALSE)</formula>
    </cfRule>
  </conditionalFormatting>
  <conditionalFormatting sqref="AQ695">
    <cfRule type="expression" dxfId="1223" priority="525">
      <formula>IF(RIGHT(TEXT(AQ695,"0.#"),1)=".",FALSE,TRUE)</formula>
    </cfRule>
    <cfRule type="expression" dxfId="1222" priority="526">
      <formula>IF(RIGHT(TEXT(AQ695,"0.#"),1)=".",TRUE,FALSE)</formula>
    </cfRule>
  </conditionalFormatting>
  <conditionalFormatting sqref="AQ696">
    <cfRule type="expression" dxfId="1221" priority="523">
      <formula>IF(RIGHT(TEXT(AQ696,"0.#"),1)=".",FALSE,TRUE)</formula>
    </cfRule>
    <cfRule type="expression" dxfId="1220" priority="524">
      <formula>IF(RIGHT(TEXT(AQ696,"0.#"),1)=".",TRUE,FALSE)</formula>
    </cfRule>
  </conditionalFormatting>
  <conditionalFormatting sqref="AU101">
    <cfRule type="expression" dxfId="1219" priority="519">
      <formula>IF(RIGHT(TEXT(AU101,"0.#"),1)=".",FALSE,TRUE)</formula>
    </cfRule>
    <cfRule type="expression" dxfId="1218" priority="520">
      <formula>IF(RIGHT(TEXT(AU101,"0.#"),1)=".",TRUE,FALSE)</formula>
    </cfRule>
  </conditionalFormatting>
  <conditionalFormatting sqref="AU102">
    <cfRule type="expression" dxfId="1217" priority="517">
      <formula>IF(RIGHT(TEXT(AU102,"0.#"),1)=".",FALSE,TRUE)</formula>
    </cfRule>
    <cfRule type="expression" dxfId="1216" priority="518">
      <formula>IF(RIGHT(TEXT(AU102,"0.#"),1)=".",TRUE,FALSE)</formula>
    </cfRule>
  </conditionalFormatting>
  <conditionalFormatting sqref="AU104">
    <cfRule type="expression" dxfId="1215" priority="515">
      <formula>IF(RIGHT(TEXT(AU104,"0.#"),1)=".",FALSE,TRUE)</formula>
    </cfRule>
    <cfRule type="expression" dxfId="1214" priority="516">
      <formula>IF(RIGHT(TEXT(AU104,"0.#"),1)=".",TRUE,FALSE)</formula>
    </cfRule>
  </conditionalFormatting>
  <conditionalFormatting sqref="AU105">
    <cfRule type="expression" dxfId="1213" priority="513">
      <formula>IF(RIGHT(TEXT(AU105,"0.#"),1)=".",FALSE,TRUE)</formula>
    </cfRule>
    <cfRule type="expression" dxfId="1212" priority="514">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Q34">
    <cfRule type="expression" dxfId="765" priority="61">
      <formula>IF(RIGHT(TEXT(AQ34,"0.#"),1)=".",FALSE,TRUE)</formula>
    </cfRule>
    <cfRule type="expression" dxfId="764" priority="62">
      <formula>IF(RIGHT(TEXT(AQ34,"0.#"),1)=".",TRUE,FALSE)</formula>
    </cfRule>
  </conditionalFormatting>
  <conditionalFormatting sqref="AQ32">
    <cfRule type="expression" dxfId="763" priority="65">
      <formula>IF(RIGHT(TEXT(AQ32,"0.#"),1)=".",FALSE,TRUE)</formula>
    </cfRule>
    <cfRule type="expression" dxfId="762" priority="66">
      <formula>IF(RIGHT(TEXT(AQ32,"0.#"),1)=".",TRUE,FALSE)</formula>
    </cfRule>
  </conditionalFormatting>
  <conditionalFormatting sqref="AQ33">
    <cfRule type="expression" dxfId="761" priority="63">
      <formula>IF(RIGHT(TEXT(AQ33,"0.#"),1)=".",FALSE,TRUE)</formula>
    </cfRule>
    <cfRule type="expression" dxfId="760" priority="64">
      <formula>IF(RIGHT(TEXT(AQ33,"0.#"),1)=".",TRUE,FALSE)</formula>
    </cfRule>
  </conditionalFormatting>
  <conditionalFormatting sqref="AM134:AM135 AQ134:AQ135 AU134:AU135">
    <cfRule type="expression" dxfId="759" priority="59">
      <formula>IF(RIGHT(TEXT(AM134,"0.#"),1)=".",FALSE,TRUE)</formula>
    </cfRule>
    <cfRule type="expression" dxfId="758" priority="60">
      <formula>IF(RIGHT(TEXT(AM134,"0.#"),1)=".",TRUE,FALSE)</formula>
    </cfRule>
  </conditionalFormatting>
  <conditionalFormatting sqref="AE138:AE139 AI138:AI139">
    <cfRule type="expression" dxfId="757" priority="57">
      <formula>IF(RIGHT(TEXT(AE138,"0.#"),1)=".",FALSE,TRUE)</formula>
    </cfRule>
    <cfRule type="expression" dxfId="756" priority="58">
      <formula>IF(RIGHT(TEXT(AE138,"0.#"),1)=".",TRUE,FALSE)</formula>
    </cfRule>
  </conditionalFormatting>
  <conditionalFormatting sqref="AM138:AM139 AQ138:AQ139 AU138:AU139">
    <cfRule type="expression" dxfId="755" priority="55">
      <formula>IF(RIGHT(TEXT(AM138,"0.#"),1)=".",FALSE,TRUE)</formula>
    </cfRule>
    <cfRule type="expression" dxfId="754" priority="56">
      <formula>IF(RIGHT(TEXT(AM138,"0.#"),1)=".",TRUE,FALSE)</formula>
    </cfRule>
  </conditionalFormatting>
  <conditionalFormatting sqref="AK14:AQ17">
    <cfRule type="expression" dxfId="753" priority="53">
      <formula>IF(RIGHT(TEXT(AK14,"0.#"),1)=".",FALSE,TRUE)</formula>
    </cfRule>
    <cfRule type="expression" dxfId="752" priority="54">
      <formula>IF(RIGHT(TEXT(AK14,"0.#"),1)=".",TRUE,FALSE)</formula>
    </cfRule>
  </conditionalFormatting>
  <conditionalFormatting sqref="AR15:AX15">
    <cfRule type="expression" dxfId="751" priority="51">
      <formula>IF(RIGHT(TEXT(AR15,"0.#"),1)=".",FALSE,TRUE)</formula>
    </cfRule>
    <cfRule type="expression" dxfId="750" priority="52">
      <formula>IF(RIGHT(TEXT(AR15,"0.#"),1)=".",TRUE,FALSE)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AI435 AM435 AQ435 AU435">
    <cfRule type="expression" dxfId="739" priority="39">
      <formula>IF(RIGHT(TEXT(AE435,"0.#"),1)=".",FALSE,TRUE)</formula>
    </cfRule>
    <cfRule type="expression" dxfId="738" priority="40">
      <formula>IF(RIGHT(TEXT(AE435,"0.#"),1)=".",TRUE,FALSE)</formula>
    </cfRule>
  </conditionalFormatting>
  <conditionalFormatting sqref="AE438:AE439">
    <cfRule type="expression" dxfId="737" priority="37">
      <formula>IF(RIGHT(TEXT(AE438,"0.#"),1)=".",FALSE,TRUE)</formula>
    </cfRule>
    <cfRule type="expression" dxfId="736" priority="38">
      <formula>IF(RIGHT(TEXT(AE438,"0.#"),1)=".",TRUE,FALSE)</formula>
    </cfRule>
  </conditionalFormatting>
  <conditionalFormatting sqref="AM438:AM439">
    <cfRule type="expression" dxfId="735" priority="35">
      <formula>IF(RIGHT(TEXT(AM438,"0.#"),1)=".",FALSE,TRUE)</formula>
    </cfRule>
    <cfRule type="expression" dxfId="734" priority="36">
      <formula>IF(RIGHT(TEXT(AM438,"0.#"),1)=".",TRUE,FALSE)</formula>
    </cfRule>
  </conditionalFormatting>
  <conditionalFormatting sqref="AU438:AU439">
    <cfRule type="expression" dxfId="733" priority="33">
      <formula>IF(RIGHT(TEXT(AU438,"0.#"),1)=".",FALSE,TRUE)</formula>
    </cfRule>
    <cfRule type="expression" dxfId="732" priority="34">
      <formula>IF(RIGHT(TEXT(AU438,"0.#"),1)=".",TRUE,FALSE)</formula>
    </cfRule>
  </conditionalFormatting>
  <conditionalFormatting sqref="AI438:AI439">
    <cfRule type="expression" dxfId="731" priority="31">
      <formula>IF(RIGHT(TEXT(AI438,"0.#"),1)=".",FALSE,TRUE)</formula>
    </cfRule>
    <cfRule type="expression" dxfId="730" priority="32">
      <formula>IF(RIGHT(TEXT(AI438,"0.#"),1)=".",TRUE,FALSE)</formula>
    </cfRule>
  </conditionalFormatting>
  <conditionalFormatting sqref="AQ438:AQ439">
    <cfRule type="expression" dxfId="729" priority="29">
      <formula>IF(RIGHT(TEXT(AQ438,"0.#"),1)=".",FALSE,TRUE)</formula>
    </cfRule>
    <cfRule type="expression" dxfId="728" priority="30">
      <formula>IF(RIGHT(TEXT(AQ438,"0.#"),1)=".",TRUE,FALSE)</formula>
    </cfRule>
  </conditionalFormatting>
  <conditionalFormatting sqref="AE463:AE464">
    <cfRule type="expression" dxfId="727" priority="27">
      <formula>IF(RIGHT(TEXT(AE463,"0.#"),1)=".",FALSE,TRUE)</formula>
    </cfRule>
    <cfRule type="expression" dxfId="726" priority="28">
      <formula>IF(RIGHT(TEXT(AE463,"0.#"),1)=".",TRUE,FALSE)</formula>
    </cfRule>
  </conditionalFormatting>
  <conditionalFormatting sqref="AM463:AM464">
    <cfRule type="expression" dxfId="725" priority="25">
      <formula>IF(RIGHT(TEXT(AM463,"0.#"),1)=".",FALSE,TRUE)</formula>
    </cfRule>
    <cfRule type="expression" dxfId="724" priority="26">
      <formula>IF(RIGHT(TEXT(AM463,"0.#"),1)=".",TRUE,FALSE)</formula>
    </cfRule>
  </conditionalFormatting>
  <conditionalFormatting sqref="AU463:AU464">
    <cfRule type="expression" dxfId="723" priority="23">
      <formula>IF(RIGHT(TEXT(AU463,"0.#"),1)=".",FALSE,TRUE)</formula>
    </cfRule>
    <cfRule type="expression" dxfId="722" priority="24">
      <formula>IF(RIGHT(TEXT(AU463,"0.#"),1)=".",TRUE,FALSE)</formula>
    </cfRule>
  </conditionalFormatting>
  <conditionalFormatting sqref="AI463:AI464">
    <cfRule type="expression" dxfId="721" priority="21">
      <formula>IF(RIGHT(TEXT(AI463,"0.#"),1)=".",FALSE,TRUE)</formula>
    </cfRule>
    <cfRule type="expression" dxfId="720" priority="22">
      <formula>IF(RIGHT(TEXT(AI463,"0.#"),1)=".",TRUE,FALSE)</formula>
    </cfRule>
  </conditionalFormatting>
  <conditionalFormatting sqref="AQ463:AQ464">
    <cfRule type="expression" dxfId="719" priority="19">
      <formula>IF(RIGHT(TEXT(AQ463,"0.#"),1)=".",FALSE,TRUE)</formula>
    </cfRule>
    <cfRule type="expression" dxfId="718" priority="20">
      <formula>IF(RIGHT(TEXT(AQ463,"0.#"),1)=".",TRUE,FALSE)</formula>
    </cfRule>
  </conditionalFormatting>
  <conditionalFormatting sqref="AE458:AE459">
    <cfRule type="expression" dxfId="717" priority="17">
      <formula>IF(RIGHT(TEXT(AE458,"0.#"),1)=".",FALSE,TRUE)</formula>
    </cfRule>
    <cfRule type="expression" dxfId="716" priority="18">
      <formula>IF(RIGHT(TEXT(AE458,"0.#"),1)=".",TRUE,FALSE)</formula>
    </cfRule>
  </conditionalFormatting>
  <conditionalFormatting sqref="AM458:AM459">
    <cfRule type="expression" dxfId="715" priority="15">
      <formula>IF(RIGHT(TEXT(AM458,"0.#"),1)=".",FALSE,TRUE)</formula>
    </cfRule>
    <cfRule type="expression" dxfId="714" priority="16">
      <formula>IF(RIGHT(TEXT(AM458,"0.#"),1)=".",TRUE,FALSE)</formula>
    </cfRule>
  </conditionalFormatting>
  <conditionalFormatting sqref="AU458:AU459">
    <cfRule type="expression" dxfId="713" priority="13">
      <formula>IF(RIGHT(TEXT(AU458,"0.#"),1)=".",FALSE,TRUE)</formula>
    </cfRule>
    <cfRule type="expression" dxfId="712" priority="14">
      <formula>IF(RIGHT(TEXT(AU458,"0.#"),1)=".",TRUE,FALSE)</formula>
    </cfRule>
  </conditionalFormatting>
  <conditionalFormatting sqref="AI458:AI459">
    <cfRule type="expression" dxfId="711" priority="11">
      <formula>IF(RIGHT(TEXT(AI458,"0.#"),1)=".",FALSE,TRUE)</formula>
    </cfRule>
    <cfRule type="expression" dxfId="710" priority="12">
      <formula>IF(RIGHT(TEXT(AI458,"0.#"),1)=".",TRUE,FALSE)</formula>
    </cfRule>
  </conditionalFormatting>
  <conditionalFormatting sqref="AQ458:AQ459">
    <cfRule type="expression" dxfId="709" priority="9">
      <formula>IF(RIGHT(TEXT(AQ458,"0.#"),1)=".",FALSE,TRUE)</formula>
    </cfRule>
    <cfRule type="expression" dxfId="708" priority="10">
      <formula>IF(RIGHT(TEXT(AQ458,"0.#"),1)=".",TRUE,FALSE)</formula>
    </cfRule>
  </conditionalFormatting>
  <conditionalFormatting sqref="AE440 AI440 AM440 AQ440 AU440">
    <cfRule type="expression" dxfId="707" priority="7">
      <formula>IF(RIGHT(TEXT(AE440,"0.#"),1)=".",FALSE,TRUE)</formula>
    </cfRule>
    <cfRule type="expression" dxfId="706" priority="8">
      <formula>IF(RIGHT(TEXT(AE440,"0.#"),1)=".",TRUE,FALSE)</formula>
    </cfRule>
  </conditionalFormatting>
  <conditionalFormatting sqref="AE460 AI460 AM460 AQ460 AU460">
    <cfRule type="expression" dxfId="705" priority="5">
      <formula>IF(RIGHT(TEXT(AE460,"0.#"),1)=".",FALSE,TRUE)</formula>
    </cfRule>
    <cfRule type="expression" dxfId="704" priority="6">
      <formula>IF(RIGHT(TEXT(AE460,"0.#"),1)=".",TRUE,FALSE)</formula>
    </cfRule>
  </conditionalFormatting>
  <conditionalFormatting sqref="AE465 AI465 AM465 AQ465 AU465">
    <cfRule type="expression" dxfId="703" priority="3">
      <formula>IF(RIGHT(TEXT(AE465,"0.#"),1)=".",FALSE,TRUE)</formula>
    </cfRule>
    <cfRule type="expression" dxfId="702" priority="4">
      <formula>IF(RIGHT(TEXT(AE465,"0.#"),1)=".",TRUE,FALSE)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48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291</v>
      </c>
      <c r="B1" s="56" t="s">
        <v>292</v>
      </c>
      <c r="F1" s="58" t="s">
        <v>16</v>
      </c>
      <c r="G1" s="58" t="s">
        <v>293</v>
      </c>
      <c r="K1" s="59" t="s">
        <v>294</v>
      </c>
      <c r="L1" s="56" t="s">
        <v>292</v>
      </c>
      <c r="O1" s="57"/>
      <c r="P1" s="58" t="s">
        <v>25</v>
      </c>
      <c r="Q1" s="58" t="s">
        <v>293</v>
      </c>
      <c r="T1" s="57"/>
      <c r="U1" s="60" t="s">
        <v>295</v>
      </c>
      <c r="W1" s="60" t="s">
        <v>296</v>
      </c>
      <c r="Y1" s="60" t="s">
        <v>297</v>
      </c>
      <c r="Z1" s="62"/>
      <c r="AA1" s="60" t="s">
        <v>298</v>
      </c>
      <c r="AB1" s="63"/>
      <c r="AC1" s="60" t="s">
        <v>216</v>
      </c>
      <c r="AD1" s="61"/>
      <c r="AE1" s="60" t="s">
        <v>217</v>
      </c>
      <c r="AF1" s="62"/>
      <c r="AG1" s="64" t="s">
        <v>288</v>
      </c>
      <c r="AI1" s="64" t="s">
        <v>299</v>
      </c>
      <c r="AK1" s="64" t="s">
        <v>300</v>
      </c>
      <c r="AM1" s="65"/>
      <c r="AN1" s="65"/>
      <c r="AP1" s="61" t="s">
        <v>301</v>
      </c>
    </row>
    <row r="2" spans="1:42" ht="13.5" customHeight="1" x14ac:dyDescent="0.15">
      <c r="A2" s="66" t="s">
        <v>302</v>
      </c>
      <c r="B2" s="67"/>
      <c r="C2" s="57" t="str">
        <f>IF(B2="","",A2)</f>
        <v/>
      </c>
      <c r="D2" s="57" t="str">
        <f>IF(C2="","",IF(D1&lt;&gt;"",CONCATENATE(D1,"、",C2),C2))</f>
        <v/>
      </c>
      <c r="F2" s="68" t="s">
        <v>303</v>
      </c>
      <c r="G2" s="69" t="s">
        <v>304</v>
      </c>
      <c r="H2" s="57" t="str">
        <f>IF(G2="","",F2)</f>
        <v>一般会計</v>
      </c>
      <c r="I2" s="57" t="str">
        <f>IF(H2="","",IF(I1&lt;&gt;"",CONCATENATE(I1,"、",H2),H2))</f>
        <v>一般会計</v>
      </c>
      <c r="K2" s="66" t="s">
        <v>305</v>
      </c>
      <c r="L2" s="67"/>
      <c r="M2" s="57" t="str">
        <f>IF(L2="","",K2)</f>
        <v/>
      </c>
      <c r="N2" s="57" t="str">
        <f>IF(M2="","",IF(N1&lt;&gt;"",CONCATENATE(N1,"、",M2),M2))</f>
        <v/>
      </c>
      <c r="O2" s="57"/>
      <c r="P2" s="68" t="s">
        <v>306</v>
      </c>
      <c r="Q2" s="69" t="s">
        <v>304</v>
      </c>
      <c r="R2" s="57" t="str">
        <f>IF(Q2="","",P2)</f>
        <v>直接実施</v>
      </c>
      <c r="S2" s="57" t="str">
        <f>IF(R2="","",IF(S1&lt;&gt;"",CONCATENATE(S1,"、",R2),R2))</f>
        <v>直接実施</v>
      </c>
      <c r="T2" s="57"/>
      <c r="U2" s="70" t="s">
        <v>307</v>
      </c>
      <c r="W2" s="70" t="s">
        <v>308</v>
      </c>
      <c r="Y2" s="70" t="s">
        <v>309</v>
      </c>
      <c r="Z2" s="62"/>
      <c r="AA2" s="70" t="s">
        <v>310</v>
      </c>
      <c r="AB2" s="63"/>
      <c r="AC2" s="71" t="s">
        <v>311</v>
      </c>
      <c r="AD2" s="61"/>
      <c r="AE2" s="72" t="s">
        <v>312</v>
      </c>
      <c r="AF2" s="62"/>
      <c r="AG2" s="73" t="s">
        <v>313</v>
      </c>
      <c r="AI2" s="64" t="s">
        <v>314</v>
      </c>
      <c r="AK2" s="64" t="s">
        <v>315</v>
      </c>
      <c r="AM2" s="65"/>
      <c r="AN2" s="65"/>
      <c r="AP2" s="73" t="s">
        <v>313</v>
      </c>
    </row>
    <row r="3" spans="1:42" ht="13.5" customHeight="1" x14ac:dyDescent="0.15">
      <c r="A3" s="66" t="s">
        <v>316</v>
      </c>
      <c r="B3" s="67"/>
      <c r="C3" s="57" t="str">
        <f t="shared" ref="C3:C25" si="0">IF(B3="","",A3)</f>
        <v/>
      </c>
      <c r="D3" s="57" t="str">
        <f>IF(C3="",D2,IF(D2&lt;&gt;"",CONCATENATE(D2,"、",C3),C3))</f>
        <v/>
      </c>
      <c r="F3" s="74" t="s">
        <v>317</v>
      </c>
      <c r="G3" s="69"/>
      <c r="H3" s="57" t="str">
        <f t="shared" ref="H3:H37" si="1">IF(G3="","",F3)</f>
        <v/>
      </c>
      <c r="I3" s="57" t="str">
        <f>IF(H3="",I2,IF(I2&lt;&gt;"",CONCATENATE(I2,"、",H3),H3))</f>
        <v>一般会計</v>
      </c>
      <c r="K3" s="66" t="s">
        <v>318</v>
      </c>
      <c r="L3" s="67"/>
      <c r="M3" s="57" t="str">
        <f t="shared" ref="M3:M11" si="2">IF(L3="","",K3)</f>
        <v/>
      </c>
      <c r="N3" s="57" t="str">
        <f>IF(M3="",N2,IF(N2&lt;&gt;"",CONCATENATE(N2,"、",M3),M3))</f>
        <v/>
      </c>
      <c r="O3" s="57"/>
      <c r="P3" s="68" t="s">
        <v>319</v>
      </c>
      <c r="Q3" s="69"/>
      <c r="R3" s="57" t="str">
        <f t="shared" ref="R3:R8" si="3">IF(Q3="","",P3)</f>
        <v/>
      </c>
      <c r="S3" s="57" t="str">
        <f t="shared" ref="S3:S8" si="4">IF(R3="",S2,IF(S2&lt;&gt;"",CONCATENATE(S2,"、",R3),R3))</f>
        <v>直接実施</v>
      </c>
      <c r="T3" s="57"/>
      <c r="U3" s="70" t="s">
        <v>320</v>
      </c>
      <c r="W3" s="70" t="s">
        <v>321</v>
      </c>
      <c r="Y3" s="70" t="s">
        <v>322</v>
      </c>
      <c r="Z3" s="62"/>
      <c r="AA3" s="70" t="s">
        <v>323</v>
      </c>
      <c r="AB3" s="63"/>
      <c r="AC3" s="71" t="s">
        <v>324</v>
      </c>
      <c r="AD3" s="61"/>
      <c r="AE3" s="72" t="s">
        <v>325</v>
      </c>
      <c r="AF3" s="62"/>
      <c r="AG3" s="73" t="s">
        <v>326</v>
      </c>
      <c r="AI3" s="64" t="s">
        <v>327</v>
      </c>
      <c r="AK3" s="64" t="str">
        <f>CHAR(CODE(AK2)+1)</f>
        <v>B</v>
      </c>
      <c r="AM3" s="65"/>
      <c r="AN3" s="65"/>
      <c r="AP3" s="73" t="s">
        <v>326</v>
      </c>
    </row>
    <row r="4" spans="1:42" ht="13.5" customHeight="1" x14ac:dyDescent="0.15">
      <c r="A4" s="66" t="s">
        <v>328</v>
      </c>
      <c r="B4" s="67"/>
      <c r="C4" s="57" t="str">
        <f t="shared" si="0"/>
        <v/>
      </c>
      <c r="D4" s="57" t="str">
        <f>IF(C4="",D3,IF(D3&lt;&gt;"",CONCATENATE(D3,"、",C4),C4))</f>
        <v/>
      </c>
      <c r="F4" s="74" t="s">
        <v>329</v>
      </c>
      <c r="G4" s="69"/>
      <c r="H4" s="57" t="str">
        <f t="shared" si="1"/>
        <v/>
      </c>
      <c r="I4" s="57" t="str">
        <f t="shared" ref="I4:I37" si="5">IF(H4="",I3,IF(I3&lt;&gt;"",CONCATENATE(I3,"、",H4),H4))</f>
        <v>一般会計</v>
      </c>
      <c r="K4" s="66" t="s">
        <v>330</v>
      </c>
      <c r="L4" s="67"/>
      <c r="M4" s="57" t="str">
        <f t="shared" si="2"/>
        <v/>
      </c>
      <c r="N4" s="57" t="str">
        <f t="shared" ref="N4:N11" si="6">IF(M4="",N3,IF(N3&lt;&gt;"",CONCATENATE(N3,"、",M4),M4))</f>
        <v/>
      </c>
      <c r="O4" s="57"/>
      <c r="P4" s="68" t="s">
        <v>331</v>
      </c>
      <c r="Q4" s="69"/>
      <c r="R4" s="57" t="str">
        <f t="shared" si="3"/>
        <v/>
      </c>
      <c r="S4" s="57" t="str">
        <f t="shared" si="4"/>
        <v>直接実施</v>
      </c>
      <c r="T4" s="57"/>
      <c r="U4" s="70" t="s">
        <v>332</v>
      </c>
      <c r="W4" s="70" t="s">
        <v>333</v>
      </c>
      <c r="Y4" s="70" t="s">
        <v>334</v>
      </c>
      <c r="Z4" s="62"/>
      <c r="AA4" s="70" t="s">
        <v>335</v>
      </c>
      <c r="AB4" s="63"/>
      <c r="AC4" s="70" t="s">
        <v>336</v>
      </c>
      <c r="AD4" s="61"/>
      <c r="AE4" s="72" t="s">
        <v>337</v>
      </c>
      <c r="AF4" s="62"/>
      <c r="AG4" s="73" t="s">
        <v>338</v>
      </c>
      <c r="AI4" s="64" t="s">
        <v>339</v>
      </c>
      <c r="AK4" s="64" t="str">
        <f t="shared" ref="AK4:AK49" si="7">CHAR(CODE(AK3)+1)</f>
        <v>C</v>
      </c>
      <c r="AM4" s="65"/>
      <c r="AN4" s="65"/>
      <c r="AP4" s="73" t="s">
        <v>338</v>
      </c>
    </row>
    <row r="5" spans="1:42" ht="13.5" customHeight="1" x14ac:dyDescent="0.15">
      <c r="A5" s="66" t="s">
        <v>340</v>
      </c>
      <c r="B5" s="67"/>
      <c r="C5" s="57" t="str">
        <f t="shared" si="0"/>
        <v/>
      </c>
      <c r="D5" s="57" t="str">
        <f>IF(C5="",D4,IF(D4&lt;&gt;"",CONCATENATE(D4,"、",C5),C5))</f>
        <v/>
      </c>
      <c r="F5" s="74" t="s">
        <v>341</v>
      </c>
      <c r="G5" s="69"/>
      <c r="H5" s="57" t="str">
        <f t="shared" si="1"/>
        <v/>
      </c>
      <c r="I5" s="57" t="str">
        <f t="shared" si="5"/>
        <v>一般会計</v>
      </c>
      <c r="K5" s="66" t="s">
        <v>342</v>
      </c>
      <c r="L5" s="67"/>
      <c r="M5" s="57" t="str">
        <f t="shared" si="2"/>
        <v/>
      </c>
      <c r="N5" s="57" t="str">
        <f t="shared" si="6"/>
        <v/>
      </c>
      <c r="O5" s="57"/>
      <c r="P5" s="68" t="s">
        <v>343</v>
      </c>
      <c r="Q5" s="69"/>
      <c r="R5" s="57" t="str">
        <f t="shared" si="3"/>
        <v/>
      </c>
      <c r="S5" s="57" t="str">
        <f t="shared" si="4"/>
        <v>直接実施</v>
      </c>
      <c r="T5" s="57"/>
      <c r="W5" s="70" t="s">
        <v>344</v>
      </c>
      <c r="Y5" s="70" t="s">
        <v>345</v>
      </c>
      <c r="Z5" s="62"/>
      <c r="AA5" s="70" t="s">
        <v>346</v>
      </c>
      <c r="AB5" s="63"/>
      <c r="AC5" s="70" t="s">
        <v>347</v>
      </c>
      <c r="AD5" s="63"/>
      <c r="AE5" s="72" t="s">
        <v>348</v>
      </c>
      <c r="AF5" s="62"/>
      <c r="AG5" s="73" t="s">
        <v>349</v>
      </c>
      <c r="AI5" s="64" t="s">
        <v>350</v>
      </c>
      <c r="AK5" s="64" t="str">
        <f t="shared" si="7"/>
        <v>D</v>
      </c>
      <c r="AP5" s="73" t="s">
        <v>349</v>
      </c>
    </row>
    <row r="6" spans="1:42" ht="13.5" customHeight="1" x14ac:dyDescent="0.15">
      <c r="A6" s="66" t="s">
        <v>351</v>
      </c>
      <c r="B6" s="67"/>
      <c r="C6" s="57" t="str">
        <f t="shared" si="0"/>
        <v/>
      </c>
      <c r="D6" s="57" t="str">
        <f t="shared" ref="D6:D22" si="8">IF(C6="",D5,IF(D5&lt;&gt;"",CONCATENATE(D5,"、",C6),C6))</f>
        <v/>
      </c>
      <c r="F6" s="74" t="s">
        <v>352</v>
      </c>
      <c r="G6" s="69"/>
      <c r="H6" s="57" t="str">
        <f t="shared" si="1"/>
        <v/>
      </c>
      <c r="I6" s="57" t="str">
        <f t="shared" si="5"/>
        <v>一般会計</v>
      </c>
      <c r="K6" s="66" t="s">
        <v>353</v>
      </c>
      <c r="L6" s="67"/>
      <c r="M6" s="57" t="str">
        <f t="shared" si="2"/>
        <v/>
      </c>
      <c r="N6" s="57" t="str">
        <f t="shared" si="6"/>
        <v/>
      </c>
      <c r="O6" s="57"/>
      <c r="P6" s="68" t="s">
        <v>354</v>
      </c>
      <c r="Q6" s="69"/>
      <c r="R6" s="57" t="str">
        <f t="shared" si="3"/>
        <v/>
      </c>
      <c r="S6" s="57" t="str">
        <f t="shared" si="4"/>
        <v>直接実施</v>
      </c>
      <c r="T6" s="57"/>
      <c r="U6" s="70" t="s">
        <v>355</v>
      </c>
      <c r="W6" s="70" t="s">
        <v>356</v>
      </c>
      <c r="Y6" s="70" t="s">
        <v>357</v>
      </c>
      <c r="Z6" s="62"/>
      <c r="AA6" s="70" t="s">
        <v>358</v>
      </c>
      <c r="AB6" s="63"/>
      <c r="AC6" s="70" t="s">
        <v>359</v>
      </c>
      <c r="AD6" s="63"/>
      <c r="AE6" s="72" t="s">
        <v>360</v>
      </c>
      <c r="AF6" s="62"/>
      <c r="AG6" s="73" t="s">
        <v>361</v>
      </c>
      <c r="AI6" s="73" t="s">
        <v>362</v>
      </c>
      <c r="AK6" s="64" t="str">
        <f t="shared" si="7"/>
        <v>E</v>
      </c>
      <c r="AP6" s="73" t="s">
        <v>361</v>
      </c>
    </row>
    <row r="7" spans="1:42" ht="13.5" customHeight="1" x14ac:dyDescent="0.15">
      <c r="A7" s="66" t="s">
        <v>363</v>
      </c>
      <c r="B7" s="67"/>
      <c r="C7" s="57" t="str">
        <f t="shared" si="0"/>
        <v/>
      </c>
      <c r="D7" s="57" t="str">
        <f t="shared" si="8"/>
        <v/>
      </c>
      <c r="F7" s="74" t="s">
        <v>364</v>
      </c>
      <c r="G7" s="69"/>
      <c r="H7" s="57" t="str">
        <f t="shared" si="1"/>
        <v/>
      </c>
      <c r="I7" s="57" t="str">
        <f t="shared" si="5"/>
        <v>一般会計</v>
      </c>
      <c r="K7" s="66" t="s">
        <v>365</v>
      </c>
      <c r="L7" s="67"/>
      <c r="M7" s="57" t="str">
        <f t="shared" si="2"/>
        <v/>
      </c>
      <c r="N7" s="57" t="str">
        <f t="shared" si="6"/>
        <v/>
      </c>
      <c r="O7" s="57"/>
      <c r="P7" s="68" t="s">
        <v>366</v>
      </c>
      <c r="Q7" s="69"/>
      <c r="R7" s="57" t="str">
        <f t="shared" si="3"/>
        <v/>
      </c>
      <c r="S7" s="57" t="str">
        <f t="shared" si="4"/>
        <v>直接実施</v>
      </c>
      <c r="T7" s="57"/>
      <c r="U7" s="70" t="s">
        <v>307</v>
      </c>
      <c r="W7" s="70" t="s">
        <v>367</v>
      </c>
      <c r="Y7" s="70" t="s">
        <v>368</v>
      </c>
      <c r="Z7" s="62"/>
      <c r="AA7" s="70" t="s">
        <v>369</v>
      </c>
      <c r="AB7" s="63"/>
      <c r="AC7" s="63"/>
      <c r="AD7" s="63"/>
      <c r="AE7" s="70" t="s">
        <v>359</v>
      </c>
      <c r="AF7" s="62"/>
      <c r="AG7" s="73" t="s">
        <v>370</v>
      </c>
      <c r="AH7" s="75"/>
      <c r="AI7" s="64" t="s">
        <v>371</v>
      </c>
      <c r="AK7" s="64" t="str">
        <f t="shared" si="7"/>
        <v>F</v>
      </c>
      <c r="AP7" s="73" t="s">
        <v>370</v>
      </c>
    </row>
    <row r="8" spans="1:42" ht="13.5" customHeight="1" x14ac:dyDescent="0.15">
      <c r="A8" s="66" t="s">
        <v>372</v>
      </c>
      <c r="B8" s="67"/>
      <c r="C8" s="57" t="str">
        <f t="shared" si="0"/>
        <v/>
      </c>
      <c r="D8" s="57" t="str">
        <f t="shared" si="8"/>
        <v/>
      </c>
      <c r="F8" s="74" t="s">
        <v>373</v>
      </c>
      <c r="G8" s="69"/>
      <c r="H8" s="57" t="str">
        <f t="shared" si="1"/>
        <v/>
      </c>
      <c r="I8" s="57" t="str">
        <f t="shared" si="5"/>
        <v>一般会計</v>
      </c>
      <c r="K8" s="66" t="s">
        <v>374</v>
      </c>
      <c r="L8" s="67"/>
      <c r="M8" s="57" t="str">
        <f t="shared" si="2"/>
        <v/>
      </c>
      <c r="N8" s="57" t="str">
        <f t="shared" si="6"/>
        <v/>
      </c>
      <c r="O8" s="57"/>
      <c r="P8" s="68" t="s">
        <v>48</v>
      </c>
      <c r="Q8" s="69"/>
      <c r="R8" s="57" t="str">
        <f t="shared" si="3"/>
        <v/>
      </c>
      <c r="S8" s="57" t="str">
        <f t="shared" si="4"/>
        <v>直接実施</v>
      </c>
      <c r="T8" s="57"/>
      <c r="U8" s="70" t="s">
        <v>375</v>
      </c>
      <c r="W8" s="70" t="s">
        <v>376</v>
      </c>
      <c r="Y8" s="70" t="s">
        <v>377</v>
      </c>
      <c r="Z8" s="62"/>
      <c r="AA8" s="70" t="s">
        <v>378</v>
      </c>
      <c r="AB8" s="63"/>
      <c r="AC8" s="63"/>
      <c r="AD8" s="63"/>
      <c r="AE8" s="63"/>
      <c r="AF8" s="62"/>
      <c r="AG8" s="73" t="s">
        <v>379</v>
      </c>
      <c r="AI8" s="76"/>
      <c r="AK8" s="64" t="str">
        <f t="shared" si="7"/>
        <v>G</v>
      </c>
      <c r="AP8" s="73" t="s">
        <v>379</v>
      </c>
    </row>
    <row r="9" spans="1:42" ht="13.5" customHeight="1" x14ac:dyDescent="0.15">
      <c r="A9" s="66" t="s">
        <v>380</v>
      </c>
      <c r="B9" s="67"/>
      <c r="C9" s="57" t="str">
        <f t="shared" si="0"/>
        <v/>
      </c>
      <c r="D9" s="57" t="str">
        <f t="shared" si="8"/>
        <v/>
      </c>
      <c r="F9" s="74" t="s">
        <v>381</v>
      </c>
      <c r="G9" s="69"/>
      <c r="H9" s="57" t="str">
        <f t="shared" si="1"/>
        <v/>
      </c>
      <c r="I9" s="57" t="str">
        <f t="shared" si="5"/>
        <v>一般会計</v>
      </c>
      <c r="K9" s="66" t="s">
        <v>382</v>
      </c>
      <c r="L9" s="67"/>
      <c r="M9" s="57" t="str">
        <f t="shared" si="2"/>
        <v/>
      </c>
      <c r="N9" s="57" t="str">
        <f t="shared" si="6"/>
        <v/>
      </c>
      <c r="O9" s="57"/>
      <c r="P9" s="57"/>
      <c r="Q9" s="77"/>
      <c r="T9" s="57"/>
      <c r="U9" s="70" t="s">
        <v>320</v>
      </c>
      <c r="W9" s="70" t="s">
        <v>383</v>
      </c>
      <c r="Y9" s="70" t="s">
        <v>384</v>
      </c>
      <c r="Z9" s="62"/>
      <c r="AA9" s="70" t="s">
        <v>385</v>
      </c>
      <c r="AB9" s="63"/>
      <c r="AC9" s="63"/>
      <c r="AD9" s="63"/>
      <c r="AE9" s="63"/>
      <c r="AF9" s="62"/>
      <c r="AG9" s="73" t="s">
        <v>386</v>
      </c>
      <c r="AK9" s="64" t="str">
        <f t="shared" si="7"/>
        <v>H</v>
      </c>
      <c r="AP9" s="73" t="s">
        <v>386</v>
      </c>
    </row>
    <row r="10" spans="1:42" ht="13.5" customHeight="1" x14ac:dyDescent="0.15">
      <c r="A10" s="66" t="s">
        <v>387</v>
      </c>
      <c r="B10" s="67"/>
      <c r="C10" s="57" t="str">
        <f t="shared" si="0"/>
        <v/>
      </c>
      <c r="D10" s="57" t="str">
        <f t="shared" si="8"/>
        <v/>
      </c>
      <c r="F10" s="74" t="s">
        <v>388</v>
      </c>
      <c r="G10" s="69"/>
      <c r="H10" s="57" t="str">
        <f t="shared" si="1"/>
        <v/>
      </c>
      <c r="I10" s="57" t="str">
        <f t="shared" si="5"/>
        <v>一般会計</v>
      </c>
      <c r="K10" s="66" t="s">
        <v>389</v>
      </c>
      <c r="L10" s="67"/>
      <c r="M10" s="57" t="str">
        <f t="shared" si="2"/>
        <v/>
      </c>
      <c r="N10" s="57" t="str">
        <f t="shared" si="6"/>
        <v/>
      </c>
      <c r="O10" s="57"/>
      <c r="P10" s="57" t="str">
        <f>S8</f>
        <v>直接実施</v>
      </c>
      <c r="Q10" s="77"/>
      <c r="T10" s="57"/>
      <c r="W10" s="70" t="s">
        <v>390</v>
      </c>
      <c r="Y10" s="70" t="s">
        <v>391</v>
      </c>
      <c r="Z10" s="62"/>
      <c r="AA10" s="70" t="s">
        <v>392</v>
      </c>
      <c r="AB10" s="63"/>
      <c r="AC10" s="63"/>
      <c r="AD10" s="63"/>
      <c r="AE10" s="63"/>
      <c r="AF10" s="62"/>
      <c r="AG10" s="73" t="s">
        <v>393</v>
      </c>
      <c r="AK10" s="64" t="str">
        <f t="shared" si="7"/>
        <v>I</v>
      </c>
      <c r="AP10" s="64" t="s">
        <v>48</v>
      </c>
    </row>
    <row r="11" spans="1:42" ht="13.5" customHeight="1" x14ac:dyDescent="0.15">
      <c r="A11" s="66" t="s">
        <v>394</v>
      </c>
      <c r="B11" s="67"/>
      <c r="C11" s="57" t="str">
        <f t="shared" si="0"/>
        <v/>
      </c>
      <c r="D11" s="57" t="str">
        <f t="shared" si="8"/>
        <v/>
      </c>
      <c r="F11" s="74" t="s">
        <v>395</v>
      </c>
      <c r="G11" s="69"/>
      <c r="H11" s="57" t="str">
        <f t="shared" si="1"/>
        <v/>
      </c>
      <c r="I11" s="57" t="str">
        <f t="shared" si="5"/>
        <v>一般会計</v>
      </c>
      <c r="K11" s="66" t="s">
        <v>396</v>
      </c>
      <c r="L11" s="69" t="s">
        <v>304</v>
      </c>
      <c r="M11" s="57" t="str">
        <f t="shared" si="2"/>
        <v>その他の事項経費</v>
      </c>
      <c r="N11" s="57" t="str">
        <f t="shared" si="6"/>
        <v>その他の事項経費</v>
      </c>
      <c r="O11" s="57"/>
      <c r="P11" s="57"/>
      <c r="Q11" s="77"/>
      <c r="T11" s="57"/>
      <c r="W11" s="70" t="s">
        <v>397</v>
      </c>
      <c r="Y11" s="70" t="s">
        <v>398</v>
      </c>
      <c r="Z11" s="62"/>
      <c r="AA11" s="70" t="s">
        <v>399</v>
      </c>
      <c r="AB11" s="63"/>
      <c r="AC11" s="63"/>
      <c r="AD11" s="63"/>
      <c r="AE11" s="63"/>
      <c r="AF11" s="62"/>
      <c r="AG11" s="64" t="s">
        <v>400</v>
      </c>
      <c r="AK11" s="64" t="str">
        <f t="shared" si="7"/>
        <v>J</v>
      </c>
    </row>
    <row r="12" spans="1:42" ht="13.5" customHeight="1" x14ac:dyDescent="0.15">
      <c r="A12" s="66" t="s">
        <v>401</v>
      </c>
      <c r="B12" s="67"/>
      <c r="C12" s="57" t="str">
        <f t="shared" si="0"/>
        <v/>
      </c>
      <c r="D12" s="57" t="str">
        <f t="shared" si="8"/>
        <v/>
      </c>
      <c r="F12" s="74" t="s">
        <v>402</v>
      </c>
      <c r="G12" s="69"/>
      <c r="H12" s="57" t="str">
        <f t="shared" si="1"/>
        <v/>
      </c>
      <c r="I12" s="57" t="str">
        <f t="shared" si="5"/>
        <v>一般会計</v>
      </c>
      <c r="K12" s="57"/>
      <c r="L12" s="57"/>
      <c r="O12" s="57"/>
      <c r="P12" s="57"/>
      <c r="Q12" s="77"/>
      <c r="T12" s="57"/>
      <c r="W12" s="70" t="s">
        <v>403</v>
      </c>
      <c r="Y12" s="70" t="s">
        <v>404</v>
      </c>
      <c r="Z12" s="62"/>
      <c r="AA12" s="70" t="s">
        <v>405</v>
      </c>
      <c r="AB12" s="63"/>
      <c r="AC12" s="63"/>
      <c r="AD12" s="63"/>
      <c r="AE12" s="63"/>
      <c r="AF12" s="62"/>
      <c r="AG12" s="64" t="s">
        <v>406</v>
      </c>
      <c r="AK12" s="64" t="str">
        <f t="shared" si="7"/>
        <v>K</v>
      </c>
    </row>
    <row r="13" spans="1:42" ht="13.5" customHeight="1" x14ac:dyDescent="0.15">
      <c r="A13" s="66" t="s">
        <v>407</v>
      </c>
      <c r="B13" s="67"/>
      <c r="C13" s="57" t="str">
        <f t="shared" si="0"/>
        <v/>
      </c>
      <c r="D13" s="57" t="str">
        <f t="shared" si="8"/>
        <v/>
      </c>
      <c r="F13" s="74" t="s">
        <v>408</v>
      </c>
      <c r="G13" s="69"/>
      <c r="H13" s="57" t="str">
        <f t="shared" si="1"/>
        <v/>
      </c>
      <c r="I13" s="57" t="str">
        <f t="shared" si="5"/>
        <v>一般会計</v>
      </c>
      <c r="K13" s="57" t="str">
        <f>N11</f>
        <v>その他の事項経費</v>
      </c>
      <c r="L13" s="57"/>
      <c r="O13" s="57"/>
      <c r="P13" s="57"/>
      <c r="Q13" s="77"/>
      <c r="T13" s="57"/>
      <c r="W13" s="70" t="s">
        <v>409</v>
      </c>
      <c r="Y13" s="70" t="s">
        <v>410</v>
      </c>
      <c r="Z13" s="62"/>
      <c r="AA13" s="70" t="s">
        <v>411</v>
      </c>
      <c r="AB13" s="63"/>
      <c r="AC13" s="63"/>
      <c r="AD13" s="63"/>
      <c r="AE13" s="63"/>
      <c r="AF13" s="62"/>
      <c r="AG13" s="64" t="s">
        <v>48</v>
      </c>
      <c r="AK13" s="64" t="str">
        <f t="shared" si="7"/>
        <v>L</v>
      </c>
    </row>
    <row r="14" spans="1:42" ht="13.5" customHeight="1" x14ac:dyDescent="0.15">
      <c r="A14" s="66" t="s">
        <v>412</v>
      </c>
      <c r="B14" s="67"/>
      <c r="C14" s="57" t="str">
        <f t="shared" si="0"/>
        <v/>
      </c>
      <c r="D14" s="57" t="str">
        <f t="shared" si="8"/>
        <v/>
      </c>
      <c r="F14" s="74" t="s">
        <v>413</v>
      </c>
      <c r="G14" s="69"/>
      <c r="H14" s="57" t="str">
        <f t="shared" si="1"/>
        <v/>
      </c>
      <c r="I14" s="57" t="str">
        <f t="shared" si="5"/>
        <v>一般会計</v>
      </c>
      <c r="K14" s="57"/>
      <c r="L14" s="57"/>
      <c r="O14" s="57"/>
      <c r="P14" s="57"/>
      <c r="Q14" s="77"/>
      <c r="T14" s="57"/>
      <c r="W14" s="70" t="s">
        <v>414</v>
      </c>
      <c r="Y14" s="70" t="s">
        <v>415</v>
      </c>
      <c r="Z14" s="62"/>
      <c r="AA14" s="70" t="s">
        <v>416</v>
      </c>
      <c r="AB14" s="63"/>
      <c r="AC14" s="63"/>
      <c r="AD14" s="63"/>
      <c r="AE14" s="63"/>
      <c r="AF14" s="62"/>
      <c r="AG14" s="76"/>
      <c r="AK14" s="64" t="str">
        <f t="shared" si="7"/>
        <v>M</v>
      </c>
    </row>
    <row r="15" spans="1:42" ht="13.5" customHeight="1" x14ac:dyDescent="0.15">
      <c r="A15" s="66" t="s">
        <v>417</v>
      </c>
      <c r="B15" s="67"/>
      <c r="C15" s="57" t="str">
        <f t="shared" si="0"/>
        <v/>
      </c>
      <c r="D15" s="57" t="str">
        <f t="shared" si="8"/>
        <v/>
      </c>
      <c r="F15" s="74" t="s">
        <v>418</v>
      </c>
      <c r="G15" s="69"/>
      <c r="H15" s="57" t="str">
        <f t="shared" si="1"/>
        <v/>
      </c>
      <c r="I15" s="57" t="str">
        <f t="shared" si="5"/>
        <v>一般会計</v>
      </c>
      <c r="K15" s="57"/>
      <c r="L15" s="57"/>
      <c r="O15" s="57"/>
      <c r="P15" s="57"/>
      <c r="Q15" s="77"/>
      <c r="T15" s="57"/>
      <c r="W15" s="70" t="s">
        <v>419</v>
      </c>
      <c r="Y15" s="70" t="s">
        <v>420</v>
      </c>
      <c r="Z15" s="62"/>
      <c r="AA15" s="70" t="s">
        <v>421</v>
      </c>
      <c r="AB15" s="63"/>
      <c r="AC15" s="63"/>
      <c r="AD15" s="63"/>
      <c r="AE15" s="63"/>
      <c r="AF15" s="62"/>
      <c r="AG15" s="65"/>
      <c r="AK15" s="64" t="str">
        <f t="shared" si="7"/>
        <v>N</v>
      </c>
    </row>
    <row r="16" spans="1:42" ht="13.5" customHeight="1" x14ac:dyDescent="0.15">
      <c r="A16" s="66" t="s">
        <v>422</v>
      </c>
      <c r="B16" s="67"/>
      <c r="C16" s="57" t="str">
        <f t="shared" si="0"/>
        <v/>
      </c>
      <c r="D16" s="57" t="str">
        <f t="shared" si="8"/>
        <v/>
      </c>
      <c r="F16" s="74" t="s">
        <v>423</v>
      </c>
      <c r="G16" s="69"/>
      <c r="H16" s="57" t="str">
        <f t="shared" si="1"/>
        <v/>
      </c>
      <c r="I16" s="57" t="str">
        <f t="shared" si="5"/>
        <v>一般会計</v>
      </c>
      <c r="K16" s="57"/>
      <c r="L16" s="57"/>
      <c r="O16" s="57"/>
      <c r="P16" s="57"/>
      <c r="Q16" s="77"/>
      <c r="T16" s="57"/>
      <c r="W16" s="70" t="s">
        <v>424</v>
      </c>
      <c r="Y16" s="70" t="s">
        <v>425</v>
      </c>
      <c r="Z16" s="62"/>
      <c r="AA16" s="70" t="s">
        <v>426</v>
      </c>
      <c r="AB16" s="63"/>
      <c r="AC16" s="63"/>
      <c r="AD16" s="63"/>
      <c r="AE16" s="63"/>
      <c r="AF16" s="62"/>
      <c r="AG16" s="65"/>
      <c r="AK16" s="64" t="str">
        <f t="shared" si="7"/>
        <v>O</v>
      </c>
    </row>
    <row r="17" spans="1:37" ht="13.5" customHeight="1" x14ac:dyDescent="0.15">
      <c r="A17" s="66" t="s">
        <v>427</v>
      </c>
      <c r="B17" s="67"/>
      <c r="C17" s="57" t="str">
        <f t="shared" si="0"/>
        <v/>
      </c>
      <c r="D17" s="57" t="str">
        <f t="shared" si="8"/>
        <v/>
      </c>
      <c r="F17" s="74" t="s">
        <v>428</v>
      </c>
      <c r="G17" s="69"/>
      <c r="H17" s="57" t="str">
        <f t="shared" si="1"/>
        <v/>
      </c>
      <c r="I17" s="57" t="str">
        <f t="shared" si="5"/>
        <v>一般会計</v>
      </c>
      <c r="K17" s="57"/>
      <c r="L17" s="57"/>
      <c r="O17" s="57"/>
      <c r="P17" s="57"/>
      <c r="Q17" s="77"/>
      <c r="T17" s="57"/>
      <c r="W17" s="70" t="s">
        <v>429</v>
      </c>
      <c r="Y17" s="70" t="s">
        <v>430</v>
      </c>
      <c r="Z17" s="62"/>
      <c r="AA17" s="70" t="s">
        <v>431</v>
      </c>
      <c r="AB17" s="63"/>
      <c r="AC17" s="63"/>
      <c r="AD17" s="63"/>
      <c r="AE17" s="63"/>
      <c r="AF17" s="62"/>
      <c r="AG17" s="65"/>
      <c r="AK17" s="64" t="str">
        <f t="shared" si="7"/>
        <v>P</v>
      </c>
    </row>
    <row r="18" spans="1:37" ht="13.5" customHeight="1" x14ac:dyDescent="0.15">
      <c r="A18" s="66" t="s">
        <v>432</v>
      </c>
      <c r="B18" s="67"/>
      <c r="C18" s="57" t="str">
        <f t="shared" si="0"/>
        <v/>
      </c>
      <c r="D18" s="57" t="str">
        <f t="shared" si="8"/>
        <v/>
      </c>
      <c r="F18" s="74" t="s">
        <v>433</v>
      </c>
      <c r="G18" s="69"/>
      <c r="H18" s="57" t="str">
        <f t="shared" si="1"/>
        <v/>
      </c>
      <c r="I18" s="57" t="str">
        <f t="shared" si="5"/>
        <v>一般会計</v>
      </c>
      <c r="K18" s="57"/>
      <c r="L18" s="57"/>
      <c r="O18" s="57"/>
      <c r="P18" s="57"/>
      <c r="Q18" s="77"/>
      <c r="T18" s="57"/>
      <c r="W18" s="70" t="s">
        <v>434</v>
      </c>
      <c r="Y18" s="70" t="s">
        <v>435</v>
      </c>
      <c r="Z18" s="62"/>
      <c r="AA18" s="70" t="s">
        <v>436</v>
      </c>
      <c r="AB18" s="63"/>
      <c r="AC18" s="63"/>
      <c r="AD18" s="63"/>
      <c r="AE18" s="63"/>
      <c r="AF18" s="62"/>
      <c r="AK18" s="64" t="str">
        <f t="shared" si="7"/>
        <v>Q</v>
      </c>
    </row>
    <row r="19" spans="1:37" ht="13.5" customHeight="1" x14ac:dyDescent="0.15">
      <c r="A19" s="66" t="s">
        <v>437</v>
      </c>
      <c r="B19" s="67"/>
      <c r="C19" s="57" t="str">
        <f t="shared" si="0"/>
        <v/>
      </c>
      <c r="D19" s="57" t="str">
        <f t="shared" si="8"/>
        <v/>
      </c>
      <c r="F19" s="74" t="s">
        <v>438</v>
      </c>
      <c r="G19" s="69"/>
      <c r="H19" s="57" t="str">
        <f t="shared" si="1"/>
        <v/>
      </c>
      <c r="I19" s="57" t="str">
        <f t="shared" si="5"/>
        <v>一般会計</v>
      </c>
      <c r="K19" s="57"/>
      <c r="L19" s="57"/>
      <c r="O19" s="57"/>
      <c r="P19" s="57"/>
      <c r="Q19" s="77"/>
      <c r="T19" s="57"/>
      <c r="W19" s="70" t="s">
        <v>439</v>
      </c>
      <c r="Y19" s="70" t="s">
        <v>440</v>
      </c>
      <c r="Z19" s="62"/>
      <c r="AA19" s="70" t="s">
        <v>441</v>
      </c>
      <c r="AB19" s="63"/>
      <c r="AC19" s="63"/>
      <c r="AD19" s="63"/>
      <c r="AE19" s="63"/>
      <c r="AF19" s="62"/>
      <c r="AK19" s="64" t="str">
        <f t="shared" si="7"/>
        <v>R</v>
      </c>
    </row>
    <row r="20" spans="1:37" ht="13.5" customHeight="1" x14ac:dyDescent="0.15">
      <c r="A20" s="66" t="s">
        <v>442</v>
      </c>
      <c r="B20" s="67"/>
      <c r="C20" s="57" t="str">
        <f t="shared" si="0"/>
        <v/>
      </c>
      <c r="D20" s="57" t="str">
        <f t="shared" si="8"/>
        <v/>
      </c>
      <c r="F20" s="74" t="s">
        <v>443</v>
      </c>
      <c r="G20" s="69"/>
      <c r="H20" s="57" t="str">
        <f t="shared" si="1"/>
        <v/>
      </c>
      <c r="I20" s="57" t="str">
        <f t="shared" si="5"/>
        <v>一般会計</v>
      </c>
      <c r="K20" s="57"/>
      <c r="L20" s="57"/>
      <c r="O20" s="57"/>
      <c r="P20" s="57"/>
      <c r="Q20" s="77"/>
      <c r="T20" s="57"/>
      <c r="W20" s="70" t="s">
        <v>444</v>
      </c>
      <c r="Y20" s="70" t="s">
        <v>445</v>
      </c>
      <c r="Z20" s="62"/>
      <c r="AA20" s="70" t="s">
        <v>446</v>
      </c>
      <c r="AB20" s="63"/>
      <c r="AC20" s="63"/>
      <c r="AD20" s="63"/>
      <c r="AE20" s="63"/>
      <c r="AF20" s="62"/>
      <c r="AK20" s="64" t="str">
        <f t="shared" si="7"/>
        <v>S</v>
      </c>
    </row>
    <row r="21" spans="1:37" ht="13.5" customHeight="1" x14ac:dyDescent="0.15">
      <c r="A21" s="66" t="s">
        <v>447</v>
      </c>
      <c r="B21" s="67"/>
      <c r="C21" s="57" t="str">
        <f t="shared" si="0"/>
        <v/>
      </c>
      <c r="D21" s="57" t="str">
        <f t="shared" si="8"/>
        <v/>
      </c>
      <c r="F21" s="74" t="s">
        <v>448</v>
      </c>
      <c r="G21" s="69"/>
      <c r="H21" s="57" t="str">
        <f t="shared" si="1"/>
        <v/>
      </c>
      <c r="I21" s="57" t="str">
        <f t="shared" si="5"/>
        <v>一般会計</v>
      </c>
      <c r="K21" s="57"/>
      <c r="L21" s="57"/>
      <c r="O21" s="57"/>
      <c r="P21" s="57"/>
      <c r="Q21" s="77"/>
      <c r="T21" s="57"/>
      <c r="W21" s="70" t="s">
        <v>449</v>
      </c>
      <c r="Y21" s="70" t="s">
        <v>450</v>
      </c>
      <c r="Z21" s="62"/>
      <c r="AA21" s="70" t="s">
        <v>451</v>
      </c>
      <c r="AB21" s="63"/>
      <c r="AC21" s="63"/>
      <c r="AD21" s="63"/>
      <c r="AE21" s="63"/>
      <c r="AF21" s="62"/>
      <c r="AK21" s="64" t="str">
        <f t="shared" si="7"/>
        <v>T</v>
      </c>
    </row>
    <row r="22" spans="1:37" ht="13.5" customHeight="1" x14ac:dyDescent="0.15">
      <c r="A22" s="66" t="s">
        <v>452</v>
      </c>
      <c r="B22" s="67"/>
      <c r="C22" s="57" t="str">
        <f t="shared" si="0"/>
        <v/>
      </c>
      <c r="D22" s="57" t="str">
        <f t="shared" si="8"/>
        <v/>
      </c>
      <c r="F22" s="74" t="s">
        <v>453</v>
      </c>
      <c r="G22" s="69"/>
      <c r="H22" s="57" t="str">
        <f t="shared" si="1"/>
        <v/>
      </c>
      <c r="I22" s="57" t="str">
        <f t="shared" si="5"/>
        <v>一般会計</v>
      </c>
      <c r="K22" s="57"/>
      <c r="L22" s="57"/>
      <c r="O22" s="57"/>
      <c r="P22" s="57"/>
      <c r="Q22" s="77"/>
      <c r="T22" s="57"/>
      <c r="W22" s="70" t="s">
        <v>454</v>
      </c>
      <c r="Y22" s="70" t="s">
        <v>455</v>
      </c>
      <c r="Z22" s="62"/>
      <c r="AA22" s="70" t="s">
        <v>456</v>
      </c>
      <c r="AB22" s="63"/>
      <c r="AC22" s="63"/>
      <c r="AD22" s="63"/>
      <c r="AE22" s="63"/>
      <c r="AF22" s="62"/>
      <c r="AK22" s="64" t="str">
        <f t="shared" si="7"/>
        <v>U</v>
      </c>
    </row>
    <row r="23" spans="1:37" ht="13.5" customHeight="1" x14ac:dyDescent="0.15">
      <c r="A23" s="66" t="s">
        <v>457</v>
      </c>
      <c r="B23" s="67"/>
      <c r="C23" s="57" t="str">
        <f t="shared" si="0"/>
        <v/>
      </c>
      <c r="D23" s="57" t="str">
        <f>IF(C23="",D22,IF(D22&lt;&gt;"",CONCATENATE(D22,"、",C23),C23))</f>
        <v/>
      </c>
      <c r="F23" s="74" t="s">
        <v>458</v>
      </c>
      <c r="G23" s="69"/>
      <c r="H23" s="57" t="str">
        <f t="shared" si="1"/>
        <v/>
      </c>
      <c r="I23" s="57" t="str">
        <f t="shared" si="5"/>
        <v>一般会計</v>
      </c>
      <c r="K23" s="57"/>
      <c r="L23" s="57"/>
      <c r="O23" s="57"/>
      <c r="P23" s="57"/>
      <c r="Q23" s="77"/>
      <c r="T23" s="57"/>
      <c r="Y23" s="70" t="s">
        <v>459</v>
      </c>
      <c r="Z23" s="62"/>
      <c r="AA23" s="70" t="s">
        <v>460</v>
      </c>
      <c r="AB23" s="63"/>
      <c r="AC23" s="63"/>
      <c r="AD23" s="63"/>
      <c r="AE23" s="63"/>
      <c r="AF23" s="62"/>
      <c r="AK23" s="64" t="str">
        <f t="shared" si="7"/>
        <v>V</v>
      </c>
    </row>
    <row r="24" spans="1:37" ht="13.5" customHeight="1" x14ac:dyDescent="0.15">
      <c r="A24" s="66" t="s">
        <v>461</v>
      </c>
      <c r="B24" s="67"/>
      <c r="C24" s="57" t="str">
        <f t="shared" si="0"/>
        <v/>
      </c>
      <c r="D24" s="57" t="str">
        <f>IF(C24="",D23,IF(D23&lt;&gt;"",CONCATENATE(D23,"、",C24),C24))</f>
        <v/>
      </c>
      <c r="F24" s="74" t="s">
        <v>462</v>
      </c>
      <c r="G24" s="69"/>
      <c r="H24" s="57" t="str">
        <f t="shared" si="1"/>
        <v/>
      </c>
      <c r="I24" s="57" t="str">
        <f t="shared" si="5"/>
        <v>一般会計</v>
      </c>
      <c r="K24" s="57"/>
      <c r="L24" s="57"/>
      <c r="O24" s="57"/>
      <c r="P24" s="57"/>
      <c r="Q24" s="77"/>
      <c r="T24" s="57"/>
      <c r="Y24" s="70" t="s">
        <v>463</v>
      </c>
      <c r="Z24" s="62"/>
      <c r="AA24" s="70" t="s">
        <v>464</v>
      </c>
      <c r="AB24" s="63"/>
      <c r="AC24" s="63"/>
      <c r="AD24" s="63"/>
      <c r="AE24" s="63"/>
      <c r="AF24" s="62"/>
      <c r="AK24" s="64" t="str">
        <f>CHAR(CODE(AK23)+1)</f>
        <v>W</v>
      </c>
    </row>
    <row r="25" spans="1:37" ht="13.5" customHeight="1" x14ac:dyDescent="0.15">
      <c r="A25" s="78" t="s">
        <v>465</v>
      </c>
      <c r="B25" s="67"/>
      <c r="C25" s="57" t="str">
        <f t="shared" si="0"/>
        <v/>
      </c>
      <c r="D25" s="57" t="str">
        <f>IF(C25="",D24,IF(D24&lt;&gt;"",CONCATENATE(D24,"、",C25),C25))</f>
        <v/>
      </c>
      <c r="F25" s="74" t="s">
        <v>466</v>
      </c>
      <c r="G25" s="69"/>
      <c r="H25" s="57" t="str">
        <f t="shared" si="1"/>
        <v/>
      </c>
      <c r="I25" s="57" t="str">
        <f t="shared" si="5"/>
        <v>一般会計</v>
      </c>
      <c r="K25" s="57"/>
      <c r="L25" s="57"/>
      <c r="O25" s="57"/>
      <c r="P25" s="57"/>
      <c r="Q25" s="77"/>
      <c r="T25" s="57"/>
      <c r="Y25" s="70" t="s">
        <v>467</v>
      </c>
      <c r="Z25" s="62"/>
      <c r="AA25" s="70" t="s">
        <v>468</v>
      </c>
      <c r="AB25" s="63"/>
      <c r="AC25" s="63"/>
      <c r="AD25" s="63"/>
      <c r="AE25" s="63"/>
      <c r="AF25" s="62"/>
      <c r="AK25" s="64" t="str">
        <f t="shared" si="7"/>
        <v>X</v>
      </c>
    </row>
    <row r="26" spans="1:37" ht="13.5" customHeight="1" x14ac:dyDescent="0.15">
      <c r="A26" s="79"/>
      <c r="B26" s="80"/>
      <c r="F26" s="74" t="s">
        <v>469</v>
      </c>
      <c r="G26" s="69"/>
      <c r="H26" s="57" t="str">
        <f t="shared" si="1"/>
        <v/>
      </c>
      <c r="I26" s="57" t="str">
        <f t="shared" si="5"/>
        <v>一般会計</v>
      </c>
      <c r="K26" s="57"/>
      <c r="L26" s="57"/>
      <c r="O26" s="57"/>
      <c r="P26" s="57"/>
      <c r="Q26" s="77"/>
      <c r="T26" s="57"/>
      <c r="Y26" s="70" t="s">
        <v>470</v>
      </c>
      <c r="Z26" s="62"/>
      <c r="AA26" s="70" t="s">
        <v>471</v>
      </c>
      <c r="AB26" s="63"/>
      <c r="AC26" s="63"/>
      <c r="AD26" s="63"/>
      <c r="AE26" s="63"/>
      <c r="AF26" s="62"/>
      <c r="AK26" s="64" t="str">
        <f t="shared" si="7"/>
        <v>Y</v>
      </c>
    </row>
    <row r="27" spans="1:37" ht="13.5" customHeight="1" x14ac:dyDescent="0.15">
      <c r="A27" s="81"/>
      <c r="B27" s="82"/>
      <c r="F27" s="74" t="s">
        <v>472</v>
      </c>
      <c r="G27" s="69"/>
      <c r="H27" s="57" t="str">
        <f t="shared" si="1"/>
        <v/>
      </c>
      <c r="I27" s="57" t="str">
        <f t="shared" si="5"/>
        <v>一般会計</v>
      </c>
      <c r="K27" s="57"/>
      <c r="L27" s="57"/>
      <c r="O27" s="57"/>
      <c r="P27" s="57"/>
      <c r="Q27" s="77"/>
      <c r="T27" s="57"/>
      <c r="Y27" s="70" t="s">
        <v>473</v>
      </c>
      <c r="Z27" s="62"/>
      <c r="AA27" s="70" t="s">
        <v>474</v>
      </c>
      <c r="AB27" s="63"/>
      <c r="AC27" s="63"/>
      <c r="AD27" s="63"/>
      <c r="AE27" s="63"/>
      <c r="AF27" s="62"/>
      <c r="AK27" s="64" t="str">
        <f>CHAR(CODE(AK26)+1)</f>
        <v>Z</v>
      </c>
    </row>
    <row r="28" spans="1:37" ht="13.5" customHeight="1" x14ac:dyDescent="0.15">
      <c r="A28" s="57" t="str">
        <f>IF(D25="", "-", D25)</f>
        <v>-</v>
      </c>
      <c r="B28" s="57"/>
      <c r="F28" s="74" t="s">
        <v>475</v>
      </c>
      <c r="G28" s="69"/>
      <c r="H28" s="57" t="str">
        <f t="shared" si="1"/>
        <v/>
      </c>
      <c r="I28" s="57" t="str">
        <f t="shared" si="5"/>
        <v>一般会計</v>
      </c>
      <c r="K28" s="57"/>
      <c r="L28" s="57"/>
      <c r="O28" s="57"/>
      <c r="P28" s="57"/>
      <c r="Q28" s="77"/>
      <c r="T28" s="57"/>
      <c r="Y28" s="70" t="s">
        <v>476</v>
      </c>
      <c r="Z28" s="62"/>
      <c r="AA28" s="70" t="s">
        <v>477</v>
      </c>
      <c r="AB28" s="63"/>
      <c r="AC28" s="63"/>
      <c r="AD28" s="63"/>
      <c r="AE28" s="63"/>
      <c r="AF28" s="62"/>
      <c r="AK28" s="64" t="s">
        <v>478</v>
      </c>
    </row>
    <row r="29" spans="1:37" ht="13.5" customHeight="1" x14ac:dyDescent="0.15">
      <c r="B29" s="57"/>
      <c r="F29" s="74" t="s">
        <v>479</v>
      </c>
      <c r="G29" s="69"/>
      <c r="H29" s="57" t="str">
        <f t="shared" si="1"/>
        <v/>
      </c>
      <c r="I29" s="57" t="str">
        <f t="shared" si="5"/>
        <v>一般会計</v>
      </c>
      <c r="K29" s="57"/>
      <c r="L29" s="57"/>
      <c r="O29" s="57"/>
      <c r="P29" s="57"/>
      <c r="Q29" s="77"/>
      <c r="T29" s="57"/>
      <c r="Y29" s="70" t="s">
        <v>480</v>
      </c>
      <c r="Z29" s="62"/>
      <c r="AA29" s="70" t="s">
        <v>481</v>
      </c>
      <c r="AB29" s="63"/>
      <c r="AC29" s="63"/>
      <c r="AD29" s="63"/>
      <c r="AE29" s="63"/>
      <c r="AF29" s="62"/>
      <c r="AK29" s="64" t="str">
        <f t="shared" si="7"/>
        <v>b</v>
      </c>
    </row>
    <row r="30" spans="1:37" ht="13.5" customHeight="1" x14ac:dyDescent="0.15">
      <c r="A30" s="57"/>
      <c r="B30" s="57"/>
      <c r="F30" s="74" t="s">
        <v>482</v>
      </c>
      <c r="G30" s="69"/>
      <c r="H30" s="57" t="str">
        <f t="shared" si="1"/>
        <v/>
      </c>
      <c r="I30" s="57" t="str">
        <f t="shared" si="5"/>
        <v>一般会計</v>
      </c>
      <c r="K30" s="57"/>
      <c r="L30" s="57"/>
      <c r="O30" s="57"/>
      <c r="P30" s="57"/>
      <c r="Q30" s="77"/>
      <c r="T30" s="57"/>
      <c r="Y30" s="70" t="s">
        <v>483</v>
      </c>
      <c r="Z30" s="62"/>
      <c r="AA30" s="70" t="s">
        <v>484</v>
      </c>
      <c r="AB30" s="63"/>
      <c r="AC30" s="63"/>
      <c r="AD30" s="63"/>
      <c r="AE30" s="63"/>
      <c r="AF30" s="62"/>
      <c r="AK30" s="64" t="str">
        <f t="shared" si="7"/>
        <v>c</v>
      </c>
    </row>
    <row r="31" spans="1:37" ht="13.5" customHeight="1" x14ac:dyDescent="0.15">
      <c r="A31" s="57"/>
      <c r="B31" s="57"/>
      <c r="F31" s="74" t="s">
        <v>485</v>
      </c>
      <c r="G31" s="69"/>
      <c r="H31" s="57" t="str">
        <f t="shared" si="1"/>
        <v/>
      </c>
      <c r="I31" s="57" t="str">
        <f t="shared" si="5"/>
        <v>一般会計</v>
      </c>
      <c r="K31" s="57"/>
      <c r="L31" s="57"/>
      <c r="O31" s="57"/>
      <c r="P31" s="57"/>
      <c r="Q31" s="77"/>
      <c r="T31" s="57"/>
      <c r="Y31" s="70" t="s">
        <v>486</v>
      </c>
      <c r="Z31" s="62"/>
      <c r="AA31" s="83"/>
      <c r="AB31" s="63"/>
      <c r="AC31" s="63"/>
      <c r="AD31" s="63"/>
      <c r="AE31" s="63"/>
      <c r="AF31" s="62"/>
      <c r="AK31" s="64" t="str">
        <f t="shared" si="7"/>
        <v>d</v>
      </c>
    </row>
    <row r="32" spans="1:37" ht="13.5" customHeight="1" x14ac:dyDescent="0.15">
      <c r="A32" s="57"/>
      <c r="B32" s="57"/>
      <c r="F32" s="74" t="s">
        <v>487</v>
      </c>
      <c r="G32" s="69"/>
      <c r="H32" s="57" t="str">
        <f t="shared" si="1"/>
        <v/>
      </c>
      <c r="I32" s="57" t="str">
        <f t="shared" si="5"/>
        <v>一般会計</v>
      </c>
      <c r="K32" s="57"/>
      <c r="L32" s="57"/>
      <c r="O32" s="57"/>
      <c r="P32" s="57"/>
      <c r="Q32" s="77"/>
      <c r="T32" s="57"/>
      <c r="Y32" s="70" t="s">
        <v>488</v>
      </c>
      <c r="Z32" s="62"/>
      <c r="AB32" s="63"/>
      <c r="AC32" s="63"/>
      <c r="AD32" s="63"/>
      <c r="AE32" s="63"/>
      <c r="AF32" s="62"/>
      <c r="AK32" s="64" t="str">
        <f t="shared" si="7"/>
        <v>e</v>
      </c>
    </row>
    <row r="33" spans="1:37" ht="13.5" customHeight="1" x14ac:dyDescent="0.15">
      <c r="A33" s="57"/>
      <c r="B33" s="57"/>
      <c r="F33" s="74" t="s">
        <v>489</v>
      </c>
      <c r="G33" s="69"/>
      <c r="H33" s="57" t="str">
        <f t="shared" si="1"/>
        <v/>
      </c>
      <c r="I33" s="57" t="str">
        <f t="shared" si="5"/>
        <v>一般会計</v>
      </c>
      <c r="K33" s="57"/>
      <c r="L33" s="57"/>
      <c r="O33" s="57"/>
      <c r="P33" s="57"/>
      <c r="Q33" s="77"/>
      <c r="T33" s="57"/>
      <c r="Y33" s="70" t="s">
        <v>490</v>
      </c>
      <c r="Z33" s="62"/>
      <c r="AB33" s="63"/>
      <c r="AC33" s="63"/>
      <c r="AD33" s="63"/>
      <c r="AE33" s="63"/>
      <c r="AF33" s="62"/>
      <c r="AK33" s="64" t="str">
        <f t="shared" si="7"/>
        <v>f</v>
      </c>
    </row>
    <row r="34" spans="1:37" ht="13.5" customHeight="1" x14ac:dyDescent="0.15">
      <c r="A34" s="57"/>
      <c r="B34" s="57"/>
      <c r="F34" s="74" t="s">
        <v>491</v>
      </c>
      <c r="G34" s="69"/>
      <c r="H34" s="57" t="str">
        <f t="shared" si="1"/>
        <v/>
      </c>
      <c r="I34" s="57" t="str">
        <f t="shared" si="5"/>
        <v>一般会計</v>
      </c>
      <c r="K34" s="57"/>
      <c r="L34" s="57"/>
      <c r="O34" s="57"/>
      <c r="P34" s="57"/>
      <c r="Q34" s="77"/>
      <c r="T34" s="57"/>
      <c r="Y34" s="70" t="s">
        <v>492</v>
      </c>
      <c r="Z34" s="62"/>
      <c r="AB34" s="63"/>
      <c r="AC34" s="63"/>
      <c r="AD34" s="63"/>
      <c r="AE34" s="63"/>
      <c r="AF34" s="62"/>
      <c r="AK34" s="64" t="str">
        <f t="shared" si="7"/>
        <v>g</v>
      </c>
    </row>
    <row r="35" spans="1:37" ht="13.5" customHeight="1" x14ac:dyDescent="0.15">
      <c r="A35" s="57"/>
      <c r="B35" s="57"/>
      <c r="F35" s="74" t="s">
        <v>493</v>
      </c>
      <c r="G35" s="69"/>
      <c r="H35" s="57" t="str">
        <f t="shared" si="1"/>
        <v/>
      </c>
      <c r="I35" s="57" t="str">
        <f t="shared" si="5"/>
        <v>一般会計</v>
      </c>
      <c r="K35" s="57"/>
      <c r="L35" s="57"/>
      <c r="O35" s="57"/>
      <c r="P35" s="57"/>
      <c r="Q35" s="77"/>
      <c r="T35" s="57"/>
      <c r="Y35" s="70" t="s">
        <v>494</v>
      </c>
      <c r="Z35" s="62"/>
      <c r="AC35" s="63"/>
      <c r="AF35" s="62"/>
      <c r="AK35" s="64" t="str">
        <f t="shared" si="7"/>
        <v>h</v>
      </c>
    </row>
    <row r="36" spans="1:37" ht="13.5" customHeight="1" x14ac:dyDescent="0.15">
      <c r="A36" s="57"/>
      <c r="B36" s="57"/>
      <c r="F36" s="74" t="s">
        <v>495</v>
      </c>
      <c r="G36" s="69"/>
      <c r="H36" s="57" t="str">
        <f t="shared" si="1"/>
        <v/>
      </c>
      <c r="I36" s="57" t="str">
        <f t="shared" si="5"/>
        <v>一般会計</v>
      </c>
      <c r="K36" s="57"/>
      <c r="L36" s="57"/>
      <c r="O36" s="57"/>
      <c r="P36" s="57"/>
      <c r="Q36" s="77"/>
      <c r="T36" s="57"/>
      <c r="Y36" s="70" t="s">
        <v>496</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497</v>
      </c>
      <c r="Z37" s="62"/>
      <c r="AF37" s="62"/>
      <c r="AK37" s="64" t="str">
        <f t="shared" si="7"/>
        <v>j</v>
      </c>
    </row>
    <row r="38" spans="1:37" x14ac:dyDescent="0.15">
      <c r="A38" s="57"/>
      <c r="B38" s="57"/>
      <c r="F38" s="57"/>
      <c r="G38" s="77"/>
      <c r="K38" s="57"/>
      <c r="L38" s="57"/>
      <c r="O38" s="57"/>
      <c r="P38" s="57"/>
      <c r="Q38" s="77"/>
      <c r="T38" s="57"/>
      <c r="Y38" s="70" t="s">
        <v>498</v>
      </c>
      <c r="Z38" s="62"/>
      <c r="AF38" s="62"/>
      <c r="AK38" s="64" t="str">
        <f t="shared" si="7"/>
        <v>k</v>
      </c>
    </row>
    <row r="39" spans="1:37" x14ac:dyDescent="0.15">
      <c r="A39" s="57"/>
      <c r="B39" s="57"/>
      <c r="F39" s="57" t="str">
        <f>I37</f>
        <v>一般会計</v>
      </c>
      <c r="G39" s="77"/>
      <c r="K39" s="57"/>
      <c r="L39" s="57"/>
      <c r="O39" s="57"/>
      <c r="P39" s="57"/>
      <c r="Q39" s="77"/>
      <c r="T39" s="57"/>
      <c r="Y39" s="70" t="s">
        <v>499</v>
      </c>
      <c r="Z39" s="62"/>
      <c r="AF39" s="62"/>
      <c r="AK39" s="64" t="str">
        <f t="shared" si="7"/>
        <v>l</v>
      </c>
    </row>
    <row r="40" spans="1:37" x14ac:dyDescent="0.15">
      <c r="A40" s="57"/>
      <c r="B40" s="57"/>
      <c r="F40" s="57"/>
      <c r="G40" s="77"/>
      <c r="K40" s="57"/>
      <c r="L40" s="57"/>
      <c r="O40" s="57"/>
      <c r="P40" s="57"/>
      <c r="Q40" s="77"/>
      <c r="T40" s="57"/>
      <c r="Y40" s="70" t="s">
        <v>500</v>
      </c>
      <c r="Z40" s="62"/>
      <c r="AF40" s="62"/>
      <c r="AK40" s="64" t="str">
        <f t="shared" si="7"/>
        <v>m</v>
      </c>
    </row>
    <row r="41" spans="1:37" x14ac:dyDescent="0.15">
      <c r="A41" s="57"/>
      <c r="B41" s="57"/>
      <c r="F41" s="57"/>
      <c r="G41" s="77"/>
      <c r="K41" s="57"/>
      <c r="L41" s="57"/>
      <c r="O41" s="57"/>
      <c r="P41" s="57"/>
      <c r="Q41" s="77"/>
      <c r="T41" s="57"/>
      <c r="Y41" s="70" t="s">
        <v>501</v>
      </c>
      <c r="Z41" s="62"/>
      <c r="AF41" s="62"/>
      <c r="AK41" s="64" t="str">
        <f t="shared" si="7"/>
        <v>n</v>
      </c>
    </row>
    <row r="42" spans="1:37" x14ac:dyDescent="0.15">
      <c r="A42" s="57"/>
      <c r="B42" s="57"/>
      <c r="F42" s="57"/>
      <c r="G42" s="77"/>
      <c r="K42" s="57"/>
      <c r="L42" s="57"/>
      <c r="O42" s="57"/>
      <c r="P42" s="57"/>
      <c r="Q42" s="77"/>
      <c r="T42" s="57"/>
      <c r="Y42" s="70" t="s">
        <v>502</v>
      </c>
      <c r="Z42" s="62"/>
      <c r="AF42" s="62"/>
      <c r="AK42" s="64" t="str">
        <f t="shared" si="7"/>
        <v>o</v>
      </c>
    </row>
    <row r="43" spans="1:37" x14ac:dyDescent="0.15">
      <c r="A43" s="57"/>
      <c r="B43" s="57"/>
      <c r="F43" s="57"/>
      <c r="G43" s="77"/>
      <c r="K43" s="57"/>
      <c r="L43" s="57"/>
      <c r="O43" s="57"/>
      <c r="P43" s="57"/>
      <c r="Q43" s="77"/>
      <c r="T43" s="57"/>
      <c r="Y43" s="70" t="s">
        <v>503</v>
      </c>
      <c r="Z43" s="62"/>
      <c r="AF43" s="62"/>
      <c r="AK43" s="64" t="str">
        <f t="shared" si="7"/>
        <v>p</v>
      </c>
    </row>
    <row r="44" spans="1:37" x14ac:dyDescent="0.15">
      <c r="A44" s="57"/>
      <c r="B44" s="57"/>
      <c r="F44" s="57"/>
      <c r="G44" s="77"/>
      <c r="K44" s="57"/>
      <c r="L44" s="57"/>
      <c r="O44" s="57"/>
      <c r="P44" s="57"/>
      <c r="Q44" s="77"/>
      <c r="T44" s="57"/>
      <c r="Y44" s="70" t="s">
        <v>504</v>
      </c>
      <c r="Z44" s="62"/>
      <c r="AF44" s="62"/>
      <c r="AK44" s="64" t="str">
        <f t="shared" si="7"/>
        <v>q</v>
      </c>
    </row>
    <row r="45" spans="1:37" x14ac:dyDescent="0.15">
      <c r="A45" s="57"/>
      <c r="B45" s="57"/>
      <c r="F45" s="57"/>
      <c r="G45" s="77"/>
      <c r="K45" s="57"/>
      <c r="L45" s="57"/>
      <c r="O45" s="57"/>
      <c r="P45" s="57"/>
      <c r="Q45" s="77"/>
      <c r="T45" s="57"/>
      <c r="Y45" s="70" t="s">
        <v>505</v>
      </c>
      <c r="Z45" s="62"/>
      <c r="AF45" s="62"/>
      <c r="AK45" s="64" t="str">
        <f t="shared" si="7"/>
        <v>r</v>
      </c>
    </row>
    <row r="46" spans="1:37" x14ac:dyDescent="0.15">
      <c r="A46" s="57"/>
      <c r="B46" s="57"/>
      <c r="F46" s="57"/>
      <c r="G46" s="77"/>
      <c r="K46" s="57"/>
      <c r="L46" s="57"/>
      <c r="O46" s="57"/>
      <c r="P46" s="57"/>
      <c r="Q46" s="77"/>
      <c r="T46" s="57"/>
      <c r="Y46" s="70" t="s">
        <v>506</v>
      </c>
      <c r="Z46" s="62"/>
      <c r="AF46" s="62"/>
      <c r="AK46" s="64" t="str">
        <f t="shared" si="7"/>
        <v>s</v>
      </c>
    </row>
    <row r="47" spans="1:37" x14ac:dyDescent="0.15">
      <c r="A47" s="57"/>
      <c r="B47" s="57"/>
      <c r="F47" s="57"/>
      <c r="G47" s="77"/>
      <c r="K47" s="57"/>
      <c r="L47" s="57"/>
      <c r="O47" s="57"/>
      <c r="P47" s="57"/>
      <c r="Q47" s="77"/>
      <c r="T47" s="57"/>
      <c r="Y47" s="70" t="s">
        <v>507</v>
      </c>
      <c r="Z47" s="62"/>
      <c r="AF47" s="62"/>
      <c r="AK47" s="64" t="str">
        <f t="shared" si="7"/>
        <v>t</v>
      </c>
    </row>
    <row r="48" spans="1:37" x14ac:dyDescent="0.15">
      <c r="A48" s="57"/>
      <c r="B48" s="57"/>
      <c r="F48" s="57"/>
      <c r="G48" s="77"/>
      <c r="K48" s="57"/>
      <c r="L48" s="57"/>
      <c r="O48" s="57"/>
      <c r="P48" s="57"/>
      <c r="Q48" s="77"/>
      <c r="T48" s="57"/>
      <c r="Y48" s="70" t="s">
        <v>508</v>
      </c>
      <c r="Z48" s="62"/>
      <c r="AF48" s="62"/>
      <c r="AK48" s="64" t="str">
        <f t="shared" si="7"/>
        <v>u</v>
      </c>
    </row>
    <row r="49" spans="1:37" x14ac:dyDescent="0.15">
      <c r="A49" s="57"/>
      <c r="B49" s="57"/>
      <c r="F49" s="57"/>
      <c r="G49" s="77"/>
      <c r="K49" s="57"/>
      <c r="L49" s="57"/>
      <c r="O49" s="57"/>
      <c r="P49" s="57"/>
      <c r="Q49" s="77"/>
      <c r="T49" s="57"/>
      <c r="Y49" s="70" t="s">
        <v>509</v>
      </c>
      <c r="Z49" s="62"/>
      <c r="AF49" s="62"/>
      <c r="AK49" s="64" t="str">
        <f t="shared" si="7"/>
        <v>v</v>
      </c>
    </row>
    <row r="50" spans="1:37" x14ac:dyDescent="0.15">
      <c r="A50" s="57"/>
      <c r="B50" s="57"/>
      <c r="F50" s="57"/>
      <c r="G50" s="77"/>
      <c r="K50" s="57"/>
      <c r="L50" s="57"/>
      <c r="O50" s="57"/>
      <c r="P50" s="57"/>
      <c r="Q50" s="77"/>
      <c r="T50" s="57"/>
      <c r="Y50" s="70" t="s">
        <v>510</v>
      </c>
      <c r="Z50" s="62"/>
      <c r="AF50" s="62"/>
    </row>
    <row r="51" spans="1:37" x14ac:dyDescent="0.15">
      <c r="A51" s="57"/>
      <c r="B51" s="57"/>
      <c r="F51" s="57"/>
      <c r="G51" s="77"/>
      <c r="K51" s="57"/>
      <c r="L51" s="57"/>
      <c r="O51" s="57"/>
      <c r="P51" s="57"/>
      <c r="Q51" s="77"/>
      <c r="T51" s="57"/>
      <c r="Y51" s="70" t="s">
        <v>511</v>
      </c>
      <c r="Z51" s="62"/>
      <c r="AF51" s="62"/>
    </row>
    <row r="52" spans="1:37" x14ac:dyDescent="0.15">
      <c r="A52" s="57"/>
      <c r="B52" s="57"/>
      <c r="F52" s="57"/>
      <c r="G52" s="77"/>
      <c r="K52" s="57"/>
      <c r="L52" s="57"/>
      <c r="O52" s="57"/>
      <c r="P52" s="57"/>
      <c r="Q52" s="77"/>
      <c r="T52" s="57"/>
      <c r="Y52" s="70" t="s">
        <v>512</v>
      </c>
      <c r="Z52" s="62"/>
      <c r="AF52" s="62"/>
    </row>
    <row r="53" spans="1:37" x14ac:dyDescent="0.15">
      <c r="A53" s="57"/>
      <c r="B53" s="57"/>
      <c r="F53" s="57"/>
      <c r="G53" s="77"/>
      <c r="K53" s="57"/>
      <c r="L53" s="57"/>
      <c r="O53" s="57"/>
      <c r="P53" s="57"/>
      <c r="Q53" s="77"/>
      <c r="T53" s="57"/>
      <c r="Y53" s="70" t="s">
        <v>513</v>
      </c>
      <c r="Z53" s="62"/>
      <c r="AF53" s="62"/>
    </row>
    <row r="54" spans="1:37" x14ac:dyDescent="0.15">
      <c r="A54" s="57"/>
      <c r="B54" s="57"/>
      <c r="F54" s="57"/>
      <c r="G54" s="77"/>
      <c r="K54" s="57"/>
      <c r="L54" s="57"/>
      <c r="O54" s="57"/>
      <c r="P54" s="85"/>
      <c r="Q54" s="77"/>
      <c r="T54" s="57"/>
      <c r="Y54" s="70" t="s">
        <v>514</v>
      </c>
      <c r="Z54" s="62"/>
      <c r="AF54" s="62"/>
    </row>
    <row r="55" spans="1:37" x14ac:dyDescent="0.15">
      <c r="A55" s="57"/>
      <c r="B55" s="57"/>
      <c r="F55" s="57"/>
      <c r="G55" s="77"/>
      <c r="K55" s="57"/>
      <c r="L55" s="57"/>
      <c r="O55" s="57"/>
      <c r="P55" s="57"/>
      <c r="Q55" s="77"/>
      <c r="T55" s="57"/>
      <c r="Y55" s="70" t="s">
        <v>515</v>
      </c>
      <c r="Z55" s="62"/>
      <c r="AF55" s="62"/>
    </row>
    <row r="56" spans="1:37" x14ac:dyDescent="0.15">
      <c r="A56" s="57"/>
      <c r="B56" s="57"/>
      <c r="F56" s="57"/>
      <c r="G56" s="77"/>
      <c r="K56" s="57"/>
      <c r="L56" s="57"/>
      <c r="O56" s="57"/>
      <c r="P56" s="57"/>
      <c r="Q56" s="77"/>
      <c r="T56" s="57"/>
      <c r="Y56" s="70" t="s">
        <v>516</v>
      </c>
      <c r="Z56" s="62"/>
      <c r="AF56" s="62"/>
    </row>
    <row r="57" spans="1:37" x14ac:dyDescent="0.15">
      <c r="A57" s="57"/>
      <c r="B57" s="57"/>
      <c r="F57" s="57"/>
      <c r="G57" s="77"/>
      <c r="K57" s="57"/>
      <c r="L57" s="57"/>
      <c r="O57" s="57"/>
      <c r="P57" s="57"/>
      <c r="Q57" s="77"/>
      <c r="T57" s="57"/>
      <c r="Y57" s="70" t="s">
        <v>517</v>
      </c>
      <c r="Z57" s="62"/>
      <c r="AF57" s="62"/>
    </row>
    <row r="58" spans="1:37" x14ac:dyDescent="0.15">
      <c r="A58" s="57"/>
      <c r="B58" s="57"/>
      <c r="F58" s="57"/>
      <c r="G58" s="77"/>
      <c r="K58" s="57"/>
      <c r="L58" s="57"/>
      <c r="O58" s="57"/>
      <c r="P58" s="57"/>
      <c r="Q58" s="77"/>
      <c r="T58" s="57"/>
      <c r="Y58" s="70" t="s">
        <v>518</v>
      </c>
      <c r="Z58" s="62"/>
      <c r="AF58" s="62"/>
    </row>
    <row r="59" spans="1:37" x14ac:dyDescent="0.15">
      <c r="A59" s="57"/>
      <c r="B59" s="57"/>
      <c r="F59" s="57"/>
      <c r="G59" s="77"/>
      <c r="K59" s="57"/>
      <c r="L59" s="57"/>
      <c r="O59" s="57"/>
      <c r="P59" s="57"/>
      <c r="Q59" s="77"/>
      <c r="T59" s="57"/>
      <c r="Y59" s="70" t="s">
        <v>519</v>
      </c>
      <c r="Z59" s="62"/>
      <c r="AF59" s="62"/>
    </row>
    <row r="60" spans="1:37" x14ac:dyDescent="0.15">
      <c r="A60" s="57"/>
      <c r="B60" s="57"/>
      <c r="F60" s="57"/>
      <c r="G60" s="77"/>
      <c r="K60" s="57"/>
      <c r="L60" s="57"/>
      <c r="O60" s="57"/>
      <c r="P60" s="57"/>
      <c r="Q60" s="77"/>
      <c r="T60" s="57"/>
      <c r="Y60" s="70" t="s">
        <v>520</v>
      </c>
      <c r="Z60" s="62"/>
      <c r="AF60" s="62"/>
    </row>
    <row r="61" spans="1:37" x14ac:dyDescent="0.15">
      <c r="A61" s="57"/>
      <c r="B61" s="57"/>
      <c r="F61" s="57"/>
      <c r="G61" s="77"/>
      <c r="K61" s="57"/>
      <c r="L61" s="57"/>
      <c r="O61" s="57"/>
      <c r="P61" s="57"/>
      <c r="Q61" s="77"/>
      <c r="T61" s="57"/>
      <c r="Y61" s="70" t="s">
        <v>521</v>
      </c>
      <c r="Z61" s="62"/>
      <c r="AF61" s="62"/>
    </row>
    <row r="62" spans="1:37" x14ac:dyDescent="0.15">
      <c r="A62" s="57"/>
      <c r="B62" s="57"/>
      <c r="F62" s="57"/>
      <c r="G62" s="77"/>
      <c r="K62" s="57"/>
      <c r="L62" s="57"/>
      <c r="O62" s="57"/>
      <c r="P62" s="57"/>
      <c r="Q62" s="77"/>
      <c r="T62" s="57"/>
      <c r="Y62" s="70" t="s">
        <v>522</v>
      </c>
      <c r="Z62" s="62"/>
      <c r="AF62" s="62"/>
    </row>
    <row r="63" spans="1:37" x14ac:dyDescent="0.15">
      <c r="A63" s="57"/>
      <c r="B63" s="57"/>
      <c r="F63" s="57"/>
      <c r="G63" s="77"/>
      <c r="K63" s="57"/>
      <c r="L63" s="57"/>
      <c r="O63" s="57"/>
      <c r="P63" s="57"/>
      <c r="Q63" s="77"/>
      <c r="T63" s="57"/>
      <c r="Y63" s="70" t="s">
        <v>523</v>
      </c>
      <c r="Z63" s="62"/>
      <c r="AF63" s="62"/>
    </row>
    <row r="64" spans="1:37" x14ac:dyDescent="0.15">
      <c r="A64" s="57"/>
      <c r="B64" s="57"/>
      <c r="F64" s="57"/>
      <c r="G64" s="77"/>
      <c r="K64" s="57"/>
      <c r="L64" s="57"/>
      <c r="O64" s="57"/>
      <c r="P64" s="57"/>
      <c r="Q64" s="77"/>
      <c r="T64" s="57"/>
      <c r="Y64" s="70" t="s">
        <v>524</v>
      </c>
      <c r="Z64" s="62"/>
      <c r="AF64" s="62"/>
    </row>
    <row r="65" spans="1:32" x14ac:dyDescent="0.15">
      <c r="A65" s="57"/>
      <c r="B65" s="57"/>
      <c r="F65" s="57"/>
      <c r="G65" s="77"/>
      <c r="K65" s="57"/>
      <c r="L65" s="57"/>
      <c r="O65" s="57"/>
      <c r="P65" s="57"/>
      <c r="Q65" s="77"/>
      <c r="T65" s="57"/>
      <c r="Y65" s="70" t="s">
        <v>525</v>
      </c>
      <c r="Z65" s="62"/>
      <c r="AF65" s="62"/>
    </row>
    <row r="66" spans="1:32" x14ac:dyDescent="0.15">
      <c r="A66" s="57"/>
      <c r="B66" s="57"/>
      <c r="F66" s="57"/>
      <c r="G66" s="77"/>
      <c r="K66" s="57"/>
      <c r="L66" s="57"/>
      <c r="O66" s="57"/>
      <c r="P66" s="57"/>
      <c r="Q66" s="77"/>
      <c r="T66" s="57"/>
      <c r="Y66" s="70" t="s">
        <v>526</v>
      </c>
      <c r="Z66" s="62"/>
      <c r="AF66" s="62"/>
    </row>
    <row r="67" spans="1:32" x14ac:dyDescent="0.15">
      <c r="A67" s="57"/>
      <c r="B67" s="57"/>
      <c r="F67" s="57"/>
      <c r="G67" s="77"/>
      <c r="K67" s="57"/>
      <c r="L67" s="57"/>
      <c r="O67" s="57"/>
      <c r="P67" s="57"/>
      <c r="Q67" s="77"/>
      <c r="T67" s="57"/>
      <c r="Y67" s="70" t="s">
        <v>527</v>
      </c>
      <c r="Z67" s="62"/>
      <c r="AF67" s="62"/>
    </row>
    <row r="68" spans="1:32" x14ac:dyDescent="0.15">
      <c r="A68" s="57"/>
      <c r="B68" s="57"/>
      <c r="F68" s="57"/>
      <c r="G68" s="77"/>
      <c r="K68" s="57"/>
      <c r="L68" s="57"/>
      <c r="O68" s="57"/>
      <c r="P68" s="57"/>
      <c r="Q68" s="77"/>
      <c r="T68" s="57"/>
      <c r="Y68" s="70" t="s">
        <v>528</v>
      </c>
      <c r="Z68" s="62"/>
      <c r="AF68" s="62"/>
    </row>
    <row r="69" spans="1:32" x14ac:dyDescent="0.15">
      <c r="A69" s="57"/>
      <c r="B69" s="57"/>
      <c r="F69" s="57"/>
      <c r="G69" s="77"/>
      <c r="K69" s="57"/>
      <c r="L69" s="57"/>
      <c r="O69" s="57"/>
      <c r="P69" s="57"/>
      <c r="Q69" s="77"/>
      <c r="T69" s="57"/>
      <c r="Y69" s="70" t="s">
        <v>529</v>
      </c>
      <c r="Z69" s="62"/>
      <c r="AF69" s="62"/>
    </row>
    <row r="70" spans="1:32" x14ac:dyDescent="0.15">
      <c r="A70" s="57"/>
      <c r="B70" s="57"/>
      <c r="Y70" s="70" t="s">
        <v>530</v>
      </c>
    </row>
    <row r="71" spans="1:32" x14ac:dyDescent="0.15">
      <c r="A71" s="57"/>
      <c r="B71" s="57"/>
      <c r="Y71" s="70" t="s">
        <v>531</v>
      </c>
    </row>
    <row r="72" spans="1:32" x14ac:dyDescent="0.15">
      <c r="Y72" s="70" t="s">
        <v>532</v>
      </c>
    </row>
    <row r="73" spans="1:32" x14ac:dyDescent="0.15">
      <c r="Y73" s="70" t="s">
        <v>533</v>
      </c>
    </row>
    <row r="74" spans="1:32" x14ac:dyDescent="0.15">
      <c r="Y74" s="70" t="s">
        <v>534</v>
      </c>
    </row>
    <row r="75" spans="1:32" x14ac:dyDescent="0.15">
      <c r="Y75" s="70" t="s">
        <v>535</v>
      </c>
    </row>
    <row r="76" spans="1:32" x14ac:dyDescent="0.15">
      <c r="Y76" s="70" t="s">
        <v>536</v>
      </c>
    </row>
    <row r="77" spans="1:32" x14ac:dyDescent="0.15">
      <c r="Y77" s="70" t="s">
        <v>537</v>
      </c>
    </row>
    <row r="78" spans="1:32" x14ac:dyDescent="0.15">
      <c r="Y78" s="70" t="s">
        <v>538</v>
      </c>
    </row>
    <row r="79" spans="1:32" x14ac:dyDescent="0.15">
      <c r="Y79" s="70" t="s">
        <v>539</v>
      </c>
    </row>
    <row r="80" spans="1:32" x14ac:dyDescent="0.15">
      <c r="Y80" s="70" t="s">
        <v>540</v>
      </c>
    </row>
    <row r="81" spans="25:25" x14ac:dyDescent="0.15">
      <c r="Y81" s="70" t="s">
        <v>541</v>
      </c>
    </row>
    <row r="82" spans="25:25" x14ac:dyDescent="0.15">
      <c r="Y82" s="70" t="s">
        <v>542</v>
      </c>
    </row>
    <row r="83" spans="25:25" x14ac:dyDescent="0.15">
      <c r="Y83" s="70" t="s">
        <v>543</v>
      </c>
    </row>
    <row r="84" spans="25:25" x14ac:dyDescent="0.15">
      <c r="Y84" s="70" t="s">
        <v>544</v>
      </c>
    </row>
    <row r="85" spans="25:25" x14ac:dyDescent="0.15">
      <c r="Y85" s="70" t="s">
        <v>545</v>
      </c>
    </row>
    <row r="86" spans="25:25" x14ac:dyDescent="0.15">
      <c r="Y86" s="70" t="s">
        <v>546</v>
      </c>
    </row>
    <row r="87" spans="25:25" x14ac:dyDescent="0.15">
      <c r="Y87" s="70" t="s">
        <v>547</v>
      </c>
    </row>
    <row r="88" spans="25:25" x14ac:dyDescent="0.15">
      <c r="Y88" s="70" t="s">
        <v>548</v>
      </c>
    </row>
    <row r="89" spans="25:25" x14ac:dyDescent="0.15">
      <c r="Y89" s="70" t="s">
        <v>549</v>
      </c>
    </row>
    <row r="90" spans="25:25" x14ac:dyDescent="0.15">
      <c r="Y90" s="70" t="s">
        <v>550</v>
      </c>
    </row>
    <row r="91" spans="25:25" x14ac:dyDescent="0.15">
      <c r="Y91" s="70" t="s">
        <v>551</v>
      </c>
    </row>
    <row r="92" spans="25:25" x14ac:dyDescent="0.15">
      <c r="Y92" s="70" t="s">
        <v>552</v>
      </c>
    </row>
    <row r="93" spans="25:25" x14ac:dyDescent="0.15">
      <c r="Y93" s="70" t="s">
        <v>553</v>
      </c>
    </row>
    <row r="94" spans="25:25" x14ac:dyDescent="0.15">
      <c r="Y94" s="70" t="s">
        <v>310</v>
      </c>
    </row>
    <row r="95" spans="25:25" x14ac:dyDescent="0.15">
      <c r="Y95" s="70" t="s">
        <v>554</v>
      </c>
    </row>
    <row r="96" spans="25:25" x14ac:dyDescent="0.15">
      <c r="Y96" s="70" t="s">
        <v>555</v>
      </c>
    </row>
    <row r="97" spans="25:25" x14ac:dyDescent="0.15">
      <c r="Y97" s="86"/>
    </row>
    <row r="121" spans="25:25" x14ac:dyDescent="0.15">
      <c r="Y121" s="84" t="s">
        <v>307</v>
      </c>
    </row>
    <row r="122" spans="25:25" x14ac:dyDescent="0.1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L745" sqref="AL745:AO74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3" t="s">
        <v>49</v>
      </c>
      <c r="B2" s="254"/>
      <c r="C2" s="254"/>
      <c r="D2" s="254"/>
      <c r="E2" s="254"/>
      <c r="F2" s="255"/>
      <c r="G2" s="530" t="s">
        <v>50</v>
      </c>
      <c r="H2" s="514"/>
      <c r="I2" s="514"/>
      <c r="J2" s="514"/>
      <c r="K2" s="514"/>
      <c r="L2" s="514"/>
      <c r="M2" s="514"/>
      <c r="N2" s="514"/>
      <c r="O2" s="515"/>
      <c r="P2" s="516" t="s">
        <v>51</v>
      </c>
      <c r="Q2" s="514"/>
      <c r="R2" s="514"/>
      <c r="S2" s="514"/>
      <c r="T2" s="514"/>
      <c r="U2" s="514"/>
      <c r="V2" s="514"/>
      <c r="W2" s="514"/>
      <c r="X2" s="515"/>
      <c r="Y2" s="1021"/>
      <c r="Z2" s="949"/>
      <c r="AA2" s="950"/>
      <c r="AB2" s="1025" t="s">
        <v>52</v>
      </c>
      <c r="AC2" s="1026"/>
      <c r="AD2" s="1027"/>
      <c r="AE2" s="1020" t="s">
        <v>53</v>
      </c>
      <c r="AF2" s="1020"/>
      <c r="AG2" s="1020"/>
      <c r="AH2" s="1020"/>
      <c r="AI2" s="1020" t="s">
        <v>557</v>
      </c>
      <c r="AJ2" s="1020"/>
      <c r="AK2" s="1020"/>
      <c r="AL2" s="1020"/>
      <c r="AM2" s="1020" t="s">
        <v>558</v>
      </c>
      <c r="AN2" s="1020"/>
      <c r="AO2" s="1020"/>
      <c r="AP2" s="497"/>
      <c r="AQ2" s="438" t="s">
        <v>56</v>
      </c>
      <c r="AR2" s="439"/>
      <c r="AS2" s="439"/>
      <c r="AT2" s="440"/>
      <c r="AU2" s="500" t="s">
        <v>57</v>
      </c>
      <c r="AV2" s="500"/>
      <c r="AW2" s="500"/>
      <c r="AX2" s="501"/>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22"/>
      <c r="Z3" s="1023"/>
      <c r="AA3" s="1024"/>
      <c r="AB3" s="1028"/>
      <c r="AC3" s="1029"/>
      <c r="AD3" s="1030"/>
      <c r="AE3" s="325"/>
      <c r="AF3" s="325"/>
      <c r="AG3" s="325"/>
      <c r="AH3" s="325"/>
      <c r="AI3" s="325"/>
      <c r="AJ3" s="325"/>
      <c r="AK3" s="325"/>
      <c r="AL3" s="325"/>
      <c r="AM3" s="325"/>
      <c r="AN3" s="325"/>
      <c r="AO3" s="325"/>
      <c r="AP3" s="277"/>
      <c r="AQ3" s="398"/>
      <c r="AR3" s="334"/>
      <c r="AS3" s="332" t="s">
        <v>58</v>
      </c>
      <c r="AT3" s="333"/>
      <c r="AU3" s="334"/>
      <c r="AV3" s="334"/>
      <c r="AW3" s="264" t="s">
        <v>59</v>
      </c>
      <c r="AX3" s="335"/>
    </row>
    <row r="4" spans="1:50" ht="22.5" customHeight="1" x14ac:dyDescent="0.15">
      <c r="A4" s="256"/>
      <c r="B4" s="254"/>
      <c r="C4" s="254"/>
      <c r="D4" s="254"/>
      <c r="E4" s="254"/>
      <c r="F4" s="255"/>
      <c r="G4" s="280"/>
      <c r="H4" s="1031"/>
      <c r="I4" s="1031"/>
      <c r="J4" s="1031"/>
      <c r="K4" s="1031"/>
      <c r="L4" s="1031"/>
      <c r="M4" s="1031"/>
      <c r="N4" s="1031"/>
      <c r="O4" s="1032"/>
      <c r="P4" s="289"/>
      <c r="Q4" s="1039"/>
      <c r="R4" s="1039"/>
      <c r="S4" s="1039"/>
      <c r="T4" s="1039"/>
      <c r="U4" s="1039"/>
      <c r="V4" s="1039"/>
      <c r="W4" s="1039"/>
      <c r="X4" s="1040"/>
      <c r="Y4" s="1045" t="s">
        <v>62</v>
      </c>
      <c r="Z4" s="1046"/>
      <c r="AA4" s="1047"/>
      <c r="AB4" s="323"/>
      <c r="AC4" s="1048"/>
      <c r="AD4" s="1048"/>
      <c r="AE4" s="319"/>
      <c r="AF4" s="316"/>
      <c r="AG4" s="316"/>
      <c r="AH4" s="316"/>
      <c r="AI4" s="319"/>
      <c r="AJ4" s="316"/>
      <c r="AK4" s="316"/>
      <c r="AL4" s="316"/>
      <c r="AM4" s="319"/>
      <c r="AN4" s="316"/>
      <c r="AO4" s="316"/>
      <c r="AP4" s="316"/>
      <c r="AQ4" s="370"/>
      <c r="AR4" s="371"/>
      <c r="AS4" s="371"/>
      <c r="AT4" s="372"/>
      <c r="AU4" s="316"/>
      <c r="AV4" s="316"/>
      <c r="AW4" s="316"/>
      <c r="AX4" s="317"/>
    </row>
    <row r="5" spans="1:50" ht="22.5" customHeight="1" x14ac:dyDescent="0.15">
      <c r="A5" s="257"/>
      <c r="B5" s="258"/>
      <c r="C5" s="258"/>
      <c r="D5" s="258"/>
      <c r="E5" s="258"/>
      <c r="F5" s="259"/>
      <c r="G5" s="1033"/>
      <c r="H5" s="1034"/>
      <c r="I5" s="1034"/>
      <c r="J5" s="1034"/>
      <c r="K5" s="1034"/>
      <c r="L5" s="1034"/>
      <c r="M5" s="1034"/>
      <c r="N5" s="1034"/>
      <c r="O5" s="1035"/>
      <c r="P5" s="1041"/>
      <c r="Q5" s="1041"/>
      <c r="R5" s="1041"/>
      <c r="S5" s="1041"/>
      <c r="T5" s="1041"/>
      <c r="U5" s="1041"/>
      <c r="V5" s="1041"/>
      <c r="W5" s="1041"/>
      <c r="X5" s="1042"/>
      <c r="Y5" s="154" t="s">
        <v>64</v>
      </c>
      <c r="Z5" s="1049"/>
      <c r="AA5" s="1050"/>
      <c r="AB5" s="318"/>
      <c r="AC5" s="1051"/>
      <c r="AD5" s="1051"/>
      <c r="AE5" s="319"/>
      <c r="AF5" s="316"/>
      <c r="AG5" s="316"/>
      <c r="AH5" s="316"/>
      <c r="AI5" s="319"/>
      <c r="AJ5" s="316"/>
      <c r="AK5" s="316"/>
      <c r="AL5" s="316"/>
      <c r="AM5" s="319"/>
      <c r="AN5" s="316"/>
      <c r="AO5" s="316"/>
      <c r="AP5" s="316"/>
      <c r="AQ5" s="370"/>
      <c r="AR5" s="371"/>
      <c r="AS5" s="371"/>
      <c r="AT5" s="372"/>
      <c r="AU5" s="316"/>
      <c r="AV5" s="316"/>
      <c r="AW5" s="316"/>
      <c r="AX5" s="317"/>
    </row>
    <row r="6" spans="1:50" ht="22.5" customHeight="1" x14ac:dyDescent="0.15">
      <c r="A6" s="257"/>
      <c r="B6" s="258"/>
      <c r="C6" s="258"/>
      <c r="D6" s="258"/>
      <c r="E6" s="258"/>
      <c r="F6" s="259"/>
      <c r="G6" s="1036"/>
      <c r="H6" s="1037"/>
      <c r="I6" s="1037"/>
      <c r="J6" s="1037"/>
      <c r="K6" s="1037"/>
      <c r="L6" s="1037"/>
      <c r="M6" s="1037"/>
      <c r="N6" s="1037"/>
      <c r="O6" s="1038"/>
      <c r="P6" s="1043"/>
      <c r="Q6" s="1043"/>
      <c r="R6" s="1043"/>
      <c r="S6" s="1043"/>
      <c r="T6" s="1043"/>
      <c r="U6" s="1043"/>
      <c r="V6" s="1043"/>
      <c r="W6" s="1043"/>
      <c r="X6" s="1044"/>
      <c r="Y6" s="1052" t="s">
        <v>65</v>
      </c>
      <c r="Z6" s="1049"/>
      <c r="AA6" s="1050"/>
      <c r="AB6" s="375" t="s">
        <v>66</v>
      </c>
      <c r="AC6" s="1053"/>
      <c r="AD6" s="1053"/>
      <c r="AE6" s="319"/>
      <c r="AF6" s="316"/>
      <c r="AG6" s="316"/>
      <c r="AH6" s="316"/>
      <c r="AI6" s="319"/>
      <c r="AJ6" s="316"/>
      <c r="AK6" s="316"/>
      <c r="AL6" s="316"/>
      <c r="AM6" s="319"/>
      <c r="AN6" s="316"/>
      <c r="AO6" s="316"/>
      <c r="AP6" s="316"/>
      <c r="AQ6" s="370"/>
      <c r="AR6" s="371"/>
      <c r="AS6" s="371"/>
      <c r="AT6" s="372"/>
      <c r="AU6" s="316"/>
      <c r="AV6" s="316"/>
      <c r="AW6" s="316"/>
      <c r="AX6" s="317"/>
    </row>
    <row r="7" spans="1:50" customFormat="1" ht="23.25" customHeight="1" x14ac:dyDescent="0.15">
      <c r="A7" s="343" t="s">
        <v>68</v>
      </c>
      <c r="B7" s="344"/>
      <c r="C7" s="344"/>
      <c r="D7" s="344"/>
      <c r="E7" s="344"/>
      <c r="F7" s="345"/>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1"/>
    </row>
    <row r="8" spans="1:50" customFormat="1" ht="23.25" customHeight="1" x14ac:dyDescent="0.15">
      <c r="A8" s="346"/>
      <c r="B8" s="347"/>
      <c r="C8" s="347"/>
      <c r="D8" s="347"/>
      <c r="E8" s="347"/>
      <c r="F8" s="348"/>
      <c r="G8" s="352"/>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4"/>
    </row>
    <row r="9" spans="1:50" ht="18.75" customHeight="1" x14ac:dyDescent="0.15">
      <c r="A9" s="253" t="s">
        <v>49</v>
      </c>
      <c r="B9" s="254"/>
      <c r="C9" s="254"/>
      <c r="D9" s="254"/>
      <c r="E9" s="254"/>
      <c r="F9" s="255"/>
      <c r="G9" s="530" t="s">
        <v>50</v>
      </c>
      <c r="H9" s="514"/>
      <c r="I9" s="514"/>
      <c r="J9" s="514"/>
      <c r="K9" s="514"/>
      <c r="L9" s="514"/>
      <c r="M9" s="514"/>
      <c r="N9" s="514"/>
      <c r="O9" s="515"/>
      <c r="P9" s="516" t="s">
        <v>51</v>
      </c>
      <c r="Q9" s="514"/>
      <c r="R9" s="514"/>
      <c r="S9" s="514"/>
      <c r="T9" s="514"/>
      <c r="U9" s="514"/>
      <c r="V9" s="514"/>
      <c r="W9" s="514"/>
      <c r="X9" s="515"/>
      <c r="Y9" s="1021"/>
      <c r="Z9" s="949"/>
      <c r="AA9" s="950"/>
      <c r="AB9" s="1025" t="s">
        <v>52</v>
      </c>
      <c r="AC9" s="1026"/>
      <c r="AD9" s="1027"/>
      <c r="AE9" s="1020" t="s">
        <v>69</v>
      </c>
      <c r="AF9" s="1020"/>
      <c r="AG9" s="1020"/>
      <c r="AH9" s="1020"/>
      <c r="AI9" s="1020" t="s">
        <v>54</v>
      </c>
      <c r="AJ9" s="1020"/>
      <c r="AK9" s="1020"/>
      <c r="AL9" s="1020"/>
      <c r="AM9" s="1020" t="s">
        <v>70</v>
      </c>
      <c r="AN9" s="1020"/>
      <c r="AO9" s="1020"/>
      <c r="AP9" s="497"/>
      <c r="AQ9" s="438" t="s">
        <v>56</v>
      </c>
      <c r="AR9" s="439"/>
      <c r="AS9" s="439"/>
      <c r="AT9" s="440"/>
      <c r="AU9" s="500" t="s">
        <v>57</v>
      </c>
      <c r="AV9" s="500"/>
      <c r="AW9" s="500"/>
      <c r="AX9" s="501"/>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22"/>
      <c r="Z10" s="1023"/>
      <c r="AA10" s="1024"/>
      <c r="AB10" s="1028"/>
      <c r="AC10" s="1029"/>
      <c r="AD10" s="1030"/>
      <c r="AE10" s="325"/>
      <c r="AF10" s="325"/>
      <c r="AG10" s="325"/>
      <c r="AH10" s="325"/>
      <c r="AI10" s="325"/>
      <c r="AJ10" s="325"/>
      <c r="AK10" s="325"/>
      <c r="AL10" s="325"/>
      <c r="AM10" s="325"/>
      <c r="AN10" s="325"/>
      <c r="AO10" s="325"/>
      <c r="AP10" s="277"/>
      <c r="AQ10" s="398"/>
      <c r="AR10" s="334"/>
      <c r="AS10" s="332" t="s">
        <v>58</v>
      </c>
      <c r="AT10" s="333"/>
      <c r="AU10" s="334"/>
      <c r="AV10" s="334"/>
      <c r="AW10" s="264" t="s">
        <v>78</v>
      </c>
      <c r="AX10" s="335"/>
    </row>
    <row r="11" spans="1:50" ht="22.5" customHeight="1" x14ac:dyDescent="0.15">
      <c r="A11" s="256"/>
      <c r="B11" s="254"/>
      <c r="C11" s="254"/>
      <c r="D11" s="254"/>
      <c r="E11" s="254"/>
      <c r="F11" s="255"/>
      <c r="G11" s="280"/>
      <c r="H11" s="1031"/>
      <c r="I11" s="1031"/>
      <c r="J11" s="1031"/>
      <c r="K11" s="1031"/>
      <c r="L11" s="1031"/>
      <c r="M11" s="1031"/>
      <c r="N11" s="1031"/>
      <c r="O11" s="1032"/>
      <c r="P11" s="289"/>
      <c r="Q11" s="1039"/>
      <c r="R11" s="1039"/>
      <c r="S11" s="1039"/>
      <c r="T11" s="1039"/>
      <c r="U11" s="1039"/>
      <c r="V11" s="1039"/>
      <c r="W11" s="1039"/>
      <c r="X11" s="1040"/>
      <c r="Y11" s="1045" t="s">
        <v>62</v>
      </c>
      <c r="Z11" s="1046"/>
      <c r="AA11" s="1047"/>
      <c r="AB11" s="323"/>
      <c r="AC11" s="1048"/>
      <c r="AD11" s="1048"/>
      <c r="AE11" s="319"/>
      <c r="AF11" s="316"/>
      <c r="AG11" s="316"/>
      <c r="AH11" s="316"/>
      <c r="AI11" s="319"/>
      <c r="AJ11" s="316"/>
      <c r="AK11" s="316"/>
      <c r="AL11" s="316"/>
      <c r="AM11" s="319"/>
      <c r="AN11" s="316"/>
      <c r="AO11" s="316"/>
      <c r="AP11" s="316"/>
      <c r="AQ11" s="370"/>
      <c r="AR11" s="371"/>
      <c r="AS11" s="371"/>
      <c r="AT11" s="372"/>
      <c r="AU11" s="316"/>
      <c r="AV11" s="316"/>
      <c r="AW11" s="316"/>
      <c r="AX11" s="317"/>
    </row>
    <row r="12" spans="1:50" ht="22.5" customHeight="1" x14ac:dyDescent="0.15">
      <c r="A12" s="257"/>
      <c r="B12" s="258"/>
      <c r="C12" s="258"/>
      <c r="D12" s="258"/>
      <c r="E12" s="258"/>
      <c r="F12" s="259"/>
      <c r="G12" s="1033"/>
      <c r="H12" s="1034"/>
      <c r="I12" s="1034"/>
      <c r="J12" s="1034"/>
      <c r="K12" s="1034"/>
      <c r="L12" s="1034"/>
      <c r="M12" s="1034"/>
      <c r="N12" s="1034"/>
      <c r="O12" s="1035"/>
      <c r="P12" s="1041"/>
      <c r="Q12" s="1041"/>
      <c r="R12" s="1041"/>
      <c r="S12" s="1041"/>
      <c r="T12" s="1041"/>
      <c r="U12" s="1041"/>
      <c r="V12" s="1041"/>
      <c r="W12" s="1041"/>
      <c r="X12" s="1042"/>
      <c r="Y12" s="154" t="s">
        <v>64</v>
      </c>
      <c r="Z12" s="1049"/>
      <c r="AA12" s="1050"/>
      <c r="AB12" s="318"/>
      <c r="AC12" s="1051"/>
      <c r="AD12" s="1051"/>
      <c r="AE12" s="319"/>
      <c r="AF12" s="316"/>
      <c r="AG12" s="316"/>
      <c r="AH12" s="316"/>
      <c r="AI12" s="319"/>
      <c r="AJ12" s="316"/>
      <c r="AK12" s="316"/>
      <c r="AL12" s="316"/>
      <c r="AM12" s="319"/>
      <c r="AN12" s="316"/>
      <c r="AO12" s="316"/>
      <c r="AP12" s="316"/>
      <c r="AQ12" s="370"/>
      <c r="AR12" s="371"/>
      <c r="AS12" s="371"/>
      <c r="AT12" s="372"/>
      <c r="AU12" s="316"/>
      <c r="AV12" s="316"/>
      <c r="AW12" s="316"/>
      <c r="AX12" s="317"/>
    </row>
    <row r="13" spans="1:50" ht="22.5" customHeight="1" x14ac:dyDescent="0.15">
      <c r="A13" s="358"/>
      <c r="B13" s="359"/>
      <c r="C13" s="359"/>
      <c r="D13" s="359"/>
      <c r="E13" s="359"/>
      <c r="F13" s="360"/>
      <c r="G13" s="1036"/>
      <c r="H13" s="1037"/>
      <c r="I13" s="1037"/>
      <c r="J13" s="1037"/>
      <c r="K13" s="1037"/>
      <c r="L13" s="1037"/>
      <c r="M13" s="1037"/>
      <c r="N13" s="1037"/>
      <c r="O13" s="1038"/>
      <c r="P13" s="1043"/>
      <c r="Q13" s="1043"/>
      <c r="R13" s="1043"/>
      <c r="S13" s="1043"/>
      <c r="T13" s="1043"/>
      <c r="U13" s="1043"/>
      <c r="V13" s="1043"/>
      <c r="W13" s="1043"/>
      <c r="X13" s="1044"/>
      <c r="Y13" s="1052" t="s">
        <v>65</v>
      </c>
      <c r="Z13" s="1049"/>
      <c r="AA13" s="1050"/>
      <c r="AB13" s="375" t="s">
        <v>172</v>
      </c>
      <c r="AC13" s="1053"/>
      <c r="AD13" s="1053"/>
      <c r="AE13" s="319"/>
      <c r="AF13" s="316"/>
      <c r="AG13" s="316"/>
      <c r="AH13" s="316"/>
      <c r="AI13" s="319"/>
      <c r="AJ13" s="316"/>
      <c r="AK13" s="316"/>
      <c r="AL13" s="316"/>
      <c r="AM13" s="319"/>
      <c r="AN13" s="316"/>
      <c r="AO13" s="316"/>
      <c r="AP13" s="316"/>
      <c r="AQ13" s="370"/>
      <c r="AR13" s="371"/>
      <c r="AS13" s="371"/>
      <c r="AT13" s="372"/>
      <c r="AU13" s="316"/>
      <c r="AV13" s="316"/>
      <c r="AW13" s="316"/>
      <c r="AX13" s="317"/>
    </row>
    <row r="14" spans="1:50" customFormat="1" ht="23.25" customHeight="1" x14ac:dyDescent="0.15">
      <c r="A14" s="343" t="s">
        <v>68</v>
      </c>
      <c r="B14" s="344"/>
      <c r="C14" s="344"/>
      <c r="D14" s="344"/>
      <c r="E14" s="344"/>
      <c r="F14" s="345"/>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row>
    <row r="15" spans="1:50" customFormat="1" ht="23.25" customHeight="1" x14ac:dyDescent="0.15">
      <c r="A15" s="346"/>
      <c r="B15" s="347"/>
      <c r="C15" s="347"/>
      <c r="D15" s="347"/>
      <c r="E15" s="347"/>
      <c r="F15" s="348"/>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4"/>
    </row>
    <row r="16" spans="1:50" ht="18.75" customHeight="1" x14ac:dyDescent="0.15">
      <c r="A16" s="253" t="s">
        <v>49</v>
      </c>
      <c r="B16" s="254"/>
      <c r="C16" s="254"/>
      <c r="D16" s="254"/>
      <c r="E16" s="254"/>
      <c r="F16" s="255"/>
      <c r="G16" s="530" t="s">
        <v>50</v>
      </c>
      <c r="H16" s="514"/>
      <c r="I16" s="514"/>
      <c r="J16" s="514"/>
      <c r="K16" s="514"/>
      <c r="L16" s="514"/>
      <c r="M16" s="514"/>
      <c r="N16" s="514"/>
      <c r="O16" s="515"/>
      <c r="P16" s="516" t="s">
        <v>51</v>
      </c>
      <c r="Q16" s="514"/>
      <c r="R16" s="514"/>
      <c r="S16" s="514"/>
      <c r="T16" s="514"/>
      <c r="U16" s="514"/>
      <c r="V16" s="514"/>
      <c r="W16" s="514"/>
      <c r="X16" s="515"/>
      <c r="Y16" s="1021"/>
      <c r="Z16" s="949"/>
      <c r="AA16" s="950"/>
      <c r="AB16" s="1025" t="s">
        <v>52</v>
      </c>
      <c r="AC16" s="1026"/>
      <c r="AD16" s="1027"/>
      <c r="AE16" s="1020" t="s">
        <v>69</v>
      </c>
      <c r="AF16" s="1020"/>
      <c r="AG16" s="1020"/>
      <c r="AH16" s="1020"/>
      <c r="AI16" s="1020" t="s">
        <v>557</v>
      </c>
      <c r="AJ16" s="1020"/>
      <c r="AK16" s="1020"/>
      <c r="AL16" s="1020"/>
      <c r="AM16" s="1020" t="s">
        <v>90</v>
      </c>
      <c r="AN16" s="1020"/>
      <c r="AO16" s="1020"/>
      <c r="AP16" s="497"/>
      <c r="AQ16" s="438" t="s">
        <v>56</v>
      </c>
      <c r="AR16" s="439"/>
      <c r="AS16" s="439"/>
      <c r="AT16" s="440"/>
      <c r="AU16" s="500" t="s">
        <v>57</v>
      </c>
      <c r="AV16" s="500"/>
      <c r="AW16" s="500"/>
      <c r="AX16" s="501"/>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22"/>
      <c r="Z17" s="1023"/>
      <c r="AA17" s="1024"/>
      <c r="AB17" s="1028"/>
      <c r="AC17" s="1029"/>
      <c r="AD17" s="1030"/>
      <c r="AE17" s="325"/>
      <c r="AF17" s="325"/>
      <c r="AG17" s="325"/>
      <c r="AH17" s="325"/>
      <c r="AI17" s="325"/>
      <c r="AJ17" s="325"/>
      <c r="AK17" s="325"/>
      <c r="AL17" s="325"/>
      <c r="AM17" s="325"/>
      <c r="AN17" s="325"/>
      <c r="AO17" s="325"/>
      <c r="AP17" s="277"/>
      <c r="AQ17" s="398"/>
      <c r="AR17" s="334"/>
      <c r="AS17" s="332" t="s">
        <v>58</v>
      </c>
      <c r="AT17" s="333"/>
      <c r="AU17" s="334"/>
      <c r="AV17" s="334"/>
      <c r="AW17" s="264" t="s">
        <v>559</v>
      </c>
      <c r="AX17" s="335"/>
    </row>
    <row r="18" spans="1:50" ht="22.5" customHeight="1" x14ac:dyDescent="0.15">
      <c r="A18" s="256"/>
      <c r="B18" s="254"/>
      <c r="C18" s="254"/>
      <c r="D18" s="254"/>
      <c r="E18" s="254"/>
      <c r="F18" s="255"/>
      <c r="G18" s="280"/>
      <c r="H18" s="1031"/>
      <c r="I18" s="1031"/>
      <c r="J18" s="1031"/>
      <c r="K18" s="1031"/>
      <c r="L18" s="1031"/>
      <c r="M18" s="1031"/>
      <c r="N18" s="1031"/>
      <c r="O18" s="1032"/>
      <c r="P18" s="289"/>
      <c r="Q18" s="1039"/>
      <c r="R18" s="1039"/>
      <c r="S18" s="1039"/>
      <c r="T18" s="1039"/>
      <c r="U18" s="1039"/>
      <c r="V18" s="1039"/>
      <c r="W18" s="1039"/>
      <c r="X18" s="1040"/>
      <c r="Y18" s="1045" t="s">
        <v>62</v>
      </c>
      <c r="Z18" s="1046"/>
      <c r="AA18" s="1047"/>
      <c r="AB18" s="323"/>
      <c r="AC18" s="1048"/>
      <c r="AD18" s="1048"/>
      <c r="AE18" s="319"/>
      <c r="AF18" s="316"/>
      <c r="AG18" s="316"/>
      <c r="AH18" s="316"/>
      <c r="AI18" s="319"/>
      <c r="AJ18" s="316"/>
      <c r="AK18" s="316"/>
      <c r="AL18" s="316"/>
      <c r="AM18" s="319"/>
      <c r="AN18" s="316"/>
      <c r="AO18" s="316"/>
      <c r="AP18" s="316"/>
      <c r="AQ18" s="370"/>
      <c r="AR18" s="371"/>
      <c r="AS18" s="371"/>
      <c r="AT18" s="372"/>
      <c r="AU18" s="316"/>
      <c r="AV18" s="316"/>
      <c r="AW18" s="316"/>
      <c r="AX18" s="317"/>
    </row>
    <row r="19" spans="1:50" ht="22.5" customHeight="1" x14ac:dyDescent="0.15">
      <c r="A19" s="257"/>
      <c r="B19" s="258"/>
      <c r="C19" s="258"/>
      <c r="D19" s="258"/>
      <c r="E19" s="258"/>
      <c r="F19" s="259"/>
      <c r="G19" s="1033"/>
      <c r="H19" s="1034"/>
      <c r="I19" s="1034"/>
      <c r="J19" s="1034"/>
      <c r="K19" s="1034"/>
      <c r="L19" s="1034"/>
      <c r="M19" s="1034"/>
      <c r="N19" s="1034"/>
      <c r="O19" s="1035"/>
      <c r="P19" s="1041"/>
      <c r="Q19" s="1041"/>
      <c r="R19" s="1041"/>
      <c r="S19" s="1041"/>
      <c r="T19" s="1041"/>
      <c r="U19" s="1041"/>
      <c r="V19" s="1041"/>
      <c r="W19" s="1041"/>
      <c r="X19" s="1042"/>
      <c r="Y19" s="154" t="s">
        <v>64</v>
      </c>
      <c r="Z19" s="1049"/>
      <c r="AA19" s="1050"/>
      <c r="AB19" s="318"/>
      <c r="AC19" s="1051"/>
      <c r="AD19" s="1051"/>
      <c r="AE19" s="319"/>
      <c r="AF19" s="316"/>
      <c r="AG19" s="316"/>
      <c r="AH19" s="316"/>
      <c r="AI19" s="319"/>
      <c r="AJ19" s="316"/>
      <c r="AK19" s="316"/>
      <c r="AL19" s="316"/>
      <c r="AM19" s="319"/>
      <c r="AN19" s="316"/>
      <c r="AO19" s="316"/>
      <c r="AP19" s="316"/>
      <c r="AQ19" s="370"/>
      <c r="AR19" s="371"/>
      <c r="AS19" s="371"/>
      <c r="AT19" s="372"/>
      <c r="AU19" s="316"/>
      <c r="AV19" s="316"/>
      <c r="AW19" s="316"/>
      <c r="AX19" s="317"/>
    </row>
    <row r="20" spans="1:50" ht="22.5" customHeight="1" x14ac:dyDescent="0.15">
      <c r="A20" s="358"/>
      <c r="B20" s="359"/>
      <c r="C20" s="359"/>
      <c r="D20" s="359"/>
      <c r="E20" s="359"/>
      <c r="F20" s="360"/>
      <c r="G20" s="1036"/>
      <c r="H20" s="1037"/>
      <c r="I20" s="1037"/>
      <c r="J20" s="1037"/>
      <c r="K20" s="1037"/>
      <c r="L20" s="1037"/>
      <c r="M20" s="1037"/>
      <c r="N20" s="1037"/>
      <c r="O20" s="1038"/>
      <c r="P20" s="1043"/>
      <c r="Q20" s="1043"/>
      <c r="R20" s="1043"/>
      <c r="S20" s="1043"/>
      <c r="T20" s="1043"/>
      <c r="U20" s="1043"/>
      <c r="V20" s="1043"/>
      <c r="W20" s="1043"/>
      <c r="X20" s="1044"/>
      <c r="Y20" s="1052" t="s">
        <v>65</v>
      </c>
      <c r="Z20" s="1049"/>
      <c r="AA20" s="1050"/>
      <c r="AB20" s="375" t="s">
        <v>172</v>
      </c>
      <c r="AC20" s="1053"/>
      <c r="AD20" s="1053"/>
      <c r="AE20" s="319"/>
      <c r="AF20" s="316"/>
      <c r="AG20" s="316"/>
      <c r="AH20" s="316"/>
      <c r="AI20" s="319"/>
      <c r="AJ20" s="316"/>
      <c r="AK20" s="316"/>
      <c r="AL20" s="316"/>
      <c r="AM20" s="319"/>
      <c r="AN20" s="316"/>
      <c r="AO20" s="316"/>
      <c r="AP20" s="316"/>
      <c r="AQ20" s="370"/>
      <c r="AR20" s="371"/>
      <c r="AS20" s="371"/>
      <c r="AT20" s="372"/>
      <c r="AU20" s="316"/>
      <c r="AV20" s="316"/>
      <c r="AW20" s="316"/>
      <c r="AX20" s="317"/>
    </row>
    <row r="21" spans="1:50" customFormat="1" ht="23.25" customHeight="1" x14ac:dyDescent="0.15">
      <c r="A21" s="343" t="s">
        <v>68</v>
      </c>
      <c r="B21" s="344"/>
      <c r="C21" s="344"/>
      <c r="D21" s="344"/>
      <c r="E21" s="344"/>
      <c r="F21" s="345"/>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row>
    <row r="22" spans="1:50" customFormat="1" ht="23.25" customHeight="1" x14ac:dyDescent="0.15">
      <c r="A22" s="346"/>
      <c r="B22" s="347"/>
      <c r="C22" s="347"/>
      <c r="D22" s="347"/>
      <c r="E22" s="347"/>
      <c r="F22" s="348"/>
      <c r="G22" s="352"/>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4"/>
    </row>
    <row r="23" spans="1:50" ht="18.75" customHeight="1" x14ac:dyDescent="0.15">
      <c r="A23" s="253" t="s">
        <v>49</v>
      </c>
      <c r="B23" s="254"/>
      <c r="C23" s="254"/>
      <c r="D23" s="254"/>
      <c r="E23" s="254"/>
      <c r="F23" s="255"/>
      <c r="G23" s="530" t="s">
        <v>50</v>
      </c>
      <c r="H23" s="514"/>
      <c r="I23" s="514"/>
      <c r="J23" s="514"/>
      <c r="K23" s="514"/>
      <c r="L23" s="514"/>
      <c r="M23" s="514"/>
      <c r="N23" s="514"/>
      <c r="O23" s="515"/>
      <c r="P23" s="516" t="s">
        <v>51</v>
      </c>
      <c r="Q23" s="514"/>
      <c r="R23" s="514"/>
      <c r="S23" s="514"/>
      <c r="T23" s="514"/>
      <c r="U23" s="514"/>
      <c r="V23" s="514"/>
      <c r="W23" s="514"/>
      <c r="X23" s="515"/>
      <c r="Y23" s="1021"/>
      <c r="Z23" s="949"/>
      <c r="AA23" s="950"/>
      <c r="AB23" s="1025" t="s">
        <v>52</v>
      </c>
      <c r="AC23" s="1026"/>
      <c r="AD23" s="1027"/>
      <c r="AE23" s="1020" t="s">
        <v>53</v>
      </c>
      <c r="AF23" s="1020"/>
      <c r="AG23" s="1020"/>
      <c r="AH23" s="1020"/>
      <c r="AI23" s="1020" t="s">
        <v>28</v>
      </c>
      <c r="AJ23" s="1020"/>
      <c r="AK23" s="1020"/>
      <c r="AL23" s="1020"/>
      <c r="AM23" s="1020" t="s">
        <v>558</v>
      </c>
      <c r="AN23" s="1020"/>
      <c r="AO23" s="1020"/>
      <c r="AP23" s="497"/>
      <c r="AQ23" s="438" t="s">
        <v>56</v>
      </c>
      <c r="AR23" s="439"/>
      <c r="AS23" s="439"/>
      <c r="AT23" s="440"/>
      <c r="AU23" s="500" t="s">
        <v>57</v>
      </c>
      <c r="AV23" s="500"/>
      <c r="AW23" s="500"/>
      <c r="AX23" s="501"/>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22"/>
      <c r="Z24" s="1023"/>
      <c r="AA24" s="1024"/>
      <c r="AB24" s="1028"/>
      <c r="AC24" s="1029"/>
      <c r="AD24" s="1030"/>
      <c r="AE24" s="325"/>
      <c r="AF24" s="325"/>
      <c r="AG24" s="325"/>
      <c r="AH24" s="325"/>
      <c r="AI24" s="325"/>
      <c r="AJ24" s="325"/>
      <c r="AK24" s="325"/>
      <c r="AL24" s="325"/>
      <c r="AM24" s="325"/>
      <c r="AN24" s="325"/>
      <c r="AO24" s="325"/>
      <c r="AP24" s="277"/>
      <c r="AQ24" s="398"/>
      <c r="AR24" s="334"/>
      <c r="AS24" s="332" t="s">
        <v>58</v>
      </c>
      <c r="AT24" s="333"/>
      <c r="AU24" s="334"/>
      <c r="AV24" s="334"/>
      <c r="AW24" s="264" t="s">
        <v>71</v>
      </c>
      <c r="AX24" s="335"/>
    </row>
    <row r="25" spans="1:50" ht="22.5" customHeight="1" x14ac:dyDescent="0.15">
      <c r="A25" s="256"/>
      <c r="B25" s="254"/>
      <c r="C25" s="254"/>
      <c r="D25" s="254"/>
      <c r="E25" s="254"/>
      <c r="F25" s="255"/>
      <c r="G25" s="280"/>
      <c r="H25" s="1031"/>
      <c r="I25" s="1031"/>
      <c r="J25" s="1031"/>
      <c r="K25" s="1031"/>
      <c r="L25" s="1031"/>
      <c r="M25" s="1031"/>
      <c r="N25" s="1031"/>
      <c r="O25" s="1032"/>
      <c r="P25" s="289"/>
      <c r="Q25" s="1039"/>
      <c r="R25" s="1039"/>
      <c r="S25" s="1039"/>
      <c r="T25" s="1039"/>
      <c r="U25" s="1039"/>
      <c r="V25" s="1039"/>
      <c r="W25" s="1039"/>
      <c r="X25" s="1040"/>
      <c r="Y25" s="1045" t="s">
        <v>62</v>
      </c>
      <c r="Z25" s="1046"/>
      <c r="AA25" s="1047"/>
      <c r="AB25" s="323"/>
      <c r="AC25" s="1048"/>
      <c r="AD25" s="1048"/>
      <c r="AE25" s="319"/>
      <c r="AF25" s="316"/>
      <c r="AG25" s="316"/>
      <c r="AH25" s="316"/>
      <c r="AI25" s="319"/>
      <c r="AJ25" s="316"/>
      <c r="AK25" s="316"/>
      <c r="AL25" s="316"/>
      <c r="AM25" s="319"/>
      <c r="AN25" s="316"/>
      <c r="AO25" s="316"/>
      <c r="AP25" s="316"/>
      <c r="AQ25" s="370"/>
      <c r="AR25" s="371"/>
      <c r="AS25" s="371"/>
      <c r="AT25" s="372"/>
      <c r="AU25" s="316"/>
      <c r="AV25" s="316"/>
      <c r="AW25" s="316"/>
      <c r="AX25" s="317"/>
    </row>
    <row r="26" spans="1:50" ht="22.5" customHeight="1" x14ac:dyDescent="0.15">
      <c r="A26" s="257"/>
      <c r="B26" s="258"/>
      <c r="C26" s="258"/>
      <c r="D26" s="258"/>
      <c r="E26" s="258"/>
      <c r="F26" s="259"/>
      <c r="G26" s="1033"/>
      <c r="H26" s="1034"/>
      <c r="I26" s="1034"/>
      <c r="J26" s="1034"/>
      <c r="K26" s="1034"/>
      <c r="L26" s="1034"/>
      <c r="M26" s="1034"/>
      <c r="N26" s="1034"/>
      <c r="O26" s="1035"/>
      <c r="P26" s="1041"/>
      <c r="Q26" s="1041"/>
      <c r="R26" s="1041"/>
      <c r="S26" s="1041"/>
      <c r="T26" s="1041"/>
      <c r="U26" s="1041"/>
      <c r="V26" s="1041"/>
      <c r="W26" s="1041"/>
      <c r="X26" s="1042"/>
      <c r="Y26" s="154" t="s">
        <v>64</v>
      </c>
      <c r="Z26" s="1049"/>
      <c r="AA26" s="1050"/>
      <c r="AB26" s="318"/>
      <c r="AC26" s="1051"/>
      <c r="AD26" s="1051"/>
      <c r="AE26" s="319"/>
      <c r="AF26" s="316"/>
      <c r="AG26" s="316"/>
      <c r="AH26" s="316"/>
      <c r="AI26" s="319"/>
      <c r="AJ26" s="316"/>
      <c r="AK26" s="316"/>
      <c r="AL26" s="316"/>
      <c r="AM26" s="319"/>
      <c r="AN26" s="316"/>
      <c r="AO26" s="316"/>
      <c r="AP26" s="316"/>
      <c r="AQ26" s="370"/>
      <c r="AR26" s="371"/>
      <c r="AS26" s="371"/>
      <c r="AT26" s="372"/>
      <c r="AU26" s="316"/>
      <c r="AV26" s="316"/>
      <c r="AW26" s="316"/>
      <c r="AX26" s="317"/>
    </row>
    <row r="27" spans="1:50" ht="22.5" customHeight="1" x14ac:dyDescent="0.15">
      <c r="A27" s="358"/>
      <c r="B27" s="359"/>
      <c r="C27" s="359"/>
      <c r="D27" s="359"/>
      <c r="E27" s="359"/>
      <c r="F27" s="360"/>
      <c r="G27" s="1036"/>
      <c r="H27" s="1037"/>
      <c r="I27" s="1037"/>
      <c r="J27" s="1037"/>
      <c r="K27" s="1037"/>
      <c r="L27" s="1037"/>
      <c r="M27" s="1037"/>
      <c r="N27" s="1037"/>
      <c r="O27" s="1038"/>
      <c r="P27" s="1043"/>
      <c r="Q27" s="1043"/>
      <c r="R27" s="1043"/>
      <c r="S27" s="1043"/>
      <c r="T27" s="1043"/>
      <c r="U27" s="1043"/>
      <c r="V27" s="1043"/>
      <c r="W27" s="1043"/>
      <c r="X27" s="1044"/>
      <c r="Y27" s="1052" t="s">
        <v>65</v>
      </c>
      <c r="Z27" s="1049"/>
      <c r="AA27" s="1050"/>
      <c r="AB27" s="375" t="s">
        <v>92</v>
      </c>
      <c r="AC27" s="1053"/>
      <c r="AD27" s="1053"/>
      <c r="AE27" s="319"/>
      <c r="AF27" s="316"/>
      <c r="AG27" s="316"/>
      <c r="AH27" s="316"/>
      <c r="AI27" s="319"/>
      <c r="AJ27" s="316"/>
      <c r="AK27" s="316"/>
      <c r="AL27" s="316"/>
      <c r="AM27" s="319"/>
      <c r="AN27" s="316"/>
      <c r="AO27" s="316"/>
      <c r="AP27" s="316"/>
      <c r="AQ27" s="370"/>
      <c r="AR27" s="371"/>
      <c r="AS27" s="371"/>
      <c r="AT27" s="372"/>
      <c r="AU27" s="316"/>
      <c r="AV27" s="316"/>
      <c r="AW27" s="316"/>
      <c r="AX27" s="317"/>
    </row>
    <row r="28" spans="1:50" customFormat="1" ht="23.25" customHeight="1" x14ac:dyDescent="0.15">
      <c r="A28" s="343" t="s">
        <v>68</v>
      </c>
      <c r="B28" s="344"/>
      <c r="C28" s="344"/>
      <c r="D28" s="344"/>
      <c r="E28" s="344"/>
      <c r="F28" s="345"/>
      <c r="G28" s="349"/>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1"/>
    </row>
    <row r="29" spans="1:50" customFormat="1" ht="23.25" customHeight="1" x14ac:dyDescent="0.15">
      <c r="A29" s="346"/>
      <c r="B29" s="347"/>
      <c r="C29" s="347"/>
      <c r="D29" s="347"/>
      <c r="E29" s="347"/>
      <c r="F29" s="348"/>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4"/>
    </row>
    <row r="30" spans="1:50" ht="18.75" customHeight="1" x14ac:dyDescent="0.15">
      <c r="A30" s="253" t="s">
        <v>49</v>
      </c>
      <c r="B30" s="254"/>
      <c r="C30" s="254"/>
      <c r="D30" s="254"/>
      <c r="E30" s="254"/>
      <c r="F30" s="255"/>
      <c r="G30" s="530" t="s">
        <v>50</v>
      </c>
      <c r="H30" s="514"/>
      <c r="I30" s="514"/>
      <c r="J30" s="514"/>
      <c r="K30" s="514"/>
      <c r="L30" s="514"/>
      <c r="M30" s="514"/>
      <c r="N30" s="514"/>
      <c r="O30" s="515"/>
      <c r="P30" s="516" t="s">
        <v>51</v>
      </c>
      <c r="Q30" s="514"/>
      <c r="R30" s="514"/>
      <c r="S30" s="514"/>
      <c r="T30" s="514"/>
      <c r="U30" s="514"/>
      <c r="V30" s="514"/>
      <c r="W30" s="514"/>
      <c r="X30" s="515"/>
      <c r="Y30" s="1021"/>
      <c r="Z30" s="949"/>
      <c r="AA30" s="950"/>
      <c r="AB30" s="1025" t="s">
        <v>52</v>
      </c>
      <c r="AC30" s="1026"/>
      <c r="AD30" s="1027"/>
      <c r="AE30" s="1020" t="s">
        <v>53</v>
      </c>
      <c r="AF30" s="1020"/>
      <c r="AG30" s="1020"/>
      <c r="AH30" s="1020"/>
      <c r="AI30" s="1020" t="s">
        <v>557</v>
      </c>
      <c r="AJ30" s="1020"/>
      <c r="AK30" s="1020"/>
      <c r="AL30" s="1020"/>
      <c r="AM30" s="1020" t="s">
        <v>90</v>
      </c>
      <c r="AN30" s="1020"/>
      <c r="AO30" s="1020"/>
      <c r="AP30" s="497"/>
      <c r="AQ30" s="438" t="s">
        <v>56</v>
      </c>
      <c r="AR30" s="439"/>
      <c r="AS30" s="439"/>
      <c r="AT30" s="440"/>
      <c r="AU30" s="500" t="s">
        <v>57</v>
      </c>
      <c r="AV30" s="500"/>
      <c r="AW30" s="500"/>
      <c r="AX30" s="501"/>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22"/>
      <c r="Z31" s="1023"/>
      <c r="AA31" s="1024"/>
      <c r="AB31" s="1028"/>
      <c r="AC31" s="1029"/>
      <c r="AD31" s="1030"/>
      <c r="AE31" s="325"/>
      <c r="AF31" s="325"/>
      <c r="AG31" s="325"/>
      <c r="AH31" s="325"/>
      <c r="AI31" s="325"/>
      <c r="AJ31" s="325"/>
      <c r="AK31" s="325"/>
      <c r="AL31" s="325"/>
      <c r="AM31" s="325"/>
      <c r="AN31" s="325"/>
      <c r="AO31" s="325"/>
      <c r="AP31" s="277"/>
      <c r="AQ31" s="398"/>
      <c r="AR31" s="334"/>
      <c r="AS31" s="332" t="s">
        <v>58</v>
      </c>
      <c r="AT31" s="333"/>
      <c r="AU31" s="334"/>
      <c r="AV31" s="334"/>
      <c r="AW31" s="264" t="s">
        <v>78</v>
      </c>
      <c r="AX31" s="335"/>
    </row>
    <row r="32" spans="1:50" ht="22.5" customHeight="1" x14ac:dyDescent="0.15">
      <c r="A32" s="256"/>
      <c r="B32" s="254"/>
      <c r="C32" s="254"/>
      <c r="D32" s="254"/>
      <c r="E32" s="254"/>
      <c r="F32" s="255"/>
      <c r="G32" s="280"/>
      <c r="H32" s="1031"/>
      <c r="I32" s="1031"/>
      <c r="J32" s="1031"/>
      <c r="K32" s="1031"/>
      <c r="L32" s="1031"/>
      <c r="M32" s="1031"/>
      <c r="N32" s="1031"/>
      <c r="O32" s="1032"/>
      <c r="P32" s="289"/>
      <c r="Q32" s="1039"/>
      <c r="R32" s="1039"/>
      <c r="S32" s="1039"/>
      <c r="T32" s="1039"/>
      <c r="U32" s="1039"/>
      <c r="V32" s="1039"/>
      <c r="W32" s="1039"/>
      <c r="X32" s="1040"/>
      <c r="Y32" s="1045" t="s">
        <v>62</v>
      </c>
      <c r="Z32" s="1046"/>
      <c r="AA32" s="1047"/>
      <c r="AB32" s="323"/>
      <c r="AC32" s="1048"/>
      <c r="AD32" s="1048"/>
      <c r="AE32" s="319"/>
      <c r="AF32" s="316"/>
      <c r="AG32" s="316"/>
      <c r="AH32" s="316"/>
      <c r="AI32" s="319"/>
      <c r="AJ32" s="316"/>
      <c r="AK32" s="316"/>
      <c r="AL32" s="316"/>
      <c r="AM32" s="319"/>
      <c r="AN32" s="316"/>
      <c r="AO32" s="316"/>
      <c r="AP32" s="316"/>
      <c r="AQ32" s="370"/>
      <c r="AR32" s="371"/>
      <c r="AS32" s="371"/>
      <c r="AT32" s="372"/>
      <c r="AU32" s="316"/>
      <c r="AV32" s="316"/>
      <c r="AW32" s="316"/>
      <c r="AX32" s="317"/>
    </row>
    <row r="33" spans="1:50" ht="22.5" customHeight="1" x14ac:dyDescent="0.15">
      <c r="A33" s="257"/>
      <c r="B33" s="258"/>
      <c r="C33" s="258"/>
      <c r="D33" s="258"/>
      <c r="E33" s="258"/>
      <c r="F33" s="259"/>
      <c r="G33" s="1033"/>
      <c r="H33" s="1034"/>
      <c r="I33" s="1034"/>
      <c r="J33" s="1034"/>
      <c r="K33" s="1034"/>
      <c r="L33" s="1034"/>
      <c r="M33" s="1034"/>
      <c r="N33" s="1034"/>
      <c r="O33" s="1035"/>
      <c r="P33" s="1041"/>
      <c r="Q33" s="1041"/>
      <c r="R33" s="1041"/>
      <c r="S33" s="1041"/>
      <c r="T33" s="1041"/>
      <c r="U33" s="1041"/>
      <c r="V33" s="1041"/>
      <c r="W33" s="1041"/>
      <c r="X33" s="1042"/>
      <c r="Y33" s="154" t="s">
        <v>64</v>
      </c>
      <c r="Z33" s="1049"/>
      <c r="AA33" s="1050"/>
      <c r="AB33" s="318"/>
      <c r="AC33" s="1051"/>
      <c r="AD33" s="1051"/>
      <c r="AE33" s="319"/>
      <c r="AF33" s="316"/>
      <c r="AG33" s="316"/>
      <c r="AH33" s="316"/>
      <c r="AI33" s="319"/>
      <c r="AJ33" s="316"/>
      <c r="AK33" s="316"/>
      <c r="AL33" s="316"/>
      <c r="AM33" s="319"/>
      <c r="AN33" s="316"/>
      <c r="AO33" s="316"/>
      <c r="AP33" s="316"/>
      <c r="AQ33" s="370"/>
      <c r="AR33" s="371"/>
      <c r="AS33" s="371"/>
      <c r="AT33" s="372"/>
      <c r="AU33" s="316"/>
      <c r="AV33" s="316"/>
      <c r="AW33" s="316"/>
      <c r="AX33" s="317"/>
    </row>
    <row r="34" spans="1:50" ht="22.5" customHeight="1" x14ac:dyDescent="0.15">
      <c r="A34" s="358"/>
      <c r="B34" s="359"/>
      <c r="C34" s="359"/>
      <c r="D34" s="359"/>
      <c r="E34" s="359"/>
      <c r="F34" s="360"/>
      <c r="G34" s="1036"/>
      <c r="H34" s="1037"/>
      <c r="I34" s="1037"/>
      <c r="J34" s="1037"/>
      <c r="K34" s="1037"/>
      <c r="L34" s="1037"/>
      <c r="M34" s="1037"/>
      <c r="N34" s="1037"/>
      <c r="O34" s="1038"/>
      <c r="P34" s="1043"/>
      <c r="Q34" s="1043"/>
      <c r="R34" s="1043"/>
      <c r="S34" s="1043"/>
      <c r="T34" s="1043"/>
      <c r="U34" s="1043"/>
      <c r="V34" s="1043"/>
      <c r="W34" s="1043"/>
      <c r="X34" s="1044"/>
      <c r="Y34" s="1052" t="s">
        <v>65</v>
      </c>
      <c r="Z34" s="1049"/>
      <c r="AA34" s="1050"/>
      <c r="AB34" s="375" t="s">
        <v>560</v>
      </c>
      <c r="AC34" s="1053"/>
      <c r="AD34" s="1053"/>
      <c r="AE34" s="319"/>
      <c r="AF34" s="316"/>
      <c r="AG34" s="316"/>
      <c r="AH34" s="316"/>
      <c r="AI34" s="319"/>
      <c r="AJ34" s="316"/>
      <c r="AK34" s="316"/>
      <c r="AL34" s="316"/>
      <c r="AM34" s="319"/>
      <c r="AN34" s="316"/>
      <c r="AO34" s="316"/>
      <c r="AP34" s="316"/>
      <c r="AQ34" s="370"/>
      <c r="AR34" s="371"/>
      <c r="AS34" s="371"/>
      <c r="AT34" s="372"/>
      <c r="AU34" s="316"/>
      <c r="AV34" s="316"/>
      <c r="AW34" s="316"/>
      <c r="AX34" s="317"/>
    </row>
    <row r="35" spans="1:50" customFormat="1" ht="23.25" customHeight="1" x14ac:dyDescent="0.15">
      <c r="A35" s="343" t="s">
        <v>68</v>
      </c>
      <c r="B35" s="344"/>
      <c r="C35" s="344"/>
      <c r="D35" s="344"/>
      <c r="E35" s="344"/>
      <c r="F35" s="345"/>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customFormat="1" ht="23.2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customHeight="1" x14ac:dyDescent="0.15">
      <c r="A37" s="253" t="s">
        <v>49</v>
      </c>
      <c r="B37" s="254"/>
      <c r="C37" s="254"/>
      <c r="D37" s="254"/>
      <c r="E37" s="254"/>
      <c r="F37" s="255"/>
      <c r="G37" s="530" t="s">
        <v>50</v>
      </c>
      <c r="H37" s="514"/>
      <c r="I37" s="514"/>
      <c r="J37" s="514"/>
      <c r="K37" s="514"/>
      <c r="L37" s="514"/>
      <c r="M37" s="514"/>
      <c r="N37" s="514"/>
      <c r="O37" s="515"/>
      <c r="P37" s="516" t="s">
        <v>51</v>
      </c>
      <c r="Q37" s="514"/>
      <c r="R37" s="514"/>
      <c r="S37" s="514"/>
      <c r="T37" s="514"/>
      <c r="U37" s="514"/>
      <c r="V37" s="514"/>
      <c r="W37" s="514"/>
      <c r="X37" s="515"/>
      <c r="Y37" s="1021"/>
      <c r="Z37" s="949"/>
      <c r="AA37" s="950"/>
      <c r="AB37" s="1025" t="s">
        <v>52</v>
      </c>
      <c r="AC37" s="1026"/>
      <c r="AD37" s="1027"/>
      <c r="AE37" s="1020" t="s">
        <v>53</v>
      </c>
      <c r="AF37" s="1020"/>
      <c r="AG37" s="1020"/>
      <c r="AH37" s="1020"/>
      <c r="AI37" s="1020" t="s">
        <v>28</v>
      </c>
      <c r="AJ37" s="1020"/>
      <c r="AK37" s="1020"/>
      <c r="AL37" s="1020"/>
      <c r="AM37" s="1020" t="s">
        <v>558</v>
      </c>
      <c r="AN37" s="1020"/>
      <c r="AO37" s="1020"/>
      <c r="AP37" s="497"/>
      <c r="AQ37" s="438" t="s">
        <v>56</v>
      </c>
      <c r="AR37" s="439"/>
      <c r="AS37" s="439"/>
      <c r="AT37" s="440"/>
      <c r="AU37" s="500" t="s">
        <v>57</v>
      </c>
      <c r="AV37" s="500"/>
      <c r="AW37" s="500"/>
      <c r="AX37" s="501"/>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22"/>
      <c r="Z38" s="1023"/>
      <c r="AA38" s="1024"/>
      <c r="AB38" s="1028"/>
      <c r="AC38" s="1029"/>
      <c r="AD38" s="1030"/>
      <c r="AE38" s="325"/>
      <c r="AF38" s="325"/>
      <c r="AG38" s="325"/>
      <c r="AH38" s="325"/>
      <c r="AI38" s="325"/>
      <c r="AJ38" s="325"/>
      <c r="AK38" s="325"/>
      <c r="AL38" s="325"/>
      <c r="AM38" s="325"/>
      <c r="AN38" s="325"/>
      <c r="AO38" s="325"/>
      <c r="AP38" s="277"/>
      <c r="AQ38" s="398"/>
      <c r="AR38" s="334"/>
      <c r="AS38" s="332" t="s">
        <v>58</v>
      </c>
      <c r="AT38" s="333"/>
      <c r="AU38" s="334"/>
      <c r="AV38" s="334"/>
      <c r="AW38" s="264" t="s">
        <v>78</v>
      </c>
      <c r="AX38" s="335"/>
    </row>
    <row r="39" spans="1:50" ht="22.5" customHeight="1" x14ac:dyDescent="0.15">
      <c r="A39" s="256"/>
      <c r="B39" s="254"/>
      <c r="C39" s="254"/>
      <c r="D39" s="254"/>
      <c r="E39" s="254"/>
      <c r="F39" s="255"/>
      <c r="G39" s="280"/>
      <c r="H39" s="1031"/>
      <c r="I39" s="1031"/>
      <c r="J39" s="1031"/>
      <c r="K39" s="1031"/>
      <c r="L39" s="1031"/>
      <c r="M39" s="1031"/>
      <c r="N39" s="1031"/>
      <c r="O39" s="1032"/>
      <c r="P39" s="289"/>
      <c r="Q39" s="1039"/>
      <c r="R39" s="1039"/>
      <c r="S39" s="1039"/>
      <c r="T39" s="1039"/>
      <c r="U39" s="1039"/>
      <c r="V39" s="1039"/>
      <c r="W39" s="1039"/>
      <c r="X39" s="1040"/>
      <c r="Y39" s="1045" t="s">
        <v>62</v>
      </c>
      <c r="Z39" s="1046"/>
      <c r="AA39" s="1047"/>
      <c r="AB39" s="323"/>
      <c r="AC39" s="1048"/>
      <c r="AD39" s="1048"/>
      <c r="AE39" s="319"/>
      <c r="AF39" s="316"/>
      <c r="AG39" s="316"/>
      <c r="AH39" s="316"/>
      <c r="AI39" s="319"/>
      <c r="AJ39" s="316"/>
      <c r="AK39" s="316"/>
      <c r="AL39" s="316"/>
      <c r="AM39" s="319"/>
      <c r="AN39" s="316"/>
      <c r="AO39" s="316"/>
      <c r="AP39" s="316"/>
      <c r="AQ39" s="370"/>
      <c r="AR39" s="371"/>
      <c r="AS39" s="371"/>
      <c r="AT39" s="372"/>
      <c r="AU39" s="316"/>
      <c r="AV39" s="316"/>
      <c r="AW39" s="316"/>
      <c r="AX39" s="317"/>
    </row>
    <row r="40" spans="1:50" ht="22.5" customHeight="1" x14ac:dyDescent="0.15">
      <c r="A40" s="257"/>
      <c r="B40" s="258"/>
      <c r="C40" s="258"/>
      <c r="D40" s="258"/>
      <c r="E40" s="258"/>
      <c r="F40" s="259"/>
      <c r="G40" s="1033"/>
      <c r="H40" s="1034"/>
      <c r="I40" s="1034"/>
      <c r="J40" s="1034"/>
      <c r="K40" s="1034"/>
      <c r="L40" s="1034"/>
      <c r="M40" s="1034"/>
      <c r="N40" s="1034"/>
      <c r="O40" s="1035"/>
      <c r="P40" s="1041"/>
      <c r="Q40" s="1041"/>
      <c r="R40" s="1041"/>
      <c r="S40" s="1041"/>
      <c r="T40" s="1041"/>
      <c r="U40" s="1041"/>
      <c r="V40" s="1041"/>
      <c r="W40" s="1041"/>
      <c r="X40" s="1042"/>
      <c r="Y40" s="154" t="s">
        <v>64</v>
      </c>
      <c r="Z40" s="1049"/>
      <c r="AA40" s="1050"/>
      <c r="AB40" s="318"/>
      <c r="AC40" s="1051"/>
      <c r="AD40" s="1051"/>
      <c r="AE40" s="319"/>
      <c r="AF40" s="316"/>
      <c r="AG40" s="316"/>
      <c r="AH40" s="316"/>
      <c r="AI40" s="319"/>
      <c r="AJ40" s="316"/>
      <c r="AK40" s="316"/>
      <c r="AL40" s="316"/>
      <c r="AM40" s="319"/>
      <c r="AN40" s="316"/>
      <c r="AO40" s="316"/>
      <c r="AP40" s="316"/>
      <c r="AQ40" s="370"/>
      <c r="AR40" s="371"/>
      <c r="AS40" s="371"/>
      <c r="AT40" s="372"/>
      <c r="AU40" s="316"/>
      <c r="AV40" s="316"/>
      <c r="AW40" s="316"/>
      <c r="AX40" s="317"/>
    </row>
    <row r="41" spans="1:50" ht="22.5" customHeight="1" x14ac:dyDescent="0.15">
      <c r="A41" s="358"/>
      <c r="B41" s="359"/>
      <c r="C41" s="359"/>
      <c r="D41" s="359"/>
      <c r="E41" s="359"/>
      <c r="F41" s="360"/>
      <c r="G41" s="1036"/>
      <c r="H41" s="1037"/>
      <c r="I41" s="1037"/>
      <c r="J41" s="1037"/>
      <c r="K41" s="1037"/>
      <c r="L41" s="1037"/>
      <c r="M41" s="1037"/>
      <c r="N41" s="1037"/>
      <c r="O41" s="1038"/>
      <c r="P41" s="1043"/>
      <c r="Q41" s="1043"/>
      <c r="R41" s="1043"/>
      <c r="S41" s="1043"/>
      <c r="T41" s="1043"/>
      <c r="U41" s="1043"/>
      <c r="V41" s="1043"/>
      <c r="W41" s="1043"/>
      <c r="X41" s="1044"/>
      <c r="Y41" s="1052" t="s">
        <v>65</v>
      </c>
      <c r="Z41" s="1049"/>
      <c r="AA41" s="1050"/>
      <c r="AB41" s="375" t="s">
        <v>560</v>
      </c>
      <c r="AC41" s="1053"/>
      <c r="AD41" s="1053"/>
      <c r="AE41" s="319"/>
      <c r="AF41" s="316"/>
      <c r="AG41" s="316"/>
      <c r="AH41" s="316"/>
      <c r="AI41" s="319"/>
      <c r="AJ41" s="316"/>
      <c r="AK41" s="316"/>
      <c r="AL41" s="316"/>
      <c r="AM41" s="319"/>
      <c r="AN41" s="316"/>
      <c r="AO41" s="316"/>
      <c r="AP41" s="316"/>
      <c r="AQ41" s="370"/>
      <c r="AR41" s="371"/>
      <c r="AS41" s="371"/>
      <c r="AT41" s="372"/>
      <c r="AU41" s="316"/>
      <c r="AV41" s="316"/>
      <c r="AW41" s="316"/>
      <c r="AX41" s="317"/>
    </row>
    <row r="42" spans="1:50" customFormat="1" ht="23.25" customHeight="1" x14ac:dyDescent="0.15">
      <c r="A42" s="343" t="s">
        <v>68</v>
      </c>
      <c r="B42" s="344"/>
      <c r="C42" s="344"/>
      <c r="D42" s="344"/>
      <c r="E42" s="344"/>
      <c r="F42" s="345"/>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customFormat="1" ht="23.25" customHeight="1" x14ac:dyDescent="0.15">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4"/>
    </row>
    <row r="44" spans="1:50" ht="18.75" customHeight="1" x14ac:dyDescent="0.15">
      <c r="A44" s="253" t="s">
        <v>49</v>
      </c>
      <c r="B44" s="254"/>
      <c r="C44" s="254"/>
      <c r="D44" s="254"/>
      <c r="E44" s="254"/>
      <c r="F44" s="255"/>
      <c r="G44" s="530" t="s">
        <v>50</v>
      </c>
      <c r="H44" s="514"/>
      <c r="I44" s="514"/>
      <c r="J44" s="514"/>
      <c r="K44" s="514"/>
      <c r="L44" s="514"/>
      <c r="M44" s="514"/>
      <c r="N44" s="514"/>
      <c r="O44" s="515"/>
      <c r="P44" s="516" t="s">
        <v>51</v>
      </c>
      <c r="Q44" s="514"/>
      <c r="R44" s="514"/>
      <c r="S44" s="514"/>
      <c r="T44" s="514"/>
      <c r="U44" s="514"/>
      <c r="V44" s="514"/>
      <c r="W44" s="514"/>
      <c r="X44" s="515"/>
      <c r="Y44" s="1021"/>
      <c r="Z44" s="949"/>
      <c r="AA44" s="950"/>
      <c r="AB44" s="1025" t="s">
        <v>52</v>
      </c>
      <c r="AC44" s="1026"/>
      <c r="AD44" s="1027"/>
      <c r="AE44" s="1020" t="s">
        <v>53</v>
      </c>
      <c r="AF44" s="1020"/>
      <c r="AG44" s="1020"/>
      <c r="AH44" s="1020"/>
      <c r="AI44" s="1020" t="s">
        <v>153</v>
      </c>
      <c r="AJ44" s="1020"/>
      <c r="AK44" s="1020"/>
      <c r="AL44" s="1020"/>
      <c r="AM44" s="1020" t="s">
        <v>90</v>
      </c>
      <c r="AN44" s="1020"/>
      <c r="AO44" s="1020"/>
      <c r="AP44" s="497"/>
      <c r="AQ44" s="438" t="s">
        <v>56</v>
      </c>
      <c r="AR44" s="439"/>
      <c r="AS44" s="439"/>
      <c r="AT44" s="440"/>
      <c r="AU44" s="500" t="s">
        <v>57</v>
      </c>
      <c r="AV44" s="500"/>
      <c r="AW44" s="500"/>
      <c r="AX44" s="501"/>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22"/>
      <c r="Z45" s="1023"/>
      <c r="AA45" s="1024"/>
      <c r="AB45" s="1028"/>
      <c r="AC45" s="1029"/>
      <c r="AD45" s="1030"/>
      <c r="AE45" s="325"/>
      <c r="AF45" s="325"/>
      <c r="AG45" s="325"/>
      <c r="AH45" s="325"/>
      <c r="AI45" s="325"/>
      <c r="AJ45" s="325"/>
      <c r="AK45" s="325"/>
      <c r="AL45" s="325"/>
      <c r="AM45" s="325"/>
      <c r="AN45" s="325"/>
      <c r="AO45" s="325"/>
      <c r="AP45" s="277"/>
      <c r="AQ45" s="398"/>
      <c r="AR45" s="334"/>
      <c r="AS45" s="332" t="s">
        <v>58</v>
      </c>
      <c r="AT45" s="333"/>
      <c r="AU45" s="334"/>
      <c r="AV45" s="334"/>
      <c r="AW45" s="264" t="s">
        <v>80</v>
      </c>
      <c r="AX45" s="335"/>
    </row>
    <row r="46" spans="1:50" ht="22.5" customHeight="1" x14ac:dyDescent="0.15">
      <c r="A46" s="256"/>
      <c r="B46" s="254"/>
      <c r="C46" s="254"/>
      <c r="D46" s="254"/>
      <c r="E46" s="254"/>
      <c r="F46" s="255"/>
      <c r="G46" s="280"/>
      <c r="H46" s="1031"/>
      <c r="I46" s="1031"/>
      <c r="J46" s="1031"/>
      <c r="K46" s="1031"/>
      <c r="L46" s="1031"/>
      <c r="M46" s="1031"/>
      <c r="N46" s="1031"/>
      <c r="O46" s="1032"/>
      <c r="P46" s="289"/>
      <c r="Q46" s="1039"/>
      <c r="R46" s="1039"/>
      <c r="S46" s="1039"/>
      <c r="T46" s="1039"/>
      <c r="U46" s="1039"/>
      <c r="V46" s="1039"/>
      <c r="W46" s="1039"/>
      <c r="X46" s="1040"/>
      <c r="Y46" s="1045" t="s">
        <v>62</v>
      </c>
      <c r="Z46" s="1046"/>
      <c r="AA46" s="1047"/>
      <c r="AB46" s="323"/>
      <c r="AC46" s="1048"/>
      <c r="AD46" s="1048"/>
      <c r="AE46" s="319"/>
      <c r="AF46" s="316"/>
      <c r="AG46" s="316"/>
      <c r="AH46" s="316"/>
      <c r="AI46" s="319"/>
      <c r="AJ46" s="316"/>
      <c r="AK46" s="316"/>
      <c r="AL46" s="316"/>
      <c r="AM46" s="319"/>
      <c r="AN46" s="316"/>
      <c r="AO46" s="316"/>
      <c r="AP46" s="316"/>
      <c r="AQ46" s="370"/>
      <c r="AR46" s="371"/>
      <c r="AS46" s="371"/>
      <c r="AT46" s="372"/>
      <c r="AU46" s="316"/>
      <c r="AV46" s="316"/>
      <c r="AW46" s="316"/>
      <c r="AX46" s="317"/>
    </row>
    <row r="47" spans="1:50" ht="22.5" customHeight="1" x14ac:dyDescent="0.15">
      <c r="A47" s="257"/>
      <c r="B47" s="258"/>
      <c r="C47" s="258"/>
      <c r="D47" s="258"/>
      <c r="E47" s="258"/>
      <c r="F47" s="259"/>
      <c r="G47" s="1033"/>
      <c r="H47" s="1034"/>
      <c r="I47" s="1034"/>
      <c r="J47" s="1034"/>
      <c r="K47" s="1034"/>
      <c r="L47" s="1034"/>
      <c r="M47" s="1034"/>
      <c r="N47" s="1034"/>
      <c r="O47" s="1035"/>
      <c r="P47" s="1041"/>
      <c r="Q47" s="1041"/>
      <c r="R47" s="1041"/>
      <c r="S47" s="1041"/>
      <c r="T47" s="1041"/>
      <c r="U47" s="1041"/>
      <c r="V47" s="1041"/>
      <c r="W47" s="1041"/>
      <c r="X47" s="1042"/>
      <c r="Y47" s="154" t="s">
        <v>64</v>
      </c>
      <c r="Z47" s="1049"/>
      <c r="AA47" s="1050"/>
      <c r="AB47" s="318"/>
      <c r="AC47" s="1051"/>
      <c r="AD47" s="1051"/>
      <c r="AE47" s="319"/>
      <c r="AF47" s="316"/>
      <c r="AG47" s="316"/>
      <c r="AH47" s="316"/>
      <c r="AI47" s="319"/>
      <c r="AJ47" s="316"/>
      <c r="AK47" s="316"/>
      <c r="AL47" s="316"/>
      <c r="AM47" s="319"/>
      <c r="AN47" s="316"/>
      <c r="AO47" s="316"/>
      <c r="AP47" s="316"/>
      <c r="AQ47" s="370"/>
      <c r="AR47" s="371"/>
      <c r="AS47" s="371"/>
      <c r="AT47" s="372"/>
      <c r="AU47" s="316"/>
      <c r="AV47" s="316"/>
      <c r="AW47" s="316"/>
      <c r="AX47" s="317"/>
    </row>
    <row r="48" spans="1:50" ht="22.5" customHeight="1" x14ac:dyDescent="0.15">
      <c r="A48" s="358"/>
      <c r="B48" s="359"/>
      <c r="C48" s="359"/>
      <c r="D48" s="359"/>
      <c r="E48" s="359"/>
      <c r="F48" s="360"/>
      <c r="G48" s="1036"/>
      <c r="H48" s="1037"/>
      <c r="I48" s="1037"/>
      <c r="J48" s="1037"/>
      <c r="K48" s="1037"/>
      <c r="L48" s="1037"/>
      <c r="M48" s="1037"/>
      <c r="N48" s="1037"/>
      <c r="O48" s="1038"/>
      <c r="P48" s="1043"/>
      <c r="Q48" s="1043"/>
      <c r="R48" s="1043"/>
      <c r="S48" s="1043"/>
      <c r="T48" s="1043"/>
      <c r="U48" s="1043"/>
      <c r="V48" s="1043"/>
      <c r="W48" s="1043"/>
      <c r="X48" s="1044"/>
      <c r="Y48" s="1052" t="s">
        <v>65</v>
      </c>
      <c r="Z48" s="1049"/>
      <c r="AA48" s="1050"/>
      <c r="AB48" s="375" t="s">
        <v>172</v>
      </c>
      <c r="AC48" s="1053"/>
      <c r="AD48" s="1053"/>
      <c r="AE48" s="319"/>
      <c r="AF48" s="316"/>
      <c r="AG48" s="316"/>
      <c r="AH48" s="316"/>
      <c r="AI48" s="319"/>
      <c r="AJ48" s="316"/>
      <c r="AK48" s="316"/>
      <c r="AL48" s="316"/>
      <c r="AM48" s="319"/>
      <c r="AN48" s="316"/>
      <c r="AO48" s="316"/>
      <c r="AP48" s="316"/>
      <c r="AQ48" s="370"/>
      <c r="AR48" s="371"/>
      <c r="AS48" s="371"/>
      <c r="AT48" s="372"/>
      <c r="AU48" s="316"/>
      <c r="AV48" s="316"/>
      <c r="AW48" s="316"/>
      <c r="AX48" s="317"/>
    </row>
    <row r="49" spans="1:50" customFormat="1" ht="23.25" customHeight="1" x14ac:dyDescent="0.15">
      <c r="A49" s="343" t="s">
        <v>68</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customFormat="1" ht="23.25"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row>
    <row r="51" spans="1:50" ht="18.75" customHeight="1" x14ac:dyDescent="0.15">
      <c r="A51" s="253" t="s">
        <v>49</v>
      </c>
      <c r="B51" s="254"/>
      <c r="C51" s="254"/>
      <c r="D51" s="254"/>
      <c r="E51" s="254"/>
      <c r="F51" s="255"/>
      <c r="G51" s="530" t="s">
        <v>50</v>
      </c>
      <c r="H51" s="514"/>
      <c r="I51" s="514"/>
      <c r="J51" s="514"/>
      <c r="K51" s="514"/>
      <c r="L51" s="514"/>
      <c r="M51" s="514"/>
      <c r="N51" s="514"/>
      <c r="O51" s="515"/>
      <c r="P51" s="516" t="s">
        <v>51</v>
      </c>
      <c r="Q51" s="514"/>
      <c r="R51" s="514"/>
      <c r="S51" s="514"/>
      <c r="T51" s="514"/>
      <c r="U51" s="514"/>
      <c r="V51" s="514"/>
      <c r="W51" s="514"/>
      <c r="X51" s="515"/>
      <c r="Y51" s="1021"/>
      <c r="Z51" s="949"/>
      <c r="AA51" s="950"/>
      <c r="AB51" s="497" t="s">
        <v>52</v>
      </c>
      <c r="AC51" s="1026"/>
      <c r="AD51" s="1027"/>
      <c r="AE51" s="1020" t="s">
        <v>27</v>
      </c>
      <c r="AF51" s="1020"/>
      <c r="AG51" s="1020"/>
      <c r="AH51" s="1020"/>
      <c r="AI51" s="1020" t="s">
        <v>73</v>
      </c>
      <c r="AJ51" s="1020"/>
      <c r="AK51" s="1020"/>
      <c r="AL51" s="1020"/>
      <c r="AM51" s="1020" t="s">
        <v>90</v>
      </c>
      <c r="AN51" s="1020"/>
      <c r="AO51" s="1020"/>
      <c r="AP51" s="497"/>
      <c r="AQ51" s="438" t="s">
        <v>56</v>
      </c>
      <c r="AR51" s="439"/>
      <c r="AS51" s="439"/>
      <c r="AT51" s="440"/>
      <c r="AU51" s="500" t="s">
        <v>57</v>
      </c>
      <c r="AV51" s="500"/>
      <c r="AW51" s="500"/>
      <c r="AX51" s="501"/>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22"/>
      <c r="Z52" s="1023"/>
      <c r="AA52" s="1024"/>
      <c r="AB52" s="1028"/>
      <c r="AC52" s="1029"/>
      <c r="AD52" s="1030"/>
      <c r="AE52" s="325"/>
      <c r="AF52" s="325"/>
      <c r="AG52" s="325"/>
      <c r="AH52" s="325"/>
      <c r="AI52" s="325"/>
      <c r="AJ52" s="325"/>
      <c r="AK52" s="325"/>
      <c r="AL52" s="325"/>
      <c r="AM52" s="325"/>
      <c r="AN52" s="325"/>
      <c r="AO52" s="325"/>
      <c r="AP52" s="277"/>
      <c r="AQ52" s="398"/>
      <c r="AR52" s="334"/>
      <c r="AS52" s="332" t="s">
        <v>58</v>
      </c>
      <c r="AT52" s="333"/>
      <c r="AU52" s="334"/>
      <c r="AV52" s="334"/>
      <c r="AW52" s="264" t="s">
        <v>80</v>
      </c>
      <c r="AX52" s="335"/>
    </row>
    <row r="53" spans="1:50" ht="22.5" customHeight="1" x14ac:dyDescent="0.15">
      <c r="A53" s="256"/>
      <c r="B53" s="254"/>
      <c r="C53" s="254"/>
      <c r="D53" s="254"/>
      <c r="E53" s="254"/>
      <c r="F53" s="255"/>
      <c r="G53" s="280"/>
      <c r="H53" s="1031"/>
      <c r="I53" s="1031"/>
      <c r="J53" s="1031"/>
      <c r="K53" s="1031"/>
      <c r="L53" s="1031"/>
      <c r="M53" s="1031"/>
      <c r="N53" s="1031"/>
      <c r="O53" s="1032"/>
      <c r="P53" s="289"/>
      <c r="Q53" s="1039"/>
      <c r="R53" s="1039"/>
      <c r="S53" s="1039"/>
      <c r="T53" s="1039"/>
      <c r="U53" s="1039"/>
      <c r="V53" s="1039"/>
      <c r="W53" s="1039"/>
      <c r="X53" s="1040"/>
      <c r="Y53" s="1045" t="s">
        <v>62</v>
      </c>
      <c r="Z53" s="1046"/>
      <c r="AA53" s="1047"/>
      <c r="AB53" s="323"/>
      <c r="AC53" s="1048"/>
      <c r="AD53" s="1048"/>
      <c r="AE53" s="319"/>
      <c r="AF53" s="316"/>
      <c r="AG53" s="316"/>
      <c r="AH53" s="316"/>
      <c r="AI53" s="319"/>
      <c r="AJ53" s="316"/>
      <c r="AK53" s="316"/>
      <c r="AL53" s="316"/>
      <c r="AM53" s="319"/>
      <c r="AN53" s="316"/>
      <c r="AO53" s="316"/>
      <c r="AP53" s="316"/>
      <c r="AQ53" s="370"/>
      <c r="AR53" s="371"/>
      <c r="AS53" s="371"/>
      <c r="AT53" s="372"/>
      <c r="AU53" s="316"/>
      <c r="AV53" s="316"/>
      <c r="AW53" s="316"/>
      <c r="AX53" s="317"/>
    </row>
    <row r="54" spans="1:50" ht="22.5" customHeight="1" x14ac:dyDescent="0.15">
      <c r="A54" s="257"/>
      <c r="B54" s="258"/>
      <c r="C54" s="258"/>
      <c r="D54" s="258"/>
      <c r="E54" s="258"/>
      <c r="F54" s="259"/>
      <c r="G54" s="1033"/>
      <c r="H54" s="1034"/>
      <c r="I54" s="1034"/>
      <c r="J54" s="1034"/>
      <c r="K54" s="1034"/>
      <c r="L54" s="1034"/>
      <c r="M54" s="1034"/>
      <c r="N54" s="1034"/>
      <c r="O54" s="1035"/>
      <c r="P54" s="1041"/>
      <c r="Q54" s="1041"/>
      <c r="R54" s="1041"/>
      <c r="S54" s="1041"/>
      <c r="T54" s="1041"/>
      <c r="U54" s="1041"/>
      <c r="V54" s="1041"/>
      <c r="W54" s="1041"/>
      <c r="X54" s="1042"/>
      <c r="Y54" s="154" t="s">
        <v>64</v>
      </c>
      <c r="Z54" s="1049"/>
      <c r="AA54" s="1050"/>
      <c r="AB54" s="318"/>
      <c r="AC54" s="1051"/>
      <c r="AD54" s="1051"/>
      <c r="AE54" s="319"/>
      <c r="AF54" s="316"/>
      <c r="AG54" s="316"/>
      <c r="AH54" s="316"/>
      <c r="AI54" s="319"/>
      <c r="AJ54" s="316"/>
      <c r="AK54" s="316"/>
      <c r="AL54" s="316"/>
      <c r="AM54" s="319"/>
      <c r="AN54" s="316"/>
      <c r="AO54" s="316"/>
      <c r="AP54" s="316"/>
      <c r="AQ54" s="370"/>
      <c r="AR54" s="371"/>
      <c r="AS54" s="371"/>
      <c r="AT54" s="372"/>
      <c r="AU54" s="316"/>
      <c r="AV54" s="316"/>
      <c r="AW54" s="316"/>
      <c r="AX54" s="317"/>
    </row>
    <row r="55" spans="1:50" ht="22.5" customHeight="1" x14ac:dyDescent="0.15">
      <c r="A55" s="358"/>
      <c r="B55" s="359"/>
      <c r="C55" s="359"/>
      <c r="D55" s="359"/>
      <c r="E55" s="359"/>
      <c r="F55" s="360"/>
      <c r="G55" s="1036"/>
      <c r="H55" s="1037"/>
      <c r="I55" s="1037"/>
      <c r="J55" s="1037"/>
      <c r="K55" s="1037"/>
      <c r="L55" s="1037"/>
      <c r="M55" s="1037"/>
      <c r="N55" s="1037"/>
      <c r="O55" s="1038"/>
      <c r="P55" s="1043"/>
      <c r="Q55" s="1043"/>
      <c r="R55" s="1043"/>
      <c r="S55" s="1043"/>
      <c r="T55" s="1043"/>
      <c r="U55" s="1043"/>
      <c r="V55" s="1043"/>
      <c r="W55" s="1043"/>
      <c r="X55" s="1044"/>
      <c r="Y55" s="1052" t="s">
        <v>65</v>
      </c>
      <c r="Z55" s="1049"/>
      <c r="AA55" s="1050"/>
      <c r="AB55" s="375" t="s">
        <v>172</v>
      </c>
      <c r="AC55" s="1053"/>
      <c r="AD55" s="1053"/>
      <c r="AE55" s="319"/>
      <c r="AF55" s="316"/>
      <c r="AG55" s="316"/>
      <c r="AH55" s="316"/>
      <c r="AI55" s="319"/>
      <c r="AJ55" s="316"/>
      <c r="AK55" s="316"/>
      <c r="AL55" s="316"/>
      <c r="AM55" s="319"/>
      <c r="AN55" s="316"/>
      <c r="AO55" s="316"/>
      <c r="AP55" s="316"/>
      <c r="AQ55" s="370"/>
      <c r="AR55" s="371"/>
      <c r="AS55" s="371"/>
      <c r="AT55" s="372"/>
      <c r="AU55" s="316"/>
      <c r="AV55" s="316"/>
      <c r="AW55" s="316"/>
      <c r="AX55" s="317"/>
    </row>
    <row r="56" spans="1:50" customFormat="1" ht="23.25" customHeight="1" x14ac:dyDescent="0.15">
      <c r="A56" s="343" t="s">
        <v>68</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customFormat="1" ht="23.25"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18.75" customHeight="1" x14ac:dyDescent="0.15">
      <c r="A58" s="253" t="s">
        <v>49</v>
      </c>
      <c r="B58" s="254"/>
      <c r="C58" s="254"/>
      <c r="D58" s="254"/>
      <c r="E58" s="254"/>
      <c r="F58" s="255"/>
      <c r="G58" s="530" t="s">
        <v>50</v>
      </c>
      <c r="H58" s="514"/>
      <c r="I58" s="514"/>
      <c r="J58" s="514"/>
      <c r="K58" s="514"/>
      <c r="L58" s="514"/>
      <c r="M58" s="514"/>
      <c r="N58" s="514"/>
      <c r="O58" s="515"/>
      <c r="P58" s="516" t="s">
        <v>51</v>
      </c>
      <c r="Q58" s="514"/>
      <c r="R58" s="514"/>
      <c r="S58" s="514"/>
      <c r="T58" s="514"/>
      <c r="U58" s="514"/>
      <c r="V58" s="514"/>
      <c r="W58" s="514"/>
      <c r="X58" s="515"/>
      <c r="Y58" s="1021"/>
      <c r="Z58" s="949"/>
      <c r="AA58" s="950"/>
      <c r="AB58" s="1025" t="s">
        <v>52</v>
      </c>
      <c r="AC58" s="1026"/>
      <c r="AD58" s="1027"/>
      <c r="AE58" s="1020" t="s">
        <v>53</v>
      </c>
      <c r="AF58" s="1020"/>
      <c r="AG58" s="1020"/>
      <c r="AH58" s="1020"/>
      <c r="AI58" s="1020" t="s">
        <v>153</v>
      </c>
      <c r="AJ58" s="1020"/>
      <c r="AK58" s="1020"/>
      <c r="AL58" s="1020"/>
      <c r="AM58" s="1020" t="s">
        <v>77</v>
      </c>
      <c r="AN58" s="1020"/>
      <c r="AO58" s="1020"/>
      <c r="AP58" s="497"/>
      <c r="AQ58" s="438" t="s">
        <v>56</v>
      </c>
      <c r="AR58" s="439"/>
      <c r="AS58" s="439"/>
      <c r="AT58" s="440"/>
      <c r="AU58" s="500" t="s">
        <v>57</v>
      </c>
      <c r="AV58" s="500"/>
      <c r="AW58" s="500"/>
      <c r="AX58" s="501"/>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22"/>
      <c r="Z59" s="1023"/>
      <c r="AA59" s="1024"/>
      <c r="AB59" s="1028"/>
      <c r="AC59" s="1029"/>
      <c r="AD59" s="1030"/>
      <c r="AE59" s="325"/>
      <c r="AF59" s="325"/>
      <c r="AG59" s="325"/>
      <c r="AH59" s="325"/>
      <c r="AI59" s="325"/>
      <c r="AJ59" s="325"/>
      <c r="AK59" s="325"/>
      <c r="AL59" s="325"/>
      <c r="AM59" s="325"/>
      <c r="AN59" s="325"/>
      <c r="AO59" s="325"/>
      <c r="AP59" s="277"/>
      <c r="AQ59" s="398"/>
      <c r="AR59" s="334"/>
      <c r="AS59" s="332" t="s">
        <v>58</v>
      </c>
      <c r="AT59" s="333"/>
      <c r="AU59" s="334"/>
      <c r="AV59" s="334"/>
      <c r="AW59" s="264" t="s">
        <v>152</v>
      </c>
      <c r="AX59" s="335"/>
    </row>
    <row r="60" spans="1:50" ht="22.5" customHeight="1" x14ac:dyDescent="0.15">
      <c r="A60" s="256"/>
      <c r="B60" s="254"/>
      <c r="C60" s="254"/>
      <c r="D60" s="254"/>
      <c r="E60" s="254"/>
      <c r="F60" s="255"/>
      <c r="G60" s="280"/>
      <c r="H60" s="1031"/>
      <c r="I60" s="1031"/>
      <c r="J60" s="1031"/>
      <c r="K60" s="1031"/>
      <c r="L60" s="1031"/>
      <c r="M60" s="1031"/>
      <c r="N60" s="1031"/>
      <c r="O60" s="1032"/>
      <c r="P60" s="289"/>
      <c r="Q60" s="1039"/>
      <c r="R60" s="1039"/>
      <c r="S60" s="1039"/>
      <c r="T60" s="1039"/>
      <c r="U60" s="1039"/>
      <c r="V60" s="1039"/>
      <c r="W60" s="1039"/>
      <c r="X60" s="1040"/>
      <c r="Y60" s="1045" t="s">
        <v>62</v>
      </c>
      <c r="Z60" s="1046"/>
      <c r="AA60" s="1047"/>
      <c r="AB60" s="323"/>
      <c r="AC60" s="1048"/>
      <c r="AD60" s="1048"/>
      <c r="AE60" s="319"/>
      <c r="AF60" s="316"/>
      <c r="AG60" s="316"/>
      <c r="AH60" s="316"/>
      <c r="AI60" s="319"/>
      <c r="AJ60" s="316"/>
      <c r="AK60" s="316"/>
      <c r="AL60" s="316"/>
      <c r="AM60" s="319"/>
      <c r="AN60" s="316"/>
      <c r="AO60" s="316"/>
      <c r="AP60" s="316"/>
      <c r="AQ60" s="370"/>
      <c r="AR60" s="371"/>
      <c r="AS60" s="371"/>
      <c r="AT60" s="372"/>
      <c r="AU60" s="316"/>
      <c r="AV60" s="316"/>
      <c r="AW60" s="316"/>
      <c r="AX60" s="317"/>
    </row>
    <row r="61" spans="1:50" ht="22.5" customHeight="1" x14ac:dyDescent="0.15">
      <c r="A61" s="257"/>
      <c r="B61" s="258"/>
      <c r="C61" s="258"/>
      <c r="D61" s="258"/>
      <c r="E61" s="258"/>
      <c r="F61" s="259"/>
      <c r="G61" s="1033"/>
      <c r="H61" s="1034"/>
      <c r="I61" s="1034"/>
      <c r="J61" s="1034"/>
      <c r="K61" s="1034"/>
      <c r="L61" s="1034"/>
      <c r="M61" s="1034"/>
      <c r="N61" s="1034"/>
      <c r="O61" s="1035"/>
      <c r="P61" s="1041"/>
      <c r="Q61" s="1041"/>
      <c r="R61" s="1041"/>
      <c r="S61" s="1041"/>
      <c r="T61" s="1041"/>
      <c r="U61" s="1041"/>
      <c r="V61" s="1041"/>
      <c r="W61" s="1041"/>
      <c r="X61" s="1042"/>
      <c r="Y61" s="154" t="s">
        <v>64</v>
      </c>
      <c r="Z61" s="1049"/>
      <c r="AA61" s="1050"/>
      <c r="AB61" s="318"/>
      <c r="AC61" s="1051"/>
      <c r="AD61" s="1051"/>
      <c r="AE61" s="319"/>
      <c r="AF61" s="316"/>
      <c r="AG61" s="316"/>
      <c r="AH61" s="316"/>
      <c r="AI61" s="319"/>
      <c r="AJ61" s="316"/>
      <c r="AK61" s="316"/>
      <c r="AL61" s="316"/>
      <c r="AM61" s="319"/>
      <c r="AN61" s="316"/>
      <c r="AO61" s="316"/>
      <c r="AP61" s="316"/>
      <c r="AQ61" s="370"/>
      <c r="AR61" s="371"/>
      <c r="AS61" s="371"/>
      <c r="AT61" s="372"/>
      <c r="AU61" s="316"/>
      <c r="AV61" s="316"/>
      <c r="AW61" s="316"/>
      <c r="AX61" s="317"/>
    </row>
    <row r="62" spans="1:50" ht="22.5" customHeight="1" x14ac:dyDescent="0.15">
      <c r="A62" s="358"/>
      <c r="B62" s="359"/>
      <c r="C62" s="359"/>
      <c r="D62" s="359"/>
      <c r="E62" s="359"/>
      <c r="F62" s="360"/>
      <c r="G62" s="1036"/>
      <c r="H62" s="1037"/>
      <c r="I62" s="1037"/>
      <c r="J62" s="1037"/>
      <c r="K62" s="1037"/>
      <c r="L62" s="1037"/>
      <c r="M62" s="1037"/>
      <c r="N62" s="1037"/>
      <c r="O62" s="1038"/>
      <c r="P62" s="1043"/>
      <c r="Q62" s="1043"/>
      <c r="R62" s="1043"/>
      <c r="S62" s="1043"/>
      <c r="T62" s="1043"/>
      <c r="U62" s="1043"/>
      <c r="V62" s="1043"/>
      <c r="W62" s="1043"/>
      <c r="X62" s="1044"/>
      <c r="Y62" s="1052" t="s">
        <v>65</v>
      </c>
      <c r="Z62" s="1049"/>
      <c r="AA62" s="1050"/>
      <c r="AB62" s="375" t="s">
        <v>92</v>
      </c>
      <c r="AC62" s="1053"/>
      <c r="AD62" s="1053"/>
      <c r="AE62" s="319"/>
      <c r="AF62" s="316"/>
      <c r="AG62" s="316"/>
      <c r="AH62" s="316"/>
      <c r="AI62" s="319"/>
      <c r="AJ62" s="316"/>
      <c r="AK62" s="316"/>
      <c r="AL62" s="316"/>
      <c r="AM62" s="319"/>
      <c r="AN62" s="316"/>
      <c r="AO62" s="316"/>
      <c r="AP62" s="316"/>
      <c r="AQ62" s="370"/>
      <c r="AR62" s="371"/>
      <c r="AS62" s="371"/>
      <c r="AT62" s="372"/>
      <c r="AU62" s="316"/>
      <c r="AV62" s="316"/>
      <c r="AW62" s="316"/>
      <c r="AX62" s="317"/>
    </row>
    <row r="63" spans="1:50" customFormat="1" ht="23.25" customHeight="1" x14ac:dyDescent="0.15">
      <c r="A63" s="343" t="s">
        <v>68</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customFormat="1" ht="23.25"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18.75" customHeight="1" x14ac:dyDescent="0.15">
      <c r="A65" s="253" t="s">
        <v>49</v>
      </c>
      <c r="B65" s="254"/>
      <c r="C65" s="254"/>
      <c r="D65" s="254"/>
      <c r="E65" s="254"/>
      <c r="F65" s="255"/>
      <c r="G65" s="530" t="s">
        <v>50</v>
      </c>
      <c r="H65" s="514"/>
      <c r="I65" s="514"/>
      <c r="J65" s="514"/>
      <c r="K65" s="514"/>
      <c r="L65" s="514"/>
      <c r="M65" s="514"/>
      <c r="N65" s="514"/>
      <c r="O65" s="515"/>
      <c r="P65" s="516" t="s">
        <v>51</v>
      </c>
      <c r="Q65" s="514"/>
      <c r="R65" s="514"/>
      <c r="S65" s="514"/>
      <c r="T65" s="514"/>
      <c r="U65" s="514"/>
      <c r="V65" s="514"/>
      <c r="W65" s="514"/>
      <c r="X65" s="515"/>
      <c r="Y65" s="1021"/>
      <c r="Z65" s="949"/>
      <c r="AA65" s="950"/>
      <c r="AB65" s="1025" t="s">
        <v>52</v>
      </c>
      <c r="AC65" s="1026"/>
      <c r="AD65" s="1027"/>
      <c r="AE65" s="1020" t="s">
        <v>79</v>
      </c>
      <c r="AF65" s="1020"/>
      <c r="AG65" s="1020"/>
      <c r="AH65" s="1020"/>
      <c r="AI65" s="1020" t="s">
        <v>28</v>
      </c>
      <c r="AJ65" s="1020"/>
      <c r="AK65" s="1020"/>
      <c r="AL65" s="1020"/>
      <c r="AM65" s="1020" t="s">
        <v>70</v>
      </c>
      <c r="AN65" s="1020"/>
      <c r="AO65" s="1020"/>
      <c r="AP65" s="497"/>
      <c r="AQ65" s="438" t="s">
        <v>56</v>
      </c>
      <c r="AR65" s="439"/>
      <c r="AS65" s="439"/>
      <c r="AT65" s="440"/>
      <c r="AU65" s="500" t="s">
        <v>57</v>
      </c>
      <c r="AV65" s="500"/>
      <c r="AW65" s="500"/>
      <c r="AX65" s="501"/>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22"/>
      <c r="Z66" s="1023"/>
      <c r="AA66" s="1024"/>
      <c r="AB66" s="1028"/>
      <c r="AC66" s="1029"/>
      <c r="AD66" s="1030"/>
      <c r="AE66" s="325"/>
      <c r="AF66" s="325"/>
      <c r="AG66" s="325"/>
      <c r="AH66" s="325"/>
      <c r="AI66" s="325"/>
      <c r="AJ66" s="325"/>
      <c r="AK66" s="325"/>
      <c r="AL66" s="325"/>
      <c r="AM66" s="325"/>
      <c r="AN66" s="325"/>
      <c r="AO66" s="325"/>
      <c r="AP66" s="277"/>
      <c r="AQ66" s="398"/>
      <c r="AR66" s="334"/>
      <c r="AS66" s="332" t="s">
        <v>58</v>
      </c>
      <c r="AT66" s="333"/>
      <c r="AU66" s="334"/>
      <c r="AV66" s="334"/>
      <c r="AW66" s="264" t="s">
        <v>91</v>
      </c>
      <c r="AX66" s="335"/>
    </row>
    <row r="67" spans="1:50" ht="22.5" customHeight="1" x14ac:dyDescent="0.15">
      <c r="A67" s="256"/>
      <c r="B67" s="254"/>
      <c r="C67" s="254"/>
      <c r="D67" s="254"/>
      <c r="E67" s="254"/>
      <c r="F67" s="255"/>
      <c r="G67" s="280"/>
      <c r="H67" s="1031"/>
      <c r="I67" s="1031"/>
      <c r="J67" s="1031"/>
      <c r="K67" s="1031"/>
      <c r="L67" s="1031"/>
      <c r="M67" s="1031"/>
      <c r="N67" s="1031"/>
      <c r="O67" s="1032"/>
      <c r="P67" s="289"/>
      <c r="Q67" s="1039"/>
      <c r="R67" s="1039"/>
      <c r="S67" s="1039"/>
      <c r="T67" s="1039"/>
      <c r="U67" s="1039"/>
      <c r="V67" s="1039"/>
      <c r="W67" s="1039"/>
      <c r="X67" s="1040"/>
      <c r="Y67" s="1045" t="s">
        <v>62</v>
      </c>
      <c r="Z67" s="1046"/>
      <c r="AA67" s="1047"/>
      <c r="AB67" s="323"/>
      <c r="AC67" s="1048"/>
      <c r="AD67" s="1048"/>
      <c r="AE67" s="319"/>
      <c r="AF67" s="316"/>
      <c r="AG67" s="316"/>
      <c r="AH67" s="316"/>
      <c r="AI67" s="319"/>
      <c r="AJ67" s="316"/>
      <c r="AK67" s="316"/>
      <c r="AL67" s="316"/>
      <c r="AM67" s="319"/>
      <c r="AN67" s="316"/>
      <c r="AO67" s="316"/>
      <c r="AP67" s="316"/>
      <c r="AQ67" s="370"/>
      <c r="AR67" s="371"/>
      <c r="AS67" s="371"/>
      <c r="AT67" s="372"/>
      <c r="AU67" s="316"/>
      <c r="AV67" s="316"/>
      <c r="AW67" s="316"/>
      <c r="AX67" s="317"/>
    </row>
    <row r="68" spans="1:50" ht="22.5" customHeight="1" x14ac:dyDescent="0.15">
      <c r="A68" s="257"/>
      <c r="B68" s="258"/>
      <c r="C68" s="258"/>
      <c r="D68" s="258"/>
      <c r="E68" s="258"/>
      <c r="F68" s="259"/>
      <c r="G68" s="1033"/>
      <c r="H68" s="1034"/>
      <c r="I68" s="1034"/>
      <c r="J68" s="1034"/>
      <c r="K68" s="1034"/>
      <c r="L68" s="1034"/>
      <c r="M68" s="1034"/>
      <c r="N68" s="1034"/>
      <c r="O68" s="1035"/>
      <c r="P68" s="1041"/>
      <c r="Q68" s="1041"/>
      <c r="R68" s="1041"/>
      <c r="S68" s="1041"/>
      <c r="T68" s="1041"/>
      <c r="U68" s="1041"/>
      <c r="V68" s="1041"/>
      <c r="W68" s="1041"/>
      <c r="X68" s="1042"/>
      <c r="Y68" s="154" t="s">
        <v>64</v>
      </c>
      <c r="Z68" s="1049"/>
      <c r="AA68" s="1050"/>
      <c r="AB68" s="318"/>
      <c r="AC68" s="1051"/>
      <c r="AD68" s="1051"/>
      <c r="AE68" s="319"/>
      <c r="AF68" s="316"/>
      <c r="AG68" s="316"/>
      <c r="AH68" s="316"/>
      <c r="AI68" s="319"/>
      <c r="AJ68" s="316"/>
      <c r="AK68" s="316"/>
      <c r="AL68" s="316"/>
      <c r="AM68" s="319"/>
      <c r="AN68" s="316"/>
      <c r="AO68" s="316"/>
      <c r="AP68" s="316"/>
      <c r="AQ68" s="370"/>
      <c r="AR68" s="371"/>
      <c r="AS68" s="371"/>
      <c r="AT68" s="372"/>
      <c r="AU68" s="316"/>
      <c r="AV68" s="316"/>
      <c r="AW68" s="316"/>
      <c r="AX68" s="317"/>
    </row>
    <row r="69" spans="1:50" ht="22.5" customHeight="1" x14ac:dyDescent="0.15">
      <c r="A69" s="358"/>
      <c r="B69" s="359"/>
      <c r="C69" s="359"/>
      <c r="D69" s="359"/>
      <c r="E69" s="359"/>
      <c r="F69" s="360"/>
      <c r="G69" s="1036"/>
      <c r="H69" s="1037"/>
      <c r="I69" s="1037"/>
      <c r="J69" s="1037"/>
      <c r="K69" s="1037"/>
      <c r="L69" s="1037"/>
      <c r="M69" s="1037"/>
      <c r="N69" s="1037"/>
      <c r="O69" s="1038"/>
      <c r="P69" s="1043"/>
      <c r="Q69" s="1043"/>
      <c r="R69" s="1043"/>
      <c r="S69" s="1043"/>
      <c r="T69" s="1043"/>
      <c r="U69" s="1043"/>
      <c r="V69" s="1043"/>
      <c r="W69" s="1043"/>
      <c r="X69" s="1044"/>
      <c r="Y69" s="154" t="s">
        <v>65</v>
      </c>
      <c r="Z69" s="1049"/>
      <c r="AA69" s="1050"/>
      <c r="AB69" s="369" t="s">
        <v>172</v>
      </c>
      <c r="AC69" s="964"/>
      <c r="AD69" s="964"/>
      <c r="AE69" s="319"/>
      <c r="AF69" s="316"/>
      <c r="AG69" s="316"/>
      <c r="AH69" s="316"/>
      <c r="AI69" s="319"/>
      <c r="AJ69" s="316"/>
      <c r="AK69" s="316"/>
      <c r="AL69" s="316"/>
      <c r="AM69" s="319"/>
      <c r="AN69" s="316"/>
      <c r="AO69" s="316"/>
      <c r="AP69" s="316"/>
      <c r="AQ69" s="370"/>
      <c r="AR69" s="371"/>
      <c r="AS69" s="371"/>
      <c r="AT69" s="372"/>
      <c r="AU69" s="316"/>
      <c r="AV69" s="316"/>
      <c r="AW69" s="316"/>
      <c r="AX69" s="317"/>
    </row>
    <row r="70" spans="1:50" customFormat="1" ht="23.25" customHeight="1" x14ac:dyDescent="0.15">
      <c r="A70" s="343" t="s">
        <v>68</v>
      </c>
      <c r="B70" s="344"/>
      <c r="C70" s="344"/>
      <c r="D70" s="344"/>
      <c r="E70" s="344"/>
      <c r="F70" s="345"/>
      <c r="G70" s="349"/>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1"/>
    </row>
    <row r="71" spans="1:50" customFormat="1" ht="23.25" customHeight="1" thickBot="1" x14ac:dyDescent="0.2">
      <c r="A71" s="346"/>
      <c r="B71" s="347"/>
      <c r="C71" s="347"/>
      <c r="D71" s="347"/>
      <c r="E71" s="347"/>
      <c r="F71" s="348"/>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election activeCell="AH20" sqref="AH20:AT20"/>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7" t="s">
        <v>561</v>
      </c>
      <c r="B2" s="1058"/>
      <c r="C2" s="1058"/>
      <c r="D2" s="1058"/>
      <c r="E2" s="1058"/>
      <c r="F2" s="1059"/>
      <c r="G2" s="910" t="s">
        <v>562</v>
      </c>
      <c r="H2" s="911"/>
      <c r="I2" s="911"/>
      <c r="J2" s="911"/>
      <c r="K2" s="911"/>
      <c r="L2" s="911"/>
      <c r="M2" s="911"/>
      <c r="N2" s="911"/>
      <c r="O2" s="911"/>
      <c r="P2" s="911"/>
      <c r="Q2" s="911"/>
      <c r="R2" s="911"/>
      <c r="S2" s="911"/>
      <c r="T2" s="911"/>
      <c r="U2" s="911"/>
      <c r="V2" s="911"/>
      <c r="W2" s="911"/>
      <c r="X2" s="911"/>
      <c r="Y2" s="911"/>
      <c r="Z2" s="911"/>
      <c r="AA2" s="911"/>
      <c r="AB2" s="912"/>
      <c r="AC2" s="910" t="s">
        <v>563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854" t="s">
        <v>238</v>
      </c>
      <c r="H3" s="914"/>
      <c r="I3" s="914"/>
      <c r="J3" s="914"/>
      <c r="K3" s="914"/>
      <c r="L3" s="915" t="s">
        <v>239</v>
      </c>
      <c r="M3" s="914"/>
      <c r="N3" s="914"/>
      <c r="O3" s="914"/>
      <c r="P3" s="914"/>
      <c r="Q3" s="914"/>
      <c r="R3" s="914"/>
      <c r="S3" s="914"/>
      <c r="T3" s="914"/>
      <c r="U3" s="914"/>
      <c r="V3" s="914"/>
      <c r="W3" s="914"/>
      <c r="X3" s="916"/>
      <c r="Y3" s="917" t="s">
        <v>240</v>
      </c>
      <c r="Z3" s="918"/>
      <c r="AA3" s="918"/>
      <c r="AB3" s="919"/>
      <c r="AC3" s="854" t="s">
        <v>238</v>
      </c>
      <c r="AD3" s="914"/>
      <c r="AE3" s="914"/>
      <c r="AF3" s="914"/>
      <c r="AG3" s="914"/>
      <c r="AH3" s="915" t="s">
        <v>239</v>
      </c>
      <c r="AI3" s="914"/>
      <c r="AJ3" s="914"/>
      <c r="AK3" s="914"/>
      <c r="AL3" s="914"/>
      <c r="AM3" s="914"/>
      <c r="AN3" s="914"/>
      <c r="AO3" s="914"/>
      <c r="AP3" s="914"/>
      <c r="AQ3" s="914"/>
      <c r="AR3" s="914"/>
      <c r="AS3" s="914"/>
      <c r="AT3" s="916"/>
      <c r="AU3" s="917" t="s">
        <v>240</v>
      </c>
      <c r="AV3" s="918"/>
      <c r="AW3" s="918"/>
      <c r="AX3" s="935"/>
    </row>
    <row r="4" spans="1:50" ht="24.75" customHeight="1" x14ac:dyDescent="0.15">
      <c r="A4" s="1060"/>
      <c r="B4" s="1061"/>
      <c r="C4" s="1061"/>
      <c r="D4" s="1061"/>
      <c r="E4" s="1061"/>
      <c r="F4" s="1062"/>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60"/>
      <c r="B5" s="1061"/>
      <c r="C5" s="1061"/>
      <c r="D5" s="1061"/>
      <c r="E5" s="1061"/>
      <c r="F5" s="1062"/>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60"/>
      <c r="B6" s="1061"/>
      <c r="C6" s="1061"/>
      <c r="D6" s="1061"/>
      <c r="E6" s="1061"/>
      <c r="F6" s="1062"/>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60"/>
      <c r="B7" s="1061"/>
      <c r="C7" s="1061"/>
      <c r="D7" s="1061"/>
      <c r="E7" s="1061"/>
      <c r="F7" s="1062"/>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60"/>
      <c r="B8" s="1061"/>
      <c r="C8" s="1061"/>
      <c r="D8" s="1061"/>
      <c r="E8" s="1061"/>
      <c r="F8" s="1062"/>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60"/>
      <c r="B9" s="1061"/>
      <c r="C9" s="1061"/>
      <c r="D9" s="1061"/>
      <c r="E9" s="1061"/>
      <c r="F9" s="1062"/>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60"/>
      <c r="B10" s="1061"/>
      <c r="C10" s="1061"/>
      <c r="D10" s="1061"/>
      <c r="E10" s="1061"/>
      <c r="F10" s="1062"/>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60"/>
      <c r="B11" s="1061"/>
      <c r="C11" s="1061"/>
      <c r="D11" s="1061"/>
      <c r="E11" s="1061"/>
      <c r="F11" s="1062"/>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60"/>
      <c r="B12" s="1061"/>
      <c r="C12" s="1061"/>
      <c r="D12" s="1061"/>
      <c r="E12" s="1061"/>
      <c r="F12" s="1062"/>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60"/>
      <c r="B13" s="1061"/>
      <c r="C13" s="1061"/>
      <c r="D13" s="1061"/>
      <c r="E13" s="1061"/>
      <c r="F13" s="1062"/>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60"/>
      <c r="B14" s="1061"/>
      <c r="C14" s="1061"/>
      <c r="D14" s="1061"/>
      <c r="E14" s="1061"/>
      <c r="F14" s="1062"/>
      <c r="G14" s="946" t="s">
        <v>39</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39</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60"/>
      <c r="B15" s="1061"/>
      <c r="C15" s="1061"/>
      <c r="D15" s="1061"/>
      <c r="E15" s="1061"/>
      <c r="F15" s="1062"/>
      <c r="G15" s="910" t="s">
        <v>564</v>
      </c>
      <c r="H15" s="911"/>
      <c r="I15" s="911"/>
      <c r="J15" s="911"/>
      <c r="K15" s="911"/>
      <c r="L15" s="911"/>
      <c r="M15" s="911"/>
      <c r="N15" s="911"/>
      <c r="O15" s="911"/>
      <c r="P15" s="911"/>
      <c r="Q15" s="911"/>
      <c r="R15" s="911"/>
      <c r="S15" s="911"/>
      <c r="T15" s="911"/>
      <c r="U15" s="911"/>
      <c r="V15" s="911"/>
      <c r="W15" s="911"/>
      <c r="X15" s="911"/>
      <c r="Y15" s="911"/>
      <c r="Z15" s="911"/>
      <c r="AA15" s="911"/>
      <c r="AB15" s="912"/>
      <c r="AC15" s="910" t="s">
        <v>565</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60"/>
      <c r="B16" s="1061"/>
      <c r="C16" s="1061"/>
      <c r="D16" s="1061"/>
      <c r="E16" s="1061"/>
      <c r="F16" s="1062"/>
      <c r="G16" s="854" t="s">
        <v>238</v>
      </c>
      <c r="H16" s="914"/>
      <c r="I16" s="914"/>
      <c r="J16" s="914"/>
      <c r="K16" s="914"/>
      <c r="L16" s="915" t="s">
        <v>239</v>
      </c>
      <c r="M16" s="914"/>
      <c r="N16" s="914"/>
      <c r="O16" s="914"/>
      <c r="P16" s="914"/>
      <c r="Q16" s="914"/>
      <c r="R16" s="914"/>
      <c r="S16" s="914"/>
      <c r="T16" s="914"/>
      <c r="U16" s="914"/>
      <c r="V16" s="914"/>
      <c r="W16" s="914"/>
      <c r="X16" s="916"/>
      <c r="Y16" s="917" t="s">
        <v>240</v>
      </c>
      <c r="Z16" s="918"/>
      <c r="AA16" s="918"/>
      <c r="AB16" s="919"/>
      <c r="AC16" s="854" t="s">
        <v>238</v>
      </c>
      <c r="AD16" s="914"/>
      <c r="AE16" s="914"/>
      <c r="AF16" s="914"/>
      <c r="AG16" s="914"/>
      <c r="AH16" s="915" t="s">
        <v>239</v>
      </c>
      <c r="AI16" s="914"/>
      <c r="AJ16" s="914"/>
      <c r="AK16" s="914"/>
      <c r="AL16" s="914"/>
      <c r="AM16" s="914"/>
      <c r="AN16" s="914"/>
      <c r="AO16" s="914"/>
      <c r="AP16" s="914"/>
      <c r="AQ16" s="914"/>
      <c r="AR16" s="914"/>
      <c r="AS16" s="914"/>
      <c r="AT16" s="916"/>
      <c r="AU16" s="917" t="s">
        <v>240</v>
      </c>
      <c r="AV16" s="918"/>
      <c r="AW16" s="918"/>
      <c r="AX16" s="935"/>
    </row>
    <row r="17" spans="1:50" ht="24.75" customHeight="1" x14ac:dyDescent="0.15">
      <c r="A17" s="1060"/>
      <c r="B17" s="1061"/>
      <c r="C17" s="1061"/>
      <c r="D17" s="1061"/>
      <c r="E17" s="1061"/>
      <c r="F17" s="1062"/>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60"/>
      <c r="B18" s="1061"/>
      <c r="C18" s="1061"/>
      <c r="D18" s="1061"/>
      <c r="E18" s="1061"/>
      <c r="F18" s="1062"/>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60"/>
      <c r="B19" s="1061"/>
      <c r="C19" s="1061"/>
      <c r="D19" s="1061"/>
      <c r="E19" s="1061"/>
      <c r="F19" s="1062"/>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60"/>
      <c r="B20" s="1061"/>
      <c r="C20" s="1061"/>
      <c r="D20" s="1061"/>
      <c r="E20" s="1061"/>
      <c r="F20" s="1062"/>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60"/>
      <c r="B21" s="1061"/>
      <c r="C21" s="1061"/>
      <c r="D21" s="1061"/>
      <c r="E21" s="1061"/>
      <c r="F21" s="1062"/>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60"/>
      <c r="B22" s="1061"/>
      <c r="C22" s="1061"/>
      <c r="D22" s="1061"/>
      <c r="E22" s="1061"/>
      <c r="F22" s="1062"/>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60"/>
      <c r="B23" s="1061"/>
      <c r="C23" s="1061"/>
      <c r="D23" s="1061"/>
      <c r="E23" s="1061"/>
      <c r="F23" s="1062"/>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60"/>
      <c r="B24" s="1061"/>
      <c r="C24" s="1061"/>
      <c r="D24" s="1061"/>
      <c r="E24" s="1061"/>
      <c r="F24" s="1062"/>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60"/>
      <c r="B25" s="1061"/>
      <c r="C25" s="1061"/>
      <c r="D25" s="1061"/>
      <c r="E25" s="1061"/>
      <c r="F25" s="1062"/>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60"/>
      <c r="B26" s="1061"/>
      <c r="C26" s="1061"/>
      <c r="D26" s="1061"/>
      <c r="E26" s="1061"/>
      <c r="F26" s="1062"/>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60"/>
      <c r="B27" s="1061"/>
      <c r="C27" s="1061"/>
      <c r="D27" s="1061"/>
      <c r="E27" s="1061"/>
      <c r="F27" s="1062"/>
      <c r="G27" s="946" t="s">
        <v>39</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39</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60"/>
      <c r="B28" s="1061"/>
      <c r="C28" s="1061"/>
      <c r="D28" s="1061"/>
      <c r="E28" s="1061"/>
      <c r="F28" s="1062"/>
      <c r="G28" s="910" t="s">
        <v>566</v>
      </c>
      <c r="H28" s="911"/>
      <c r="I28" s="911"/>
      <c r="J28" s="911"/>
      <c r="K28" s="911"/>
      <c r="L28" s="911"/>
      <c r="M28" s="911"/>
      <c r="N28" s="911"/>
      <c r="O28" s="911"/>
      <c r="P28" s="911"/>
      <c r="Q28" s="911"/>
      <c r="R28" s="911"/>
      <c r="S28" s="911"/>
      <c r="T28" s="911"/>
      <c r="U28" s="911"/>
      <c r="V28" s="911"/>
      <c r="W28" s="911"/>
      <c r="X28" s="911"/>
      <c r="Y28" s="911"/>
      <c r="Z28" s="911"/>
      <c r="AA28" s="911"/>
      <c r="AB28" s="912"/>
      <c r="AC28" s="910" t="s">
        <v>567</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60"/>
      <c r="B29" s="1061"/>
      <c r="C29" s="1061"/>
      <c r="D29" s="1061"/>
      <c r="E29" s="1061"/>
      <c r="F29" s="1062"/>
      <c r="G29" s="854" t="s">
        <v>238</v>
      </c>
      <c r="H29" s="914"/>
      <c r="I29" s="914"/>
      <c r="J29" s="914"/>
      <c r="K29" s="914"/>
      <c r="L29" s="915" t="s">
        <v>239</v>
      </c>
      <c r="M29" s="914"/>
      <c r="N29" s="914"/>
      <c r="O29" s="914"/>
      <c r="P29" s="914"/>
      <c r="Q29" s="914"/>
      <c r="R29" s="914"/>
      <c r="S29" s="914"/>
      <c r="T29" s="914"/>
      <c r="U29" s="914"/>
      <c r="V29" s="914"/>
      <c r="W29" s="914"/>
      <c r="X29" s="916"/>
      <c r="Y29" s="917" t="s">
        <v>240</v>
      </c>
      <c r="Z29" s="918"/>
      <c r="AA29" s="918"/>
      <c r="AB29" s="919"/>
      <c r="AC29" s="854" t="s">
        <v>238</v>
      </c>
      <c r="AD29" s="914"/>
      <c r="AE29" s="914"/>
      <c r="AF29" s="914"/>
      <c r="AG29" s="914"/>
      <c r="AH29" s="915" t="s">
        <v>239</v>
      </c>
      <c r="AI29" s="914"/>
      <c r="AJ29" s="914"/>
      <c r="AK29" s="914"/>
      <c r="AL29" s="914"/>
      <c r="AM29" s="914"/>
      <c r="AN29" s="914"/>
      <c r="AO29" s="914"/>
      <c r="AP29" s="914"/>
      <c r="AQ29" s="914"/>
      <c r="AR29" s="914"/>
      <c r="AS29" s="914"/>
      <c r="AT29" s="916"/>
      <c r="AU29" s="917" t="s">
        <v>240</v>
      </c>
      <c r="AV29" s="918"/>
      <c r="AW29" s="918"/>
      <c r="AX29" s="935"/>
    </row>
    <row r="30" spans="1:50" ht="24.75" customHeight="1" x14ac:dyDescent="0.15">
      <c r="A30" s="1060"/>
      <c r="B30" s="1061"/>
      <c r="C30" s="1061"/>
      <c r="D30" s="1061"/>
      <c r="E30" s="1061"/>
      <c r="F30" s="1062"/>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60"/>
      <c r="B31" s="1061"/>
      <c r="C31" s="1061"/>
      <c r="D31" s="1061"/>
      <c r="E31" s="1061"/>
      <c r="F31" s="1062"/>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60"/>
      <c r="B32" s="1061"/>
      <c r="C32" s="1061"/>
      <c r="D32" s="1061"/>
      <c r="E32" s="1061"/>
      <c r="F32" s="1062"/>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60"/>
      <c r="B33" s="1061"/>
      <c r="C33" s="1061"/>
      <c r="D33" s="1061"/>
      <c r="E33" s="1061"/>
      <c r="F33" s="1062"/>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60"/>
      <c r="B34" s="1061"/>
      <c r="C34" s="1061"/>
      <c r="D34" s="1061"/>
      <c r="E34" s="1061"/>
      <c r="F34" s="1062"/>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60"/>
      <c r="B35" s="1061"/>
      <c r="C35" s="1061"/>
      <c r="D35" s="1061"/>
      <c r="E35" s="1061"/>
      <c r="F35" s="1062"/>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60"/>
      <c r="B36" s="1061"/>
      <c r="C36" s="1061"/>
      <c r="D36" s="1061"/>
      <c r="E36" s="1061"/>
      <c r="F36" s="1062"/>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60"/>
      <c r="B37" s="1061"/>
      <c r="C37" s="1061"/>
      <c r="D37" s="1061"/>
      <c r="E37" s="1061"/>
      <c r="F37" s="1062"/>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60"/>
      <c r="B38" s="1061"/>
      <c r="C38" s="1061"/>
      <c r="D38" s="1061"/>
      <c r="E38" s="1061"/>
      <c r="F38" s="1062"/>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60"/>
      <c r="B39" s="1061"/>
      <c r="C39" s="1061"/>
      <c r="D39" s="1061"/>
      <c r="E39" s="1061"/>
      <c r="F39" s="1062"/>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60"/>
      <c r="B40" s="1061"/>
      <c r="C40" s="1061"/>
      <c r="D40" s="1061"/>
      <c r="E40" s="1061"/>
      <c r="F40" s="1062"/>
      <c r="G40" s="946" t="s">
        <v>39</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39</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60"/>
      <c r="B41" s="1061"/>
      <c r="C41" s="1061"/>
      <c r="D41" s="1061"/>
      <c r="E41" s="1061"/>
      <c r="F41" s="1062"/>
      <c r="G41" s="910" t="s">
        <v>568</v>
      </c>
      <c r="H41" s="911"/>
      <c r="I41" s="911"/>
      <c r="J41" s="911"/>
      <c r="K41" s="911"/>
      <c r="L41" s="911"/>
      <c r="M41" s="911"/>
      <c r="N41" s="911"/>
      <c r="O41" s="911"/>
      <c r="P41" s="911"/>
      <c r="Q41" s="911"/>
      <c r="R41" s="911"/>
      <c r="S41" s="911"/>
      <c r="T41" s="911"/>
      <c r="U41" s="911"/>
      <c r="V41" s="911"/>
      <c r="W41" s="911"/>
      <c r="X41" s="911"/>
      <c r="Y41" s="911"/>
      <c r="Z41" s="911"/>
      <c r="AA41" s="911"/>
      <c r="AB41" s="912"/>
      <c r="AC41" s="910" t="s">
        <v>569</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60"/>
      <c r="B42" s="1061"/>
      <c r="C42" s="1061"/>
      <c r="D42" s="1061"/>
      <c r="E42" s="1061"/>
      <c r="F42" s="1062"/>
      <c r="G42" s="854" t="s">
        <v>238</v>
      </c>
      <c r="H42" s="914"/>
      <c r="I42" s="914"/>
      <c r="J42" s="914"/>
      <c r="K42" s="914"/>
      <c r="L42" s="915" t="s">
        <v>239</v>
      </c>
      <c r="M42" s="914"/>
      <c r="N42" s="914"/>
      <c r="O42" s="914"/>
      <c r="P42" s="914"/>
      <c r="Q42" s="914"/>
      <c r="R42" s="914"/>
      <c r="S42" s="914"/>
      <c r="T42" s="914"/>
      <c r="U42" s="914"/>
      <c r="V42" s="914"/>
      <c r="W42" s="914"/>
      <c r="X42" s="916"/>
      <c r="Y42" s="917" t="s">
        <v>240</v>
      </c>
      <c r="Z42" s="918"/>
      <c r="AA42" s="918"/>
      <c r="AB42" s="919"/>
      <c r="AC42" s="854" t="s">
        <v>238</v>
      </c>
      <c r="AD42" s="914"/>
      <c r="AE42" s="914"/>
      <c r="AF42" s="914"/>
      <c r="AG42" s="914"/>
      <c r="AH42" s="915" t="s">
        <v>239</v>
      </c>
      <c r="AI42" s="914"/>
      <c r="AJ42" s="914"/>
      <c r="AK42" s="914"/>
      <c r="AL42" s="914"/>
      <c r="AM42" s="914"/>
      <c r="AN42" s="914"/>
      <c r="AO42" s="914"/>
      <c r="AP42" s="914"/>
      <c r="AQ42" s="914"/>
      <c r="AR42" s="914"/>
      <c r="AS42" s="914"/>
      <c r="AT42" s="916"/>
      <c r="AU42" s="917" t="s">
        <v>240</v>
      </c>
      <c r="AV42" s="918"/>
      <c r="AW42" s="918"/>
      <c r="AX42" s="935"/>
    </row>
    <row r="43" spans="1:50" ht="24.75" customHeight="1" x14ac:dyDescent="0.15">
      <c r="A43" s="1060"/>
      <c r="B43" s="1061"/>
      <c r="C43" s="1061"/>
      <c r="D43" s="1061"/>
      <c r="E43" s="1061"/>
      <c r="F43" s="1062"/>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60"/>
      <c r="B44" s="1061"/>
      <c r="C44" s="1061"/>
      <c r="D44" s="1061"/>
      <c r="E44" s="1061"/>
      <c r="F44" s="1062"/>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60"/>
      <c r="B45" s="1061"/>
      <c r="C45" s="1061"/>
      <c r="D45" s="1061"/>
      <c r="E45" s="1061"/>
      <c r="F45" s="1062"/>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60"/>
      <c r="B46" s="1061"/>
      <c r="C46" s="1061"/>
      <c r="D46" s="1061"/>
      <c r="E46" s="1061"/>
      <c r="F46" s="1062"/>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60"/>
      <c r="B47" s="1061"/>
      <c r="C47" s="1061"/>
      <c r="D47" s="1061"/>
      <c r="E47" s="1061"/>
      <c r="F47" s="1062"/>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60"/>
      <c r="B48" s="1061"/>
      <c r="C48" s="1061"/>
      <c r="D48" s="1061"/>
      <c r="E48" s="1061"/>
      <c r="F48" s="1062"/>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60"/>
      <c r="B49" s="1061"/>
      <c r="C49" s="1061"/>
      <c r="D49" s="1061"/>
      <c r="E49" s="1061"/>
      <c r="F49" s="1062"/>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60"/>
      <c r="B50" s="1061"/>
      <c r="C50" s="1061"/>
      <c r="D50" s="1061"/>
      <c r="E50" s="1061"/>
      <c r="F50" s="1062"/>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60"/>
      <c r="B51" s="1061"/>
      <c r="C51" s="1061"/>
      <c r="D51" s="1061"/>
      <c r="E51" s="1061"/>
      <c r="F51" s="1062"/>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60"/>
      <c r="B52" s="1061"/>
      <c r="C52" s="1061"/>
      <c r="D52" s="1061"/>
      <c r="E52" s="1061"/>
      <c r="F52" s="1062"/>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63"/>
      <c r="B53" s="1064"/>
      <c r="C53" s="1064"/>
      <c r="D53" s="1064"/>
      <c r="E53" s="1064"/>
      <c r="F53" s="1065"/>
      <c r="G53" s="1068" t="s">
        <v>39</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39</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90" customFormat="1" ht="24.75" customHeight="1" thickBot="1" x14ac:dyDescent="0.2"/>
    <row r="55" spans="1:50" ht="30" customHeight="1" x14ac:dyDescent="0.15">
      <c r="A55" s="1057" t="s">
        <v>561</v>
      </c>
      <c r="B55" s="1058"/>
      <c r="C55" s="1058"/>
      <c r="D55" s="1058"/>
      <c r="E55" s="1058"/>
      <c r="F55" s="1059"/>
      <c r="G55" s="910" t="s">
        <v>570</v>
      </c>
      <c r="H55" s="911"/>
      <c r="I55" s="911"/>
      <c r="J55" s="911"/>
      <c r="K55" s="911"/>
      <c r="L55" s="911"/>
      <c r="M55" s="911"/>
      <c r="N55" s="911"/>
      <c r="O55" s="911"/>
      <c r="P55" s="911"/>
      <c r="Q55" s="911"/>
      <c r="R55" s="911"/>
      <c r="S55" s="911"/>
      <c r="T55" s="911"/>
      <c r="U55" s="911"/>
      <c r="V55" s="911"/>
      <c r="W55" s="911"/>
      <c r="X55" s="911"/>
      <c r="Y55" s="911"/>
      <c r="Z55" s="911"/>
      <c r="AA55" s="911"/>
      <c r="AB55" s="912"/>
      <c r="AC55" s="910" t="s">
        <v>571</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60"/>
      <c r="B56" s="1061"/>
      <c r="C56" s="1061"/>
      <c r="D56" s="1061"/>
      <c r="E56" s="1061"/>
      <c r="F56" s="1062"/>
      <c r="G56" s="854" t="s">
        <v>238</v>
      </c>
      <c r="H56" s="914"/>
      <c r="I56" s="914"/>
      <c r="J56" s="914"/>
      <c r="K56" s="914"/>
      <c r="L56" s="915" t="s">
        <v>239</v>
      </c>
      <c r="M56" s="914"/>
      <c r="N56" s="914"/>
      <c r="O56" s="914"/>
      <c r="P56" s="914"/>
      <c r="Q56" s="914"/>
      <c r="R56" s="914"/>
      <c r="S56" s="914"/>
      <c r="T56" s="914"/>
      <c r="U56" s="914"/>
      <c r="V56" s="914"/>
      <c r="W56" s="914"/>
      <c r="X56" s="916"/>
      <c r="Y56" s="917" t="s">
        <v>240</v>
      </c>
      <c r="Z56" s="918"/>
      <c r="AA56" s="918"/>
      <c r="AB56" s="919"/>
      <c r="AC56" s="854" t="s">
        <v>238</v>
      </c>
      <c r="AD56" s="914"/>
      <c r="AE56" s="914"/>
      <c r="AF56" s="914"/>
      <c r="AG56" s="914"/>
      <c r="AH56" s="915" t="s">
        <v>239</v>
      </c>
      <c r="AI56" s="914"/>
      <c r="AJ56" s="914"/>
      <c r="AK56" s="914"/>
      <c r="AL56" s="914"/>
      <c r="AM56" s="914"/>
      <c r="AN56" s="914"/>
      <c r="AO56" s="914"/>
      <c r="AP56" s="914"/>
      <c r="AQ56" s="914"/>
      <c r="AR56" s="914"/>
      <c r="AS56" s="914"/>
      <c r="AT56" s="916"/>
      <c r="AU56" s="917" t="s">
        <v>240</v>
      </c>
      <c r="AV56" s="918"/>
      <c r="AW56" s="918"/>
      <c r="AX56" s="935"/>
    </row>
    <row r="57" spans="1:50" ht="24.75" customHeight="1" x14ac:dyDescent="0.15">
      <c r="A57" s="1060"/>
      <c r="B57" s="1061"/>
      <c r="C57" s="1061"/>
      <c r="D57" s="1061"/>
      <c r="E57" s="1061"/>
      <c r="F57" s="1062"/>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60"/>
      <c r="B58" s="1061"/>
      <c r="C58" s="1061"/>
      <c r="D58" s="1061"/>
      <c r="E58" s="1061"/>
      <c r="F58" s="1062"/>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60"/>
      <c r="B59" s="1061"/>
      <c r="C59" s="1061"/>
      <c r="D59" s="1061"/>
      <c r="E59" s="1061"/>
      <c r="F59" s="1062"/>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60"/>
      <c r="B60" s="1061"/>
      <c r="C60" s="1061"/>
      <c r="D60" s="1061"/>
      <c r="E60" s="1061"/>
      <c r="F60" s="1062"/>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60"/>
      <c r="B61" s="1061"/>
      <c r="C61" s="1061"/>
      <c r="D61" s="1061"/>
      <c r="E61" s="1061"/>
      <c r="F61" s="1062"/>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60"/>
      <c r="B62" s="1061"/>
      <c r="C62" s="1061"/>
      <c r="D62" s="1061"/>
      <c r="E62" s="1061"/>
      <c r="F62" s="1062"/>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60"/>
      <c r="B63" s="1061"/>
      <c r="C63" s="1061"/>
      <c r="D63" s="1061"/>
      <c r="E63" s="1061"/>
      <c r="F63" s="1062"/>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60"/>
      <c r="B64" s="1061"/>
      <c r="C64" s="1061"/>
      <c r="D64" s="1061"/>
      <c r="E64" s="1061"/>
      <c r="F64" s="1062"/>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60"/>
      <c r="B65" s="1061"/>
      <c r="C65" s="1061"/>
      <c r="D65" s="1061"/>
      <c r="E65" s="1061"/>
      <c r="F65" s="1062"/>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60"/>
      <c r="B66" s="1061"/>
      <c r="C66" s="1061"/>
      <c r="D66" s="1061"/>
      <c r="E66" s="1061"/>
      <c r="F66" s="1062"/>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60"/>
      <c r="B67" s="1061"/>
      <c r="C67" s="1061"/>
      <c r="D67" s="1061"/>
      <c r="E67" s="1061"/>
      <c r="F67" s="1062"/>
      <c r="G67" s="946" t="s">
        <v>39</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39</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60"/>
      <c r="B68" s="1061"/>
      <c r="C68" s="1061"/>
      <c r="D68" s="1061"/>
      <c r="E68" s="1061"/>
      <c r="F68" s="1062"/>
      <c r="G68" s="910" t="s">
        <v>572</v>
      </c>
      <c r="H68" s="911"/>
      <c r="I68" s="911"/>
      <c r="J68" s="911"/>
      <c r="K68" s="911"/>
      <c r="L68" s="911"/>
      <c r="M68" s="911"/>
      <c r="N68" s="911"/>
      <c r="O68" s="911"/>
      <c r="P68" s="911"/>
      <c r="Q68" s="911"/>
      <c r="R68" s="911"/>
      <c r="S68" s="911"/>
      <c r="T68" s="911"/>
      <c r="U68" s="911"/>
      <c r="V68" s="911"/>
      <c r="W68" s="911"/>
      <c r="X68" s="911"/>
      <c r="Y68" s="911"/>
      <c r="Z68" s="911"/>
      <c r="AA68" s="911"/>
      <c r="AB68" s="912"/>
      <c r="AC68" s="910" t="s">
        <v>573</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60"/>
      <c r="B69" s="1061"/>
      <c r="C69" s="1061"/>
      <c r="D69" s="1061"/>
      <c r="E69" s="1061"/>
      <c r="F69" s="1062"/>
      <c r="G69" s="854" t="s">
        <v>238</v>
      </c>
      <c r="H69" s="914"/>
      <c r="I69" s="914"/>
      <c r="J69" s="914"/>
      <c r="K69" s="914"/>
      <c r="L69" s="915" t="s">
        <v>239</v>
      </c>
      <c r="M69" s="914"/>
      <c r="N69" s="914"/>
      <c r="O69" s="914"/>
      <c r="P69" s="914"/>
      <c r="Q69" s="914"/>
      <c r="R69" s="914"/>
      <c r="S69" s="914"/>
      <c r="T69" s="914"/>
      <c r="U69" s="914"/>
      <c r="V69" s="914"/>
      <c r="W69" s="914"/>
      <c r="X69" s="916"/>
      <c r="Y69" s="917" t="s">
        <v>240</v>
      </c>
      <c r="Z69" s="918"/>
      <c r="AA69" s="918"/>
      <c r="AB69" s="919"/>
      <c r="AC69" s="854" t="s">
        <v>238</v>
      </c>
      <c r="AD69" s="914"/>
      <c r="AE69" s="914"/>
      <c r="AF69" s="914"/>
      <c r="AG69" s="914"/>
      <c r="AH69" s="915" t="s">
        <v>239</v>
      </c>
      <c r="AI69" s="914"/>
      <c r="AJ69" s="914"/>
      <c r="AK69" s="914"/>
      <c r="AL69" s="914"/>
      <c r="AM69" s="914"/>
      <c r="AN69" s="914"/>
      <c r="AO69" s="914"/>
      <c r="AP69" s="914"/>
      <c r="AQ69" s="914"/>
      <c r="AR69" s="914"/>
      <c r="AS69" s="914"/>
      <c r="AT69" s="916"/>
      <c r="AU69" s="917" t="s">
        <v>240</v>
      </c>
      <c r="AV69" s="918"/>
      <c r="AW69" s="918"/>
      <c r="AX69" s="935"/>
    </row>
    <row r="70" spans="1:50" ht="24.75" customHeight="1" x14ac:dyDescent="0.15">
      <c r="A70" s="1060"/>
      <c r="B70" s="1061"/>
      <c r="C70" s="1061"/>
      <c r="D70" s="1061"/>
      <c r="E70" s="1061"/>
      <c r="F70" s="1062"/>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60"/>
      <c r="B71" s="1061"/>
      <c r="C71" s="1061"/>
      <c r="D71" s="1061"/>
      <c r="E71" s="1061"/>
      <c r="F71" s="1062"/>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60"/>
      <c r="B72" s="1061"/>
      <c r="C72" s="1061"/>
      <c r="D72" s="1061"/>
      <c r="E72" s="1061"/>
      <c r="F72" s="1062"/>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60"/>
      <c r="B73" s="1061"/>
      <c r="C73" s="1061"/>
      <c r="D73" s="1061"/>
      <c r="E73" s="1061"/>
      <c r="F73" s="1062"/>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60"/>
      <c r="B74" s="1061"/>
      <c r="C74" s="1061"/>
      <c r="D74" s="1061"/>
      <c r="E74" s="1061"/>
      <c r="F74" s="1062"/>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60"/>
      <c r="B75" s="1061"/>
      <c r="C75" s="1061"/>
      <c r="D75" s="1061"/>
      <c r="E75" s="1061"/>
      <c r="F75" s="1062"/>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60"/>
      <c r="B76" s="1061"/>
      <c r="C76" s="1061"/>
      <c r="D76" s="1061"/>
      <c r="E76" s="1061"/>
      <c r="F76" s="1062"/>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60"/>
      <c r="B77" s="1061"/>
      <c r="C77" s="1061"/>
      <c r="D77" s="1061"/>
      <c r="E77" s="1061"/>
      <c r="F77" s="1062"/>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60"/>
      <c r="B78" s="1061"/>
      <c r="C78" s="1061"/>
      <c r="D78" s="1061"/>
      <c r="E78" s="1061"/>
      <c r="F78" s="1062"/>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60"/>
      <c r="B79" s="1061"/>
      <c r="C79" s="1061"/>
      <c r="D79" s="1061"/>
      <c r="E79" s="1061"/>
      <c r="F79" s="1062"/>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60"/>
      <c r="B80" s="1061"/>
      <c r="C80" s="1061"/>
      <c r="D80" s="1061"/>
      <c r="E80" s="1061"/>
      <c r="F80" s="1062"/>
      <c r="G80" s="946" t="s">
        <v>39</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39</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60"/>
      <c r="B81" s="1061"/>
      <c r="C81" s="1061"/>
      <c r="D81" s="1061"/>
      <c r="E81" s="1061"/>
      <c r="F81" s="1062"/>
      <c r="G81" s="910" t="s">
        <v>574</v>
      </c>
      <c r="H81" s="911"/>
      <c r="I81" s="911"/>
      <c r="J81" s="911"/>
      <c r="K81" s="911"/>
      <c r="L81" s="911"/>
      <c r="M81" s="911"/>
      <c r="N81" s="911"/>
      <c r="O81" s="911"/>
      <c r="P81" s="911"/>
      <c r="Q81" s="911"/>
      <c r="R81" s="911"/>
      <c r="S81" s="911"/>
      <c r="T81" s="911"/>
      <c r="U81" s="911"/>
      <c r="V81" s="911"/>
      <c r="W81" s="911"/>
      <c r="X81" s="911"/>
      <c r="Y81" s="911"/>
      <c r="Z81" s="911"/>
      <c r="AA81" s="911"/>
      <c r="AB81" s="912"/>
      <c r="AC81" s="910" t="s">
        <v>575</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60"/>
      <c r="B82" s="1061"/>
      <c r="C82" s="1061"/>
      <c r="D82" s="1061"/>
      <c r="E82" s="1061"/>
      <c r="F82" s="1062"/>
      <c r="G82" s="854" t="s">
        <v>238</v>
      </c>
      <c r="H82" s="914"/>
      <c r="I82" s="914"/>
      <c r="J82" s="914"/>
      <c r="K82" s="914"/>
      <c r="L82" s="915" t="s">
        <v>239</v>
      </c>
      <c r="M82" s="914"/>
      <c r="N82" s="914"/>
      <c r="O82" s="914"/>
      <c r="P82" s="914"/>
      <c r="Q82" s="914"/>
      <c r="R82" s="914"/>
      <c r="S82" s="914"/>
      <c r="T82" s="914"/>
      <c r="U82" s="914"/>
      <c r="V82" s="914"/>
      <c r="W82" s="914"/>
      <c r="X82" s="916"/>
      <c r="Y82" s="917" t="s">
        <v>240</v>
      </c>
      <c r="Z82" s="918"/>
      <c r="AA82" s="918"/>
      <c r="AB82" s="919"/>
      <c r="AC82" s="854" t="s">
        <v>238</v>
      </c>
      <c r="AD82" s="914"/>
      <c r="AE82" s="914"/>
      <c r="AF82" s="914"/>
      <c r="AG82" s="914"/>
      <c r="AH82" s="915" t="s">
        <v>239</v>
      </c>
      <c r="AI82" s="914"/>
      <c r="AJ82" s="914"/>
      <c r="AK82" s="914"/>
      <c r="AL82" s="914"/>
      <c r="AM82" s="914"/>
      <c r="AN82" s="914"/>
      <c r="AO82" s="914"/>
      <c r="AP82" s="914"/>
      <c r="AQ82" s="914"/>
      <c r="AR82" s="914"/>
      <c r="AS82" s="914"/>
      <c r="AT82" s="916"/>
      <c r="AU82" s="917" t="s">
        <v>240</v>
      </c>
      <c r="AV82" s="918"/>
      <c r="AW82" s="918"/>
      <c r="AX82" s="935"/>
    </row>
    <row r="83" spans="1:50" ht="24.75" customHeight="1" x14ac:dyDescent="0.15">
      <c r="A83" s="1060"/>
      <c r="B83" s="1061"/>
      <c r="C83" s="1061"/>
      <c r="D83" s="1061"/>
      <c r="E83" s="1061"/>
      <c r="F83" s="1062"/>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60"/>
      <c r="B84" s="1061"/>
      <c r="C84" s="1061"/>
      <c r="D84" s="1061"/>
      <c r="E84" s="1061"/>
      <c r="F84" s="1062"/>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60"/>
      <c r="B85" s="1061"/>
      <c r="C85" s="1061"/>
      <c r="D85" s="1061"/>
      <c r="E85" s="1061"/>
      <c r="F85" s="1062"/>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60"/>
      <c r="B86" s="1061"/>
      <c r="C86" s="1061"/>
      <c r="D86" s="1061"/>
      <c r="E86" s="1061"/>
      <c r="F86" s="1062"/>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60"/>
      <c r="B87" s="1061"/>
      <c r="C87" s="1061"/>
      <c r="D87" s="1061"/>
      <c r="E87" s="1061"/>
      <c r="F87" s="1062"/>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60"/>
      <c r="B88" s="1061"/>
      <c r="C88" s="1061"/>
      <c r="D88" s="1061"/>
      <c r="E88" s="1061"/>
      <c r="F88" s="1062"/>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60"/>
      <c r="B89" s="1061"/>
      <c r="C89" s="1061"/>
      <c r="D89" s="1061"/>
      <c r="E89" s="1061"/>
      <c r="F89" s="1062"/>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60"/>
      <c r="B90" s="1061"/>
      <c r="C90" s="1061"/>
      <c r="D90" s="1061"/>
      <c r="E90" s="1061"/>
      <c r="F90" s="1062"/>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60"/>
      <c r="B91" s="1061"/>
      <c r="C91" s="1061"/>
      <c r="D91" s="1061"/>
      <c r="E91" s="1061"/>
      <c r="F91" s="1062"/>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60"/>
      <c r="B92" s="1061"/>
      <c r="C92" s="1061"/>
      <c r="D92" s="1061"/>
      <c r="E92" s="1061"/>
      <c r="F92" s="1062"/>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60"/>
      <c r="B93" s="1061"/>
      <c r="C93" s="1061"/>
      <c r="D93" s="1061"/>
      <c r="E93" s="1061"/>
      <c r="F93" s="1062"/>
      <c r="G93" s="946" t="s">
        <v>39</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39</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60"/>
      <c r="B94" s="1061"/>
      <c r="C94" s="1061"/>
      <c r="D94" s="1061"/>
      <c r="E94" s="1061"/>
      <c r="F94" s="1062"/>
      <c r="G94" s="910" t="s">
        <v>576</v>
      </c>
      <c r="H94" s="911"/>
      <c r="I94" s="911"/>
      <c r="J94" s="911"/>
      <c r="K94" s="911"/>
      <c r="L94" s="911"/>
      <c r="M94" s="911"/>
      <c r="N94" s="911"/>
      <c r="O94" s="911"/>
      <c r="P94" s="911"/>
      <c r="Q94" s="911"/>
      <c r="R94" s="911"/>
      <c r="S94" s="911"/>
      <c r="T94" s="911"/>
      <c r="U94" s="911"/>
      <c r="V94" s="911"/>
      <c r="W94" s="911"/>
      <c r="X94" s="911"/>
      <c r="Y94" s="911"/>
      <c r="Z94" s="911"/>
      <c r="AA94" s="911"/>
      <c r="AB94" s="912"/>
      <c r="AC94" s="910" t="s">
        <v>577</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60"/>
      <c r="B95" s="1061"/>
      <c r="C95" s="1061"/>
      <c r="D95" s="1061"/>
      <c r="E95" s="1061"/>
      <c r="F95" s="1062"/>
      <c r="G95" s="854" t="s">
        <v>238</v>
      </c>
      <c r="H95" s="914"/>
      <c r="I95" s="914"/>
      <c r="J95" s="914"/>
      <c r="K95" s="914"/>
      <c r="L95" s="915" t="s">
        <v>239</v>
      </c>
      <c r="M95" s="914"/>
      <c r="N95" s="914"/>
      <c r="O95" s="914"/>
      <c r="P95" s="914"/>
      <c r="Q95" s="914"/>
      <c r="R95" s="914"/>
      <c r="S95" s="914"/>
      <c r="T95" s="914"/>
      <c r="U95" s="914"/>
      <c r="V95" s="914"/>
      <c r="W95" s="914"/>
      <c r="X95" s="916"/>
      <c r="Y95" s="917" t="s">
        <v>240</v>
      </c>
      <c r="Z95" s="918"/>
      <c r="AA95" s="918"/>
      <c r="AB95" s="919"/>
      <c r="AC95" s="854" t="s">
        <v>238</v>
      </c>
      <c r="AD95" s="914"/>
      <c r="AE95" s="914"/>
      <c r="AF95" s="914"/>
      <c r="AG95" s="914"/>
      <c r="AH95" s="915" t="s">
        <v>239</v>
      </c>
      <c r="AI95" s="914"/>
      <c r="AJ95" s="914"/>
      <c r="AK95" s="914"/>
      <c r="AL95" s="914"/>
      <c r="AM95" s="914"/>
      <c r="AN95" s="914"/>
      <c r="AO95" s="914"/>
      <c r="AP95" s="914"/>
      <c r="AQ95" s="914"/>
      <c r="AR95" s="914"/>
      <c r="AS95" s="914"/>
      <c r="AT95" s="916"/>
      <c r="AU95" s="917" t="s">
        <v>240</v>
      </c>
      <c r="AV95" s="918"/>
      <c r="AW95" s="918"/>
      <c r="AX95" s="935"/>
    </row>
    <row r="96" spans="1:50" ht="24.75" customHeight="1" x14ac:dyDescent="0.15">
      <c r="A96" s="1060"/>
      <c r="B96" s="1061"/>
      <c r="C96" s="1061"/>
      <c r="D96" s="1061"/>
      <c r="E96" s="1061"/>
      <c r="F96" s="1062"/>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60"/>
      <c r="B97" s="1061"/>
      <c r="C97" s="1061"/>
      <c r="D97" s="1061"/>
      <c r="E97" s="1061"/>
      <c r="F97" s="1062"/>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60"/>
      <c r="B98" s="1061"/>
      <c r="C98" s="1061"/>
      <c r="D98" s="1061"/>
      <c r="E98" s="1061"/>
      <c r="F98" s="1062"/>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60"/>
      <c r="B99" s="1061"/>
      <c r="C99" s="1061"/>
      <c r="D99" s="1061"/>
      <c r="E99" s="1061"/>
      <c r="F99" s="1062"/>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60"/>
      <c r="B100" s="1061"/>
      <c r="C100" s="1061"/>
      <c r="D100" s="1061"/>
      <c r="E100" s="1061"/>
      <c r="F100" s="1062"/>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60"/>
      <c r="B101" s="1061"/>
      <c r="C101" s="1061"/>
      <c r="D101" s="1061"/>
      <c r="E101" s="1061"/>
      <c r="F101" s="1062"/>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60"/>
      <c r="B102" s="1061"/>
      <c r="C102" s="1061"/>
      <c r="D102" s="1061"/>
      <c r="E102" s="1061"/>
      <c r="F102" s="1062"/>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60"/>
      <c r="B103" s="1061"/>
      <c r="C103" s="1061"/>
      <c r="D103" s="1061"/>
      <c r="E103" s="1061"/>
      <c r="F103" s="1062"/>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60"/>
      <c r="B104" s="1061"/>
      <c r="C104" s="1061"/>
      <c r="D104" s="1061"/>
      <c r="E104" s="1061"/>
      <c r="F104" s="1062"/>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60"/>
      <c r="B105" s="1061"/>
      <c r="C105" s="1061"/>
      <c r="D105" s="1061"/>
      <c r="E105" s="1061"/>
      <c r="F105" s="1062"/>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63"/>
      <c r="B106" s="1064"/>
      <c r="C106" s="1064"/>
      <c r="D106" s="1064"/>
      <c r="E106" s="1064"/>
      <c r="F106" s="1065"/>
      <c r="G106" s="1068" t="s">
        <v>39</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39</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90" customFormat="1" ht="24.75" customHeight="1" thickBot="1" x14ac:dyDescent="0.2"/>
    <row r="108" spans="1:50" ht="30" customHeight="1" x14ac:dyDescent="0.15">
      <c r="A108" s="1057" t="s">
        <v>561</v>
      </c>
      <c r="B108" s="1058"/>
      <c r="C108" s="1058"/>
      <c r="D108" s="1058"/>
      <c r="E108" s="1058"/>
      <c r="F108" s="1059"/>
      <c r="G108" s="910" t="s">
        <v>578</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579</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60"/>
      <c r="B109" s="1061"/>
      <c r="C109" s="1061"/>
      <c r="D109" s="1061"/>
      <c r="E109" s="1061"/>
      <c r="F109" s="1062"/>
      <c r="G109" s="854" t="s">
        <v>238</v>
      </c>
      <c r="H109" s="914"/>
      <c r="I109" s="914"/>
      <c r="J109" s="914"/>
      <c r="K109" s="914"/>
      <c r="L109" s="915" t="s">
        <v>239</v>
      </c>
      <c r="M109" s="914"/>
      <c r="N109" s="914"/>
      <c r="O109" s="914"/>
      <c r="P109" s="914"/>
      <c r="Q109" s="914"/>
      <c r="R109" s="914"/>
      <c r="S109" s="914"/>
      <c r="T109" s="914"/>
      <c r="U109" s="914"/>
      <c r="V109" s="914"/>
      <c r="W109" s="914"/>
      <c r="X109" s="916"/>
      <c r="Y109" s="917" t="s">
        <v>240</v>
      </c>
      <c r="Z109" s="918"/>
      <c r="AA109" s="918"/>
      <c r="AB109" s="919"/>
      <c r="AC109" s="854" t="s">
        <v>238</v>
      </c>
      <c r="AD109" s="914"/>
      <c r="AE109" s="914"/>
      <c r="AF109" s="914"/>
      <c r="AG109" s="914"/>
      <c r="AH109" s="915" t="s">
        <v>239</v>
      </c>
      <c r="AI109" s="914"/>
      <c r="AJ109" s="914"/>
      <c r="AK109" s="914"/>
      <c r="AL109" s="914"/>
      <c r="AM109" s="914"/>
      <c r="AN109" s="914"/>
      <c r="AO109" s="914"/>
      <c r="AP109" s="914"/>
      <c r="AQ109" s="914"/>
      <c r="AR109" s="914"/>
      <c r="AS109" s="914"/>
      <c r="AT109" s="916"/>
      <c r="AU109" s="917" t="s">
        <v>240</v>
      </c>
      <c r="AV109" s="918"/>
      <c r="AW109" s="918"/>
      <c r="AX109" s="935"/>
    </row>
    <row r="110" spans="1:50" ht="24.75" customHeight="1" x14ac:dyDescent="0.15">
      <c r="A110" s="1060"/>
      <c r="B110" s="1061"/>
      <c r="C110" s="1061"/>
      <c r="D110" s="1061"/>
      <c r="E110" s="1061"/>
      <c r="F110" s="1062"/>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60"/>
      <c r="B111" s="1061"/>
      <c r="C111" s="1061"/>
      <c r="D111" s="1061"/>
      <c r="E111" s="1061"/>
      <c r="F111" s="1062"/>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60"/>
      <c r="B112" s="1061"/>
      <c r="C112" s="1061"/>
      <c r="D112" s="1061"/>
      <c r="E112" s="1061"/>
      <c r="F112" s="1062"/>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60"/>
      <c r="B113" s="1061"/>
      <c r="C113" s="1061"/>
      <c r="D113" s="1061"/>
      <c r="E113" s="1061"/>
      <c r="F113" s="1062"/>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60"/>
      <c r="B114" s="1061"/>
      <c r="C114" s="1061"/>
      <c r="D114" s="1061"/>
      <c r="E114" s="1061"/>
      <c r="F114" s="1062"/>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60"/>
      <c r="B115" s="1061"/>
      <c r="C115" s="1061"/>
      <c r="D115" s="1061"/>
      <c r="E115" s="1061"/>
      <c r="F115" s="1062"/>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60"/>
      <c r="B116" s="1061"/>
      <c r="C116" s="1061"/>
      <c r="D116" s="1061"/>
      <c r="E116" s="1061"/>
      <c r="F116" s="1062"/>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60"/>
      <c r="B117" s="1061"/>
      <c r="C117" s="1061"/>
      <c r="D117" s="1061"/>
      <c r="E117" s="1061"/>
      <c r="F117" s="1062"/>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60"/>
      <c r="B118" s="1061"/>
      <c r="C118" s="1061"/>
      <c r="D118" s="1061"/>
      <c r="E118" s="1061"/>
      <c r="F118" s="1062"/>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60"/>
      <c r="B119" s="1061"/>
      <c r="C119" s="1061"/>
      <c r="D119" s="1061"/>
      <c r="E119" s="1061"/>
      <c r="F119" s="1062"/>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60"/>
      <c r="B120" s="1061"/>
      <c r="C120" s="1061"/>
      <c r="D120" s="1061"/>
      <c r="E120" s="1061"/>
      <c r="F120" s="1062"/>
      <c r="G120" s="946" t="s">
        <v>39</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39</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60"/>
      <c r="B121" s="1061"/>
      <c r="C121" s="1061"/>
      <c r="D121" s="1061"/>
      <c r="E121" s="1061"/>
      <c r="F121" s="1062"/>
      <c r="G121" s="910" t="s">
        <v>580</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581</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60"/>
      <c r="B122" s="1061"/>
      <c r="C122" s="1061"/>
      <c r="D122" s="1061"/>
      <c r="E122" s="1061"/>
      <c r="F122" s="1062"/>
      <c r="G122" s="854" t="s">
        <v>238</v>
      </c>
      <c r="H122" s="914"/>
      <c r="I122" s="914"/>
      <c r="J122" s="914"/>
      <c r="K122" s="914"/>
      <c r="L122" s="915" t="s">
        <v>239</v>
      </c>
      <c r="M122" s="914"/>
      <c r="N122" s="914"/>
      <c r="O122" s="914"/>
      <c r="P122" s="914"/>
      <c r="Q122" s="914"/>
      <c r="R122" s="914"/>
      <c r="S122" s="914"/>
      <c r="T122" s="914"/>
      <c r="U122" s="914"/>
      <c r="V122" s="914"/>
      <c r="W122" s="914"/>
      <c r="X122" s="916"/>
      <c r="Y122" s="917" t="s">
        <v>240</v>
      </c>
      <c r="Z122" s="918"/>
      <c r="AA122" s="918"/>
      <c r="AB122" s="919"/>
      <c r="AC122" s="854" t="s">
        <v>238</v>
      </c>
      <c r="AD122" s="914"/>
      <c r="AE122" s="914"/>
      <c r="AF122" s="914"/>
      <c r="AG122" s="914"/>
      <c r="AH122" s="915" t="s">
        <v>239</v>
      </c>
      <c r="AI122" s="914"/>
      <c r="AJ122" s="914"/>
      <c r="AK122" s="914"/>
      <c r="AL122" s="914"/>
      <c r="AM122" s="914"/>
      <c r="AN122" s="914"/>
      <c r="AO122" s="914"/>
      <c r="AP122" s="914"/>
      <c r="AQ122" s="914"/>
      <c r="AR122" s="914"/>
      <c r="AS122" s="914"/>
      <c r="AT122" s="916"/>
      <c r="AU122" s="917" t="s">
        <v>240</v>
      </c>
      <c r="AV122" s="918"/>
      <c r="AW122" s="918"/>
      <c r="AX122" s="935"/>
    </row>
    <row r="123" spans="1:50" ht="24.75" customHeight="1" x14ac:dyDescent="0.15">
      <c r="A123" s="1060"/>
      <c r="B123" s="1061"/>
      <c r="C123" s="1061"/>
      <c r="D123" s="1061"/>
      <c r="E123" s="1061"/>
      <c r="F123" s="1062"/>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60"/>
      <c r="B124" s="1061"/>
      <c r="C124" s="1061"/>
      <c r="D124" s="1061"/>
      <c r="E124" s="1061"/>
      <c r="F124" s="1062"/>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60"/>
      <c r="B125" s="1061"/>
      <c r="C125" s="1061"/>
      <c r="D125" s="1061"/>
      <c r="E125" s="1061"/>
      <c r="F125" s="1062"/>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60"/>
      <c r="B126" s="1061"/>
      <c r="C126" s="1061"/>
      <c r="D126" s="1061"/>
      <c r="E126" s="1061"/>
      <c r="F126" s="1062"/>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60"/>
      <c r="B127" s="1061"/>
      <c r="C127" s="1061"/>
      <c r="D127" s="1061"/>
      <c r="E127" s="1061"/>
      <c r="F127" s="1062"/>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60"/>
      <c r="B128" s="1061"/>
      <c r="C128" s="1061"/>
      <c r="D128" s="1061"/>
      <c r="E128" s="1061"/>
      <c r="F128" s="1062"/>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60"/>
      <c r="B129" s="1061"/>
      <c r="C129" s="1061"/>
      <c r="D129" s="1061"/>
      <c r="E129" s="1061"/>
      <c r="F129" s="1062"/>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60"/>
      <c r="B130" s="1061"/>
      <c r="C130" s="1061"/>
      <c r="D130" s="1061"/>
      <c r="E130" s="1061"/>
      <c r="F130" s="1062"/>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60"/>
      <c r="B131" s="1061"/>
      <c r="C131" s="1061"/>
      <c r="D131" s="1061"/>
      <c r="E131" s="1061"/>
      <c r="F131" s="1062"/>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60"/>
      <c r="B132" s="1061"/>
      <c r="C132" s="1061"/>
      <c r="D132" s="1061"/>
      <c r="E132" s="1061"/>
      <c r="F132" s="1062"/>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60"/>
      <c r="B133" s="1061"/>
      <c r="C133" s="1061"/>
      <c r="D133" s="1061"/>
      <c r="E133" s="1061"/>
      <c r="F133" s="1062"/>
      <c r="G133" s="946" t="s">
        <v>39</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39</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60"/>
      <c r="B134" s="1061"/>
      <c r="C134" s="1061"/>
      <c r="D134" s="1061"/>
      <c r="E134" s="1061"/>
      <c r="F134" s="1062"/>
      <c r="G134" s="910" t="s">
        <v>582</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583</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60"/>
      <c r="B135" s="1061"/>
      <c r="C135" s="1061"/>
      <c r="D135" s="1061"/>
      <c r="E135" s="1061"/>
      <c r="F135" s="1062"/>
      <c r="G135" s="854" t="s">
        <v>238</v>
      </c>
      <c r="H135" s="914"/>
      <c r="I135" s="914"/>
      <c r="J135" s="914"/>
      <c r="K135" s="914"/>
      <c r="L135" s="915" t="s">
        <v>239</v>
      </c>
      <c r="M135" s="914"/>
      <c r="N135" s="914"/>
      <c r="O135" s="914"/>
      <c r="P135" s="914"/>
      <c r="Q135" s="914"/>
      <c r="R135" s="914"/>
      <c r="S135" s="914"/>
      <c r="T135" s="914"/>
      <c r="U135" s="914"/>
      <c r="V135" s="914"/>
      <c r="W135" s="914"/>
      <c r="X135" s="916"/>
      <c r="Y135" s="917" t="s">
        <v>240</v>
      </c>
      <c r="Z135" s="918"/>
      <c r="AA135" s="918"/>
      <c r="AB135" s="919"/>
      <c r="AC135" s="854" t="s">
        <v>238</v>
      </c>
      <c r="AD135" s="914"/>
      <c r="AE135" s="914"/>
      <c r="AF135" s="914"/>
      <c r="AG135" s="914"/>
      <c r="AH135" s="915" t="s">
        <v>239</v>
      </c>
      <c r="AI135" s="914"/>
      <c r="AJ135" s="914"/>
      <c r="AK135" s="914"/>
      <c r="AL135" s="914"/>
      <c r="AM135" s="914"/>
      <c r="AN135" s="914"/>
      <c r="AO135" s="914"/>
      <c r="AP135" s="914"/>
      <c r="AQ135" s="914"/>
      <c r="AR135" s="914"/>
      <c r="AS135" s="914"/>
      <c r="AT135" s="916"/>
      <c r="AU135" s="917" t="s">
        <v>240</v>
      </c>
      <c r="AV135" s="918"/>
      <c r="AW135" s="918"/>
      <c r="AX135" s="935"/>
    </row>
    <row r="136" spans="1:50" ht="24.75" customHeight="1" x14ac:dyDescent="0.15">
      <c r="A136" s="1060"/>
      <c r="B136" s="1061"/>
      <c r="C136" s="1061"/>
      <c r="D136" s="1061"/>
      <c r="E136" s="1061"/>
      <c r="F136" s="1062"/>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60"/>
      <c r="B137" s="1061"/>
      <c r="C137" s="1061"/>
      <c r="D137" s="1061"/>
      <c r="E137" s="1061"/>
      <c r="F137" s="1062"/>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60"/>
      <c r="B138" s="1061"/>
      <c r="C138" s="1061"/>
      <c r="D138" s="1061"/>
      <c r="E138" s="1061"/>
      <c r="F138" s="1062"/>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60"/>
      <c r="B139" s="1061"/>
      <c r="C139" s="1061"/>
      <c r="D139" s="1061"/>
      <c r="E139" s="1061"/>
      <c r="F139" s="1062"/>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60"/>
      <c r="B140" s="1061"/>
      <c r="C140" s="1061"/>
      <c r="D140" s="1061"/>
      <c r="E140" s="1061"/>
      <c r="F140" s="1062"/>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60"/>
      <c r="B141" s="1061"/>
      <c r="C141" s="1061"/>
      <c r="D141" s="1061"/>
      <c r="E141" s="1061"/>
      <c r="F141" s="1062"/>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60"/>
      <c r="B142" s="1061"/>
      <c r="C142" s="1061"/>
      <c r="D142" s="1061"/>
      <c r="E142" s="1061"/>
      <c r="F142" s="1062"/>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60"/>
      <c r="B143" s="1061"/>
      <c r="C143" s="1061"/>
      <c r="D143" s="1061"/>
      <c r="E143" s="1061"/>
      <c r="F143" s="1062"/>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60"/>
      <c r="B144" s="1061"/>
      <c r="C144" s="1061"/>
      <c r="D144" s="1061"/>
      <c r="E144" s="1061"/>
      <c r="F144" s="1062"/>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60"/>
      <c r="B145" s="1061"/>
      <c r="C145" s="1061"/>
      <c r="D145" s="1061"/>
      <c r="E145" s="1061"/>
      <c r="F145" s="1062"/>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60"/>
      <c r="B146" s="1061"/>
      <c r="C146" s="1061"/>
      <c r="D146" s="1061"/>
      <c r="E146" s="1061"/>
      <c r="F146" s="1062"/>
      <c r="G146" s="946" t="s">
        <v>39</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39</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60"/>
      <c r="B147" s="1061"/>
      <c r="C147" s="1061"/>
      <c r="D147" s="1061"/>
      <c r="E147" s="1061"/>
      <c r="F147" s="1062"/>
      <c r="G147" s="910" t="s">
        <v>584</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585</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60"/>
      <c r="B148" s="1061"/>
      <c r="C148" s="1061"/>
      <c r="D148" s="1061"/>
      <c r="E148" s="1061"/>
      <c r="F148" s="1062"/>
      <c r="G148" s="854" t="s">
        <v>238</v>
      </c>
      <c r="H148" s="914"/>
      <c r="I148" s="914"/>
      <c r="J148" s="914"/>
      <c r="K148" s="914"/>
      <c r="L148" s="915" t="s">
        <v>239</v>
      </c>
      <c r="M148" s="914"/>
      <c r="N148" s="914"/>
      <c r="O148" s="914"/>
      <c r="P148" s="914"/>
      <c r="Q148" s="914"/>
      <c r="R148" s="914"/>
      <c r="S148" s="914"/>
      <c r="T148" s="914"/>
      <c r="U148" s="914"/>
      <c r="V148" s="914"/>
      <c r="W148" s="914"/>
      <c r="X148" s="916"/>
      <c r="Y148" s="917" t="s">
        <v>240</v>
      </c>
      <c r="Z148" s="918"/>
      <c r="AA148" s="918"/>
      <c r="AB148" s="919"/>
      <c r="AC148" s="854" t="s">
        <v>238</v>
      </c>
      <c r="AD148" s="914"/>
      <c r="AE148" s="914"/>
      <c r="AF148" s="914"/>
      <c r="AG148" s="914"/>
      <c r="AH148" s="915" t="s">
        <v>239</v>
      </c>
      <c r="AI148" s="914"/>
      <c r="AJ148" s="914"/>
      <c r="AK148" s="914"/>
      <c r="AL148" s="914"/>
      <c r="AM148" s="914"/>
      <c r="AN148" s="914"/>
      <c r="AO148" s="914"/>
      <c r="AP148" s="914"/>
      <c r="AQ148" s="914"/>
      <c r="AR148" s="914"/>
      <c r="AS148" s="914"/>
      <c r="AT148" s="916"/>
      <c r="AU148" s="917" t="s">
        <v>240</v>
      </c>
      <c r="AV148" s="918"/>
      <c r="AW148" s="918"/>
      <c r="AX148" s="935"/>
    </row>
    <row r="149" spans="1:50" ht="24.75" customHeight="1" x14ac:dyDescent="0.15">
      <c r="A149" s="1060"/>
      <c r="B149" s="1061"/>
      <c r="C149" s="1061"/>
      <c r="D149" s="1061"/>
      <c r="E149" s="1061"/>
      <c r="F149" s="1062"/>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60"/>
      <c r="B150" s="1061"/>
      <c r="C150" s="1061"/>
      <c r="D150" s="1061"/>
      <c r="E150" s="1061"/>
      <c r="F150" s="1062"/>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60"/>
      <c r="B151" s="1061"/>
      <c r="C151" s="1061"/>
      <c r="D151" s="1061"/>
      <c r="E151" s="1061"/>
      <c r="F151" s="1062"/>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60"/>
      <c r="B152" s="1061"/>
      <c r="C152" s="1061"/>
      <c r="D152" s="1061"/>
      <c r="E152" s="1061"/>
      <c r="F152" s="1062"/>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60"/>
      <c r="B153" s="1061"/>
      <c r="C153" s="1061"/>
      <c r="D153" s="1061"/>
      <c r="E153" s="1061"/>
      <c r="F153" s="1062"/>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60"/>
      <c r="B154" s="1061"/>
      <c r="C154" s="1061"/>
      <c r="D154" s="1061"/>
      <c r="E154" s="1061"/>
      <c r="F154" s="1062"/>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60"/>
      <c r="B155" s="1061"/>
      <c r="C155" s="1061"/>
      <c r="D155" s="1061"/>
      <c r="E155" s="1061"/>
      <c r="F155" s="1062"/>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60"/>
      <c r="B156" s="1061"/>
      <c r="C156" s="1061"/>
      <c r="D156" s="1061"/>
      <c r="E156" s="1061"/>
      <c r="F156" s="1062"/>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60"/>
      <c r="B157" s="1061"/>
      <c r="C157" s="1061"/>
      <c r="D157" s="1061"/>
      <c r="E157" s="1061"/>
      <c r="F157" s="1062"/>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60"/>
      <c r="B158" s="1061"/>
      <c r="C158" s="1061"/>
      <c r="D158" s="1061"/>
      <c r="E158" s="1061"/>
      <c r="F158" s="1062"/>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63"/>
      <c r="B159" s="1064"/>
      <c r="C159" s="1064"/>
      <c r="D159" s="1064"/>
      <c r="E159" s="1064"/>
      <c r="F159" s="1065"/>
      <c r="G159" s="1068" t="s">
        <v>39</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39</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90" customFormat="1" ht="24.75" customHeight="1" thickBot="1" x14ac:dyDescent="0.2"/>
    <row r="161" spans="1:50" ht="30" customHeight="1" x14ac:dyDescent="0.15">
      <c r="A161" s="1057" t="s">
        <v>561</v>
      </c>
      <c r="B161" s="1058"/>
      <c r="C161" s="1058"/>
      <c r="D161" s="1058"/>
      <c r="E161" s="1058"/>
      <c r="F161" s="1059"/>
      <c r="G161" s="910" t="s">
        <v>586</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587</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60"/>
      <c r="B162" s="1061"/>
      <c r="C162" s="1061"/>
      <c r="D162" s="1061"/>
      <c r="E162" s="1061"/>
      <c r="F162" s="1062"/>
      <c r="G162" s="854" t="s">
        <v>238</v>
      </c>
      <c r="H162" s="914"/>
      <c r="I162" s="914"/>
      <c r="J162" s="914"/>
      <c r="K162" s="914"/>
      <c r="L162" s="915" t="s">
        <v>239</v>
      </c>
      <c r="M162" s="914"/>
      <c r="N162" s="914"/>
      <c r="O162" s="914"/>
      <c r="P162" s="914"/>
      <c r="Q162" s="914"/>
      <c r="R162" s="914"/>
      <c r="S162" s="914"/>
      <c r="T162" s="914"/>
      <c r="U162" s="914"/>
      <c r="V162" s="914"/>
      <c r="W162" s="914"/>
      <c r="X162" s="916"/>
      <c r="Y162" s="917" t="s">
        <v>240</v>
      </c>
      <c r="Z162" s="918"/>
      <c r="AA162" s="918"/>
      <c r="AB162" s="919"/>
      <c r="AC162" s="854" t="s">
        <v>238</v>
      </c>
      <c r="AD162" s="914"/>
      <c r="AE162" s="914"/>
      <c r="AF162" s="914"/>
      <c r="AG162" s="914"/>
      <c r="AH162" s="915" t="s">
        <v>239</v>
      </c>
      <c r="AI162" s="914"/>
      <c r="AJ162" s="914"/>
      <c r="AK162" s="914"/>
      <c r="AL162" s="914"/>
      <c r="AM162" s="914"/>
      <c r="AN162" s="914"/>
      <c r="AO162" s="914"/>
      <c r="AP162" s="914"/>
      <c r="AQ162" s="914"/>
      <c r="AR162" s="914"/>
      <c r="AS162" s="914"/>
      <c r="AT162" s="916"/>
      <c r="AU162" s="917" t="s">
        <v>240</v>
      </c>
      <c r="AV162" s="918"/>
      <c r="AW162" s="918"/>
      <c r="AX162" s="935"/>
    </row>
    <row r="163" spans="1:50" ht="24.75" customHeight="1" x14ac:dyDescent="0.15">
      <c r="A163" s="1060"/>
      <c r="B163" s="1061"/>
      <c r="C163" s="1061"/>
      <c r="D163" s="1061"/>
      <c r="E163" s="1061"/>
      <c r="F163" s="1062"/>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60"/>
      <c r="B164" s="1061"/>
      <c r="C164" s="1061"/>
      <c r="D164" s="1061"/>
      <c r="E164" s="1061"/>
      <c r="F164" s="1062"/>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60"/>
      <c r="B165" s="1061"/>
      <c r="C165" s="1061"/>
      <c r="D165" s="1061"/>
      <c r="E165" s="1061"/>
      <c r="F165" s="1062"/>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60"/>
      <c r="B166" s="1061"/>
      <c r="C166" s="1061"/>
      <c r="D166" s="1061"/>
      <c r="E166" s="1061"/>
      <c r="F166" s="1062"/>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60"/>
      <c r="B167" s="1061"/>
      <c r="C167" s="1061"/>
      <c r="D167" s="1061"/>
      <c r="E167" s="1061"/>
      <c r="F167" s="1062"/>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60"/>
      <c r="B168" s="1061"/>
      <c r="C168" s="1061"/>
      <c r="D168" s="1061"/>
      <c r="E168" s="1061"/>
      <c r="F168" s="1062"/>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60"/>
      <c r="B169" s="1061"/>
      <c r="C169" s="1061"/>
      <c r="D169" s="1061"/>
      <c r="E169" s="1061"/>
      <c r="F169" s="1062"/>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60"/>
      <c r="B170" s="1061"/>
      <c r="C170" s="1061"/>
      <c r="D170" s="1061"/>
      <c r="E170" s="1061"/>
      <c r="F170" s="1062"/>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60"/>
      <c r="B171" s="1061"/>
      <c r="C171" s="1061"/>
      <c r="D171" s="1061"/>
      <c r="E171" s="1061"/>
      <c r="F171" s="1062"/>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60"/>
      <c r="B172" s="1061"/>
      <c r="C172" s="1061"/>
      <c r="D172" s="1061"/>
      <c r="E172" s="1061"/>
      <c r="F172" s="1062"/>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60"/>
      <c r="B173" s="1061"/>
      <c r="C173" s="1061"/>
      <c r="D173" s="1061"/>
      <c r="E173" s="1061"/>
      <c r="F173" s="1062"/>
      <c r="G173" s="946" t="s">
        <v>39</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39</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60"/>
      <c r="B174" s="1061"/>
      <c r="C174" s="1061"/>
      <c r="D174" s="1061"/>
      <c r="E174" s="1061"/>
      <c r="F174" s="1062"/>
      <c r="G174" s="910" t="s">
        <v>588</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589</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60"/>
      <c r="B175" s="1061"/>
      <c r="C175" s="1061"/>
      <c r="D175" s="1061"/>
      <c r="E175" s="1061"/>
      <c r="F175" s="1062"/>
      <c r="G175" s="854" t="s">
        <v>238</v>
      </c>
      <c r="H175" s="914"/>
      <c r="I175" s="914"/>
      <c r="J175" s="914"/>
      <c r="K175" s="914"/>
      <c r="L175" s="915" t="s">
        <v>239</v>
      </c>
      <c r="M175" s="914"/>
      <c r="N175" s="914"/>
      <c r="O175" s="914"/>
      <c r="P175" s="914"/>
      <c r="Q175" s="914"/>
      <c r="R175" s="914"/>
      <c r="S175" s="914"/>
      <c r="T175" s="914"/>
      <c r="U175" s="914"/>
      <c r="V175" s="914"/>
      <c r="W175" s="914"/>
      <c r="X175" s="916"/>
      <c r="Y175" s="917" t="s">
        <v>240</v>
      </c>
      <c r="Z175" s="918"/>
      <c r="AA175" s="918"/>
      <c r="AB175" s="919"/>
      <c r="AC175" s="854" t="s">
        <v>238</v>
      </c>
      <c r="AD175" s="914"/>
      <c r="AE175" s="914"/>
      <c r="AF175" s="914"/>
      <c r="AG175" s="914"/>
      <c r="AH175" s="915" t="s">
        <v>239</v>
      </c>
      <c r="AI175" s="914"/>
      <c r="AJ175" s="914"/>
      <c r="AK175" s="914"/>
      <c r="AL175" s="914"/>
      <c r="AM175" s="914"/>
      <c r="AN175" s="914"/>
      <c r="AO175" s="914"/>
      <c r="AP175" s="914"/>
      <c r="AQ175" s="914"/>
      <c r="AR175" s="914"/>
      <c r="AS175" s="914"/>
      <c r="AT175" s="916"/>
      <c r="AU175" s="917" t="s">
        <v>240</v>
      </c>
      <c r="AV175" s="918"/>
      <c r="AW175" s="918"/>
      <c r="AX175" s="935"/>
    </row>
    <row r="176" spans="1:50" ht="24.75" customHeight="1" x14ac:dyDescent="0.15">
      <c r="A176" s="1060"/>
      <c r="B176" s="1061"/>
      <c r="C176" s="1061"/>
      <c r="D176" s="1061"/>
      <c r="E176" s="1061"/>
      <c r="F176" s="1062"/>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60"/>
      <c r="B177" s="1061"/>
      <c r="C177" s="1061"/>
      <c r="D177" s="1061"/>
      <c r="E177" s="1061"/>
      <c r="F177" s="1062"/>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60"/>
      <c r="B178" s="1061"/>
      <c r="C178" s="1061"/>
      <c r="D178" s="1061"/>
      <c r="E178" s="1061"/>
      <c r="F178" s="1062"/>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60"/>
      <c r="B179" s="1061"/>
      <c r="C179" s="1061"/>
      <c r="D179" s="1061"/>
      <c r="E179" s="1061"/>
      <c r="F179" s="1062"/>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60"/>
      <c r="B180" s="1061"/>
      <c r="C180" s="1061"/>
      <c r="D180" s="1061"/>
      <c r="E180" s="1061"/>
      <c r="F180" s="1062"/>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60"/>
      <c r="B181" s="1061"/>
      <c r="C181" s="1061"/>
      <c r="D181" s="1061"/>
      <c r="E181" s="1061"/>
      <c r="F181" s="1062"/>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60"/>
      <c r="B182" s="1061"/>
      <c r="C182" s="1061"/>
      <c r="D182" s="1061"/>
      <c r="E182" s="1061"/>
      <c r="F182" s="1062"/>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60"/>
      <c r="B183" s="1061"/>
      <c r="C183" s="1061"/>
      <c r="D183" s="1061"/>
      <c r="E183" s="1061"/>
      <c r="F183" s="1062"/>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60"/>
      <c r="B184" s="1061"/>
      <c r="C184" s="1061"/>
      <c r="D184" s="1061"/>
      <c r="E184" s="1061"/>
      <c r="F184" s="1062"/>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60"/>
      <c r="B185" s="1061"/>
      <c r="C185" s="1061"/>
      <c r="D185" s="1061"/>
      <c r="E185" s="1061"/>
      <c r="F185" s="1062"/>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60"/>
      <c r="B186" s="1061"/>
      <c r="C186" s="1061"/>
      <c r="D186" s="1061"/>
      <c r="E186" s="1061"/>
      <c r="F186" s="1062"/>
      <c r="G186" s="946" t="s">
        <v>39</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39</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60"/>
      <c r="B187" s="1061"/>
      <c r="C187" s="1061"/>
      <c r="D187" s="1061"/>
      <c r="E187" s="1061"/>
      <c r="F187" s="1062"/>
      <c r="G187" s="910" t="s">
        <v>590</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591</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60"/>
      <c r="B188" s="1061"/>
      <c r="C188" s="1061"/>
      <c r="D188" s="1061"/>
      <c r="E188" s="1061"/>
      <c r="F188" s="1062"/>
      <c r="G188" s="854" t="s">
        <v>238</v>
      </c>
      <c r="H188" s="914"/>
      <c r="I188" s="914"/>
      <c r="J188" s="914"/>
      <c r="K188" s="914"/>
      <c r="L188" s="915" t="s">
        <v>239</v>
      </c>
      <c r="M188" s="914"/>
      <c r="N188" s="914"/>
      <c r="O188" s="914"/>
      <c r="P188" s="914"/>
      <c r="Q188" s="914"/>
      <c r="R188" s="914"/>
      <c r="S188" s="914"/>
      <c r="T188" s="914"/>
      <c r="U188" s="914"/>
      <c r="V188" s="914"/>
      <c r="W188" s="914"/>
      <c r="X188" s="916"/>
      <c r="Y188" s="917" t="s">
        <v>240</v>
      </c>
      <c r="Z188" s="918"/>
      <c r="AA188" s="918"/>
      <c r="AB188" s="919"/>
      <c r="AC188" s="854" t="s">
        <v>238</v>
      </c>
      <c r="AD188" s="914"/>
      <c r="AE188" s="914"/>
      <c r="AF188" s="914"/>
      <c r="AG188" s="914"/>
      <c r="AH188" s="915" t="s">
        <v>239</v>
      </c>
      <c r="AI188" s="914"/>
      <c r="AJ188" s="914"/>
      <c r="AK188" s="914"/>
      <c r="AL188" s="914"/>
      <c r="AM188" s="914"/>
      <c r="AN188" s="914"/>
      <c r="AO188" s="914"/>
      <c r="AP188" s="914"/>
      <c r="AQ188" s="914"/>
      <c r="AR188" s="914"/>
      <c r="AS188" s="914"/>
      <c r="AT188" s="916"/>
      <c r="AU188" s="917" t="s">
        <v>240</v>
      </c>
      <c r="AV188" s="918"/>
      <c r="AW188" s="918"/>
      <c r="AX188" s="935"/>
    </row>
    <row r="189" spans="1:50" ht="24.75" customHeight="1" x14ac:dyDescent="0.15">
      <c r="A189" s="1060"/>
      <c r="B189" s="1061"/>
      <c r="C189" s="1061"/>
      <c r="D189" s="1061"/>
      <c r="E189" s="1061"/>
      <c r="F189" s="1062"/>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60"/>
      <c r="B190" s="1061"/>
      <c r="C190" s="1061"/>
      <c r="D190" s="1061"/>
      <c r="E190" s="1061"/>
      <c r="F190" s="1062"/>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60"/>
      <c r="B191" s="1061"/>
      <c r="C191" s="1061"/>
      <c r="D191" s="1061"/>
      <c r="E191" s="1061"/>
      <c r="F191" s="1062"/>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60"/>
      <c r="B192" s="1061"/>
      <c r="C192" s="1061"/>
      <c r="D192" s="1061"/>
      <c r="E192" s="1061"/>
      <c r="F192" s="1062"/>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60"/>
      <c r="B193" s="1061"/>
      <c r="C193" s="1061"/>
      <c r="D193" s="1061"/>
      <c r="E193" s="1061"/>
      <c r="F193" s="1062"/>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60"/>
      <c r="B194" s="1061"/>
      <c r="C194" s="1061"/>
      <c r="D194" s="1061"/>
      <c r="E194" s="1061"/>
      <c r="F194" s="1062"/>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60"/>
      <c r="B195" s="1061"/>
      <c r="C195" s="1061"/>
      <c r="D195" s="1061"/>
      <c r="E195" s="1061"/>
      <c r="F195" s="1062"/>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60"/>
      <c r="B196" s="1061"/>
      <c r="C196" s="1061"/>
      <c r="D196" s="1061"/>
      <c r="E196" s="1061"/>
      <c r="F196" s="1062"/>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60"/>
      <c r="B197" s="1061"/>
      <c r="C197" s="1061"/>
      <c r="D197" s="1061"/>
      <c r="E197" s="1061"/>
      <c r="F197" s="1062"/>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60"/>
      <c r="B198" s="1061"/>
      <c r="C198" s="1061"/>
      <c r="D198" s="1061"/>
      <c r="E198" s="1061"/>
      <c r="F198" s="1062"/>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60"/>
      <c r="B199" s="1061"/>
      <c r="C199" s="1061"/>
      <c r="D199" s="1061"/>
      <c r="E199" s="1061"/>
      <c r="F199" s="1062"/>
      <c r="G199" s="946" t="s">
        <v>39</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39</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60"/>
      <c r="B200" s="1061"/>
      <c r="C200" s="1061"/>
      <c r="D200" s="1061"/>
      <c r="E200" s="1061"/>
      <c r="F200" s="1062"/>
      <c r="G200" s="910" t="s">
        <v>592</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593</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60"/>
      <c r="B201" s="1061"/>
      <c r="C201" s="1061"/>
      <c r="D201" s="1061"/>
      <c r="E201" s="1061"/>
      <c r="F201" s="1062"/>
      <c r="G201" s="854" t="s">
        <v>238</v>
      </c>
      <c r="H201" s="914"/>
      <c r="I201" s="914"/>
      <c r="J201" s="914"/>
      <c r="K201" s="914"/>
      <c r="L201" s="915" t="s">
        <v>239</v>
      </c>
      <c r="M201" s="914"/>
      <c r="N201" s="914"/>
      <c r="O201" s="914"/>
      <c r="P201" s="914"/>
      <c r="Q201" s="914"/>
      <c r="R201" s="914"/>
      <c r="S201" s="914"/>
      <c r="T201" s="914"/>
      <c r="U201" s="914"/>
      <c r="V201" s="914"/>
      <c r="W201" s="914"/>
      <c r="X201" s="916"/>
      <c r="Y201" s="917" t="s">
        <v>240</v>
      </c>
      <c r="Z201" s="918"/>
      <c r="AA201" s="918"/>
      <c r="AB201" s="919"/>
      <c r="AC201" s="854" t="s">
        <v>238</v>
      </c>
      <c r="AD201" s="914"/>
      <c r="AE201" s="914"/>
      <c r="AF201" s="914"/>
      <c r="AG201" s="914"/>
      <c r="AH201" s="915" t="s">
        <v>239</v>
      </c>
      <c r="AI201" s="914"/>
      <c r="AJ201" s="914"/>
      <c r="AK201" s="914"/>
      <c r="AL201" s="914"/>
      <c r="AM201" s="914"/>
      <c r="AN201" s="914"/>
      <c r="AO201" s="914"/>
      <c r="AP201" s="914"/>
      <c r="AQ201" s="914"/>
      <c r="AR201" s="914"/>
      <c r="AS201" s="914"/>
      <c r="AT201" s="916"/>
      <c r="AU201" s="917" t="s">
        <v>240</v>
      </c>
      <c r="AV201" s="918"/>
      <c r="AW201" s="918"/>
      <c r="AX201" s="935"/>
    </row>
    <row r="202" spans="1:50" ht="24.75" customHeight="1" x14ac:dyDescent="0.15">
      <c r="A202" s="1060"/>
      <c r="B202" s="1061"/>
      <c r="C202" s="1061"/>
      <c r="D202" s="1061"/>
      <c r="E202" s="1061"/>
      <c r="F202" s="1062"/>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60"/>
      <c r="B203" s="1061"/>
      <c r="C203" s="1061"/>
      <c r="D203" s="1061"/>
      <c r="E203" s="1061"/>
      <c r="F203" s="1062"/>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60"/>
      <c r="B204" s="1061"/>
      <c r="C204" s="1061"/>
      <c r="D204" s="1061"/>
      <c r="E204" s="1061"/>
      <c r="F204" s="1062"/>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60"/>
      <c r="B205" s="1061"/>
      <c r="C205" s="1061"/>
      <c r="D205" s="1061"/>
      <c r="E205" s="1061"/>
      <c r="F205" s="1062"/>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60"/>
      <c r="B206" s="1061"/>
      <c r="C206" s="1061"/>
      <c r="D206" s="1061"/>
      <c r="E206" s="1061"/>
      <c r="F206" s="1062"/>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60"/>
      <c r="B207" s="1061"/>
      <c r="C207" s="1061"/>
      <c r="D207" s="1061"/>
      <c r="E207" s="1061"/>
      <c r="F207" s="1062"/>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60"/>
      <c r="B208" s="1061"/>
      <c r="C208" s="1061"/>
      <c r="D208" s="1061"/>
      <c r="E208" s="1061"/>
      <c r="F208" s="1062"/>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60"/>
      <c r="B209" s="1061"/>
      <c r="C209" s="1061"/>
      <c r="D209" s="1061"/>
      <c r="E209" s="1061"/>
      <c r="F209" s="1062"/>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60"/>
      <c r="B210" s="1061"/>
      <c r="C210" s="1061"/>
      <c r="D210" s="1061"/>
      <c r="E210" s="1061"/>
      <c r="F210" s="1062"/>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60"/>
      <c r="B211" s="1061"/>
      <c r="C211" s="1061"/>
      <c r="D211" s="1061"/>
      <c r="E211" s="1061"/>
      <c r="F211" s="1062"/>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63"/>
      <c r="B212" s="1064"/>
      <c r="C212" s="1064"/>
      <c r="D212" s="1064"/>
      <c r="E212" s="1064"/>
      <c r="F212" s="1065"/>
      <c r="G212" s="1068" t="s">
        <v>39</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39</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90" customFormat="1" ht="24.75" customHeight="1" thickBot="1" x14ac:dyDescent="0.2"/>
    <row r="214" spans="1:50" ht="30" customHeight="1" x14ac:dyDescent="0.15">
      <c r="A214" s="1077" t="s">
        <v>561</v>
      </c>
      <c r="B214" s="1078"/>
      <c r="C214" s="1078"/>
      <c r="D214" s="1078"/>
      <c r="E214" s="1078"/>
      <c r="F214" s="1079"/>
      <c r="G214" s="910" t="s">
        <v>594</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595</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60"/>
      <c r="B215" s="1061"/>
      <c r="C215" s="1061"/>
      <c r="D215" s="1061"/>
      <c r="E215" s="1061"/>
      <c r="F215" s="1062"/>
      <c r="G215" s="854" t="s">
        <v>238</v>
      </c>
      <c r="H215" s="914"/>
      <c r="I215" s="914"/>
      <c r="J215" s="914"/>
      <c r="K215" s="914"/>
      <c r="L215" s="915" t="s">
        <v>239</v>
      </c>
      <c r="M215" s="914"/>
      <c r="N215" s="914"/>
      <c r="O215" s="914"/>
      <c r="P215" s="914"/>
      <c r="Q215" s="914"/>
      <c r="R215" s="914"/>
      <c r="S215" s="914"/>
      <c r="T215" s="914"/>
      <c r="U215" s="914"/>
      <c r="V215" s="914"/>
      <c r="W215" s="914"/>
      <c r="X215" s="916"/>
      <c r="Y215" s="917" t="s">
        <v>240</v>
      </c>
      <c r="Z215" s="918"/>
      <c r="AA215" s="918"/>
      <c r="AB215" s="919"/>
      <c r="AC215" s="854" t="s">
        <v>238</v>
      </c>
      <c r="AD215" s="914"/>
      <c r="AE215" s="914"/>
      <c r="AF215" s="914"/>
      <c r="AG215" s="914"/>
      <c r="AH215" s="915" t="s">
        <v>239</v>
      </c>
      <c r="AI215" s="914"/>
      <c r="AJ215" s="914"/>
      <c r="AK215" s="914"/>
      <c r="AL215" s="914"/>
      <c r="AM215" s="914"/>
      <c r="AN215" s="914"/>
      <c r="AO215" s="914"/>
      <c r="AP215" s="914"/>
      <c r="AQ215" s="914"/>
      <c r="AR215" s="914"/>
      <c r="AS215" s="914"/>
      <c r="AT215" s="916"/>
      <c r="AU215" s="917" t="s">
        <v>240</v>
      </c>
      <c r="AV215" s="918"/>
      <c r="AW215" s="918"/>
      <c r="AX215" s="935"/>
    </row>
    <row r="216" spans="1:50" ht="24.75" customHeight="1" x14ac:dyDescent="0.15">
      <c r="A216" s="1060"/>
      <c r="B216" s="1061"/>
      <c r="C216" s="1061"/>
      <c r="D216" s="1061"/>
      <c r="E216" s="1061"/>
      <c r="F216" s="1062"/>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60"/>
      <c r="B217" s="1061"/>
      <c r="C217" s="1061"/>
      <c r="D217" s="1061"/>
      <c r="E217" s="1061"/>
      <c r="F217" s="1062"/>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60"/>
      <c r="B218" s="1061"/>
      <c r="C218" s="1061"/>
      <c r="D218" s="1061"/>
      <c r="E218" s="1061"/>
      <c r="F218" s="1062"/>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60"/>
      <c r="B219" s="1061"/>
      <c r="C219" s="1061"/>
      <c r="D219" s="1061"/>
      <c r="E219" s="1061"/>
      <c r="F219" s="1062"/>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60"/>
      <c r="B220" s="1061"/>
      <c r="C220" s="1061"/>
      <c r="D220" s="1061"/>
      <c r="E220" s="1061"/>
      <c r="F220" s="1062"/>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60"/>
      <c r="B221" s="1061"/>
      <c r="C221" s="1061"/>
      <c r="D221" s="1061"/>
      <c r="E221" s="1061"/>
      <c r="F221" s="1062"/>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60"/>
      <c r="B222" s="1061"/>
      <c r="C222" s="1061"/>
      <c r="D222" s="1061"/>
      <c r="E222" s="1061"/>
      <c r="F222" s="1062"/>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60"/>
      <c r="B223" s="1061"/>
      <c r="C223" s="1061"/>
      <c r="D223" s="1061"/>
      <c r="E223" s="1061"/>
      <c r="F223" s="1062"/>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60"/>
      <c r="B224" s="1061"/>
      <c r="C224" s="1061"/>
      <c r="D224" s="1061"/>
      <c r="E224" s="1061"/>
      <c r="F224" s="1062"/>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60"/>
      <c r="B225" s="1061"/>
      <c r="C225" s="1061"/>
      <c r="D225" s="1061"/>
      <c r="E225" s="1061"/>
      <c r="F225" s="1062"/>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60"/>
      <c r="B226" s="1061"/>
      <c r="C226" s="1061"/>
      <c r="D226" s="1061"/>
      <c r="E226" s="1061"/>
      <c r="F226" s="1062"/>
      <c r="G226" s="946" t="s">
        <v>39</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39</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60"/>
      <c r="B227" s="1061"/>
      <c r="C227" s="1061"/>
      <c r="D227" s="1061"/>
      <c r="E227" s="1061"/>
      <c r="F227" s="1062"/>
      <c r="G227" s="910" t="s">
        <v>596</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597</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60"/>
      <c r="B228" s="1061"/>
      <c r="C228" s="1061"/>
      <c r="D228" s="1061"/>
      <c r="E228" s="1061"/>
      <c r="F228" s="1062"/>
      <c r="G228" s="854" t="s">
        <v>238</v>
      </c>
      <c r="H228" s="914"/>
      <c r="I228" s="914"/>
      <c r="J228" s="914"/>
      <c r="K228" s="914"/>
      <c r="L228" s="915" t="s">
        <v>239</v>
      </c>
      <c r="M228" s="914"/>
      <c r="N228" s="914"/>
      <c r="O228" s="914"/>
      <c r="P228" s="914"/>
      <c r="Q228" s="914"/>
      <c r="R228" s="914"/>
      <c r="S228" s="914"/>
      <c r="T228" s="914"/>
      <c r="U228" s="914"/>
      <c r="V228" s="914"/>
      <c r="W228" s="914"/>
      <c r="X228" s="916"/>
      <c r="Y228" s="917" t="s">
        <v>240</v>
      </c>
      <c r="Z228" s="918"/>
      <c r="AA228" s="918"/>
      <c r="AB228" s="919"/>
      <c r="AC228" s="854" t="s">
        <v>238</v>
      </c>
      <c r="AD228" s="914"/>
      <c r="AE228" s="914"/>
      <c r="AF228" s="914"/>
      <c r="AG228" s="914"/>
      <c r="AH228" s="915" t="s">
        <v>239</v>
      </c>
      <c r="AI228" s="914"/>
      <c r="AJ228" s="914"/>
      <c r="AK228" s="914"/>
      <c r="AL228" s="914"/>
      <c r="AM228" s="914"/>
      <c r="AN228" s="914"/>
      <c r="AO228" s="914"/>
      <c r="AP228" s="914"/>
      <c r="AQ228" s="914"/>
      <c r="AR228" s="914"/>
      <c r="AS228" s="914"/>
      <c r="AT228" s="916"/>
      <c r="AU228" s="917" t="s">
        <v>240</v>
      </c>
      <c r="AV228" s="918"/>
      <c r="AW228" s="918"/>
      <c r="AX228" s="935"/>
    </row>
    <row r="229" spans="1:50" ht="24.75" customHeight="1" x14ac:dyDescent="0.15">
      <c r="A229" s="1060"/>
      <c r="B229" s="1061"/>
      <c r="C229" s="1061"/>
      <c r="D229" s="1061"/>
      <c r="E229" s="1061"/>
      <c r="F229" s="1062"/>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60"/>
      <c r="B230" s="1061"/>
      <c r="C230" s="1061"/>
      <c r="D230" s="1061"/>
      <c r="E230" s="1061"/>
      <c r="F230" s="1062"/>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60"/>
      <c r="B231" s="1061"/>
      <c r="C231" s="1061"/>
      <c r="D231" s="1061"/>
      <c r="E231" s="1061"/>
      <c r="F231" s="1062"/>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60"/>
      <c r="B232" s="1061"/>
      <c r="C232" s="1061"/>
      <c r="D232" s="1061"/>
      <c r="E232" s="1061"/>
      <c r="F232" s="1062"/>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60"/>
      <c r="B233" s="1061"/>
      <c r="C233" s="1061"/>
      <c r="D233" s="1061"/>
      <c r="E233" s="1061"/>
      <c r="F233" s="1062"/>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60"/>
      <c r="B234" s="1061"/>
      <c r="C234" s="1061"/>
      <c r="D234" s="1061"/>
      <c r="E234" s="1061"/>
      <c r="F234" s="1062"/>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60"/>
      <c r="B235" s="1061"/>
      <c r="C235" s="1061"/>
      <c r="D235" s="1061"/>
      <c r="E235" s="1061"/>
      <c r="F235" s="1062"/>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60"/>
      <c r="B236" s="1061"/>
      <c r="C236" s="1061"/>
      <c r="D236" s="1061"/>
      <c r="E236" s="1061"/>
      <c r="F236" s="1062"/>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60"/>
      <c r="B237" s="1061"/>
      <c r="C237" s="1061"/>
      <c r="D237" s="1061"/>
      <c r="E237" s="1061"/>
      <c r="F237" s="1062"/>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60"/>
      <c r="B238" s="1061"/>
      <c r="C238" s="1061"/>
      <c r="D238" s="1061"/>
      <c r="E238" s="1061"/>
      <c r="F238" s="1062"/>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60"/>
      <c r="B239" s="1061"/>
      <c r="C239" s="1061"/>
      <c r="D239" s="1061"/>
      <c r="E239" s="1061"/>
      <c r="F239" s="1062"/>
      <c r="G239" s="946" t="s">
        <v>39</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39</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60"/>
      <c r="B240" s="1061"/>
      <c r="C240" s="1061"/>
      <c r="D240" s="1061"/>
      <c r="E240" s="1061"/>
      <c r="F240" s="1062"/>
      <c r="G240" s="910" t="s">
        <v>598</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599</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60"/>
      <c r="B241" s="1061"/>
      <c r="C241" s="1061"/>
      <c r="D241" s="1061"/>
      <c r="E241" s="1061"/>
      <c r="F241" s="1062"/>
      <c r="G241" s="854" t="s">
        <v>238</v>
      </c>
      <c r="H241" s="914"/>
      <c r="I241" s="914"/>
      <c r="J241" s="914"/>
      <c r="K241" s="914"/>
      <c r="L241" s="915" t="s">
        <v>239</v>
      </c>
      <c r="M241" s="914"/>
      <c r="N241" s="914"/>
      <c r="O241" s="914"/>
      <c r="P241" s="914"/>
      <c r="Q241" s="914"/>
      <c r="R241" s="914"/>
      <c r="S241" s="914"/>
      <c r="T241" s="914"/>
      <c r="U241" s="914"/>
      <c r="V241" s="914"/>
      <c r="W241" s="914"/>
      <c r="X241" s="916"/>
      <c r="Y241" s="917" t="s">
        <v>240</v>
      </c>
      <c r="Z241" s="918"/>
      <c r="AA241" s="918"/>
      <c r="AB241" s="919"/>
      <c r="AC241" s="854" t="s">
        <v>238</v>
      </c>
      <c r="AD241" s="914"/>
      <c r="AE241" s="914"/>
      <c r="AF241" s="914"/>
      <c r="AG241" s="914"/>
      <c r="AH241" s="915" t="s">
        <v>239</v>
      </c>
      <c r="AI241" s="914"/>
      <c r="AJ241" s="914"/>
      <c r="AK241" s="914"/>
      <c r="AL241" s="914"/>
      <c r="AM241" s="914"/>
      <c r="AN241" s="914"/>
      <c r="AO241" s="914"/>
      <c r="AP241" s="914"/>
      <c r="AQ241" s="914"/>
      <c r="AR241" s="914"/>
      <c r="AS241" s="914"/>
      <c r="AT241" s="916"/>
      <c r="AU241" s="917" t="s">
        <v>240</v>
      </c>
      <c r="AV241" s="918"/>
      <c r="AW241" s="918"/>
      <c r="AX241" s="935"/>
    </row>
    <row r="242" spans="1:50" ht="24.75" customHeight="1" x14ac:dyDescent="0.15">
      <c r="A242" s="1060"/>
      <c r="B242" s="1061"/>
      <c r="C242" s="1061"/>
      <c r="D242" s="1061"/>
      <c r="E242" s="1061"/>
      <c r="F242" s="1062"/>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60"/>
      <c r="B243" s="1061"/>
      <c r="C243" s="1061"/>
      <c r="D243" s="1061"/>
      <c r="E243" s="1061"/>
      <c r="F243" s="1062"/>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60"/>
      <c r="B244" s="1061"/>
      <c r="C244" s="1061"/>
      <c r="D244" s="1061"/>
      <c r="E244" s="1061"/>
      <c r="F244" s="1062"/>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60"/>
      <c r="B245" s="1061"/>
      <c r="C245" s="1061"/>
      <c r="D245" s="1061"/>
      <c r="E245" s="1061"/>
      <c r="F245" s="1062"/>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60"/>
      <c r="B246" s="1061"/>
      <c r="C246" s="1061"/>
      <c r="D246" s="1061"/>
      <c r="E246" s="1061"/>
      <c r="F246" s="1062"/>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60"/>
      <c r="B247" s="1061"/>
      <c r="C247" s="1061"/>
      <c r="D247" s="1061"/>
      <c r="E247" s="1061"/>
      <c r="F247" s="1062"/>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60"/>
      <c r="B248" s="1061"/>
      <c r="C248" s="1061"/>
      <c r="D248" s="1061"/>
      <c r="E248" s="1061"/>
      <c r="F248" s="1062"/>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60"/>
      <c r="B249" s="1061"/>
      <c r="C249" s="1061"/>
      <c r="D249" s="1061"/>
      <c r="E249" s="1061"/>
      <c r="F249" s="1062"/>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60"/>
      <c r="B250" s="1061"/>
      <c r="C250" s="1061"/>
      <c r="D250" s="1061"/>
      <c r="E250" s="1061"/>
      <c r="F250" s="1062"/>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60"/>
      <c r="B251" s="1061"/>
      <c r="C251" s="1061"/>
      <c r="D251" s="1061"/>
      <c r="E251" s="1061"/>
      <c r="F251" s="1062"/>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60"/>
      <c r="B252" s="1061"/>
      <c r="C252" s="1061"/>
      <c r="D252" s="1061"/>
      <c r="E252" s="1061"/>
      <c r="F252" s="1062"/>
      <c r="G252" s="946" t="s">
        <v>39</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39</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60"/>
      <c r="B253" s="1061"/>
      <c r="C253" s="1061"/>
      <c r="D253" s="1061"/>
      <c r="E253" s="1061"/>
      <c r="F253" s="1062"/>
      <c r="G253" s="910" t="s">
        <v>600</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601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60"/>
      <c r="B254" s="1061"/>
      <c r="C254" s="1061"/>
      <c r="D254" s="1061"/>
      <c r="E254" s="1061"/>
      <c r="F254" s="1062"/>
      <c r="G254" s="854" t="s">
        <v>238</v>
      </c>
      <c r="H254" s="914"/>
      <c r="I254" s="914"/>
      <c r="J254" s="914"/>
      <c r="K254" s="914"/>
      <c r="L254" s="915" t="s">
        <v>239</v>
      </c>
      <c r="M254" s="914"/>
      <c r="N254" s="914"/>
      <c r="O254" s="914"/>
      <c r="P254" s="914"/>
      <c r="Q254" s="914"/>
      <c r="R254" s="914"/>
      <c r="S254" s="914"/>
      <c r="T254" s="914"/>
      <c r="U254" s="914"/>
      <c r="V254" s="914"/>
      <c r="W254" s="914"/>
      <c r="X254" s="916"/>
      <c r="Y254" s="917" t="s">
        <v>240</v>
      </c>
      <c r="Z254" s="918"/>
      <c r="AA254" s="918"/>
      <c r="AB254" s="919"/>
      <c r="AC254" s="854" t="s">
        <v>238</v>
      </c>
      <c r="AD254" s="914"/>
      <c r="AE254" s="914"/>
      <c r="AF254" s="914"/>
      <c r="AG254" s="914"/>
      <c r="AH254" s="915" t="s">
        <v>239</v>
      </c>
      <c r="AI254" s="914"/>
      <c r="AJ254" s="914"/>
      <c r="AK254" s="914"/>
      <c r="AL254" s="914"/>
      <c r="AM254" s="914"/>
      <c r="AN254" s="914"/>
      <c r="AO254" s="914"/>
      <c r="AP254" s="914"/>
      <c r="AQ254" s="914"/>
      <c r="AR254" s="914"/>
      <c r="AS254" s="914"/>
      <c r="AT254" s="916"/>
      <c r="AU254" s="917" t="s">
        <v>240</v>
      </c>
      <c r="AV254" s="918"/>
      <c r="AW254" s="918"/>
      <c r="AX254" s="935"/>
    </row>
    <row r="255" spans="1:50" ht="24.75" customHeight="1" x14ac:dyDescent="0.15">
      <c r="A255" s="1060"/>
      <c r="B255" s="1061"/>
      <c r="C255" s="1061"/>
      <c r="D255" s="1061"/>
      <c r="E255" s="1061"/>
      <c r="F255" s="1062"/>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60"/>
      <c r="B256" s="1061"/>
      <c r="C256" s="1061"/>
      <c r="D256" s="1061"/>
      <c r="E256" s="1061"/>
      <c r="F256" s="1062"/>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60"/>
      <c r="B257" s="1061"/>
      <c r="C257" s="1061"/>
      <c r="D257" s="1061"/>
      <c r="E257" s="1061"/>
      <c r="F257" s="1062"/>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60"/>
      <c r="B258" s="1061"/>
      <c r="C258" s="1061"/>
      <c r="D258" s="1061"/>
      <c r="E258" s="1061"/>
      <c r="F258" s="1062"/>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60"/>
      <c r="B259" s="1061"/>
      <c r="C259" s="1061"/>
      <c r="D259" s="1061"/>
      <c r="E259" s="1061"/>
      <c r="F259" s="1062"/>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60"/>
      <c r="B260" s="1061"/>
      <c r="C260" s="1061"/>
      <c r="D260" s="1061"/>
      <c r="E260" s="1061"/>
      <c r="F260" s="1062"/>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60"/>
      <c r="B261" s="1061"/>
      <c r="C261" s="1061"/>
      <c r="D261" s="1061"/>
      <c r="E261" s="1061"/>
      <c r="F261" s="1062"/>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60"/>
      <c r="B262" s="1061"/>
      <c r="C262" s="1061"/>
      <c r="D262" s="1061"/>
      <c r="E262" s="1061"/>
      <c r="F262" s="1062"/>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60"/>
      <c r="B263" s="1061"/>
      <c r="C263" s="1061"/>
      <c r="D263" s="1061"/>
      <c r="E263" s="1061"/>
      <c r="F263" s="1062"/>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60"/>
      <c r="B264" s="1061"/>
      <c r="C264" s="1061"/>
      <c r="D264" s="1061"/>
      <c r="E264" s="1061"/>
      <c r="F264" s="1062"/>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63"/>
      <c r="B265" s="1064"/>
      <c r="C265" s="1064"/>
      <c r="D265" s="1064"/>
      <c r="E265" s="1064"/>
      <c r="F265" s="1065"/>
      <c r="G265" s="1068" t="s">
        <v>39</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39</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5" sqref="AL745:AO745"/>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0"/>
      <c r="B3" s="960"/>
      <c r="C3" s="960" t="s">
        <v>603</v>
      </c>
      <c r="D3" s="960"/>
      <c r="E3" s="960"/>
      <c r="F3" s="960"/>
      <c r="G3" s="960"/>
      <c r="H3" s="960"/>
      <c r="I3" s="960"/>
      <c r="J3" s="676" t="s">
        <v>252</v>
      </c>
      <c r="K3" s="878"/>
      <c r="L3" s="878"/>
      <c r="M3" s="878"/>
      <c r="N3" s="878"/>
      <c r="O3" s="878"/>
      <c r="P3" s="961" t="s">
        <v>604</v>
      </c>
      <c r="Q3" s="961"/>
      <c r="R3" s="961"/>
      <c r="S3" s="961"/>
      <c r="T3" s="961"/>
      <c r="U3" s="961"/>
      <c r="V3" s="961"/>
      <c r="W3" s="961"/>
      <c r="X3" s="961"/>
      <c r="Y3" s="962" t="s">
        <v>605</v>
      </c>
      <c r="Z3" s="963"/>
      <c r="AA3" s="963"/>
      <c r="AB3" s="963"/>
      <c r="AC3" s="676" t="s">
        <v>255</v>
      </c>
      <c r="AD3" s="676"/>
      <c r="AE3" s="676"/>
      <c r="AF3" s="676"/>
      <c r="AG3" s="676"/>
      <c r="AH3" s="962" t="s">
        <v>289</v>
      </c>
      <c r="AI3" s="960"/>
      <c r="AJ3" s="960"/>
      <c r="AK3" s="960"/>
      <c r="AL3" s="960" t="s">
        <v>257</v>
      </c>
      <c r="AM3" s="960"/>
      <c r="AN3" s="960"/>
      <c r="AO3" s="964"/>
      <c r="AP3" s="984" t="s">
        <v>258</v>
      </c>
      <c r="AQ3" s="984"/>
      <c r="AR3" s="984"/>
      <c r="AS3" s="984"/>
      <c r="AT3" s="984"/>
      <c r="AU3" s="984"/>
      <c r="AV3" s="984"/>
      <c r="AW3" s="984"/>
      <c r="AX3" s="984"/>
    </row>
    <row r="4" spans="1:50" ht="26.25" customHeight="1" x14ac:dyDescent="0.15">
      <c r="A4" s="1080">
        <v>1</v>
      </c>
      <c r="B4" s="1080">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1004"/>
      <c r="AD4" s="1004"/>
      <c r="AE4" s="1004"/>
      <c r="AF4" s="1004"/>
      <c r="AG4" s="1004"/>
      <c r="AH4" s="982"/>
      <c r="AI4" s="983"/>
      <c r="AJ4" s="983"/>
      <c r="AK4" s="983"/>
      <c r="AL4" s="967"/>
      <c r="AM4" s="968"/>
      <c r="AN4" s="968"/>
      <c r="AO4" s="969"/>
      <c r="AP4" s="970"/>
      <c r="AQ4" s="970"/>
      <c r="AR4" s="970"/>
      <c r="AS4" s="970"/>
      <c r="AT4" s="970"/>
      <c r="AU4" s="970"/>
      <c r="AV4" s="970"/>
      <c r="AW4" s="970"/>
      <c r="AX4" s="970"/>
    </row>
    <row r="5" spans="1:50" ht="26.25" customHeight="1" x14ac:dyDescent="0.15">
      <c r="A5" s="1080">
        <v>2</v>
      </c>
      <c r="B5" s="1080">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1004"/>
      <c r="AD5" s="1004"/>
      <c r="AE5" s="1004"/>
      <c r="AF5" s="1004"/>
      <c r="AG5" s="1004"/>
      <c r="AH5" s="982"/>
      <c r="AI5" s="983"/>
      <c r="AJ5" s="983"/>
      <c r="AK5" s="983"/>
      <c r="AL5" s="967"/>
      <c r="AM5" s="968"/>
      <c r="AN5" s="968"/>
      <c r="AO5" s="969"/>
      <c r="AP5" s="970"/>
      <c r="AQ5" s="970"/>
      <c r="AR5" s="970"/>
      <c r="AS5" s="970"/>
      <c r="AT5" s="970"/>
      <c r="AU5" s="970"/>
      <c r="AV5" s="970"/>
      <c r="AW5" s="970"/>
      <c r="AX5" s="970"/>
    </row>
    <row r="6" spans="1:50" ht="26.25" customHeight="1" x14ac:dyDescent="0.15">
      <c r="A6" s="1080">
        <v>3</v>
      </c>
      <c r="B6" s="1080">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1004"/>
      <c r="AD6" s="1004"/>
      <c r="AE6" s="1004"/>
      <c r="AF6" s="1004"/>
      <c r="AG6" s="1004"/>
      <c r="AH6" s="982"/>
      <c r="AI6" s="983"/>
      <c r="AJ6" s="983"/>
      <c r="AK6" s="983"/>
      <c r="AL6" s="967"/>
      <c r="AM6" s="968"/>
      <c r="AN6" s="968"/>
      <c r="AO6" s="969"/>
      <c r="AP6" s="970"/>
      <c r="AQ6" s="970"/>
      <c r="AR6" s="970"/>
      <c r="AS6" s="970"/>
      <c r="AT6" s="970"/>
      <c r="AU6" s="970"/>
      <c r="AV6" s="970"/>
      <c r="AW6" s="970"/>
      <c r="AX6" s="970"/>
    </row>
    <row r="7" spans="1:50" ht="26.25" customHeight="1" x14ac:dyDescent="0.15">
      <c r="A7" s="1080">
        <v>4</v>
      </c>
      <c r="B7" s="1080">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1004"/>
      <c r="AD7" s="1004"/>
      <c r="AE7" s="1004"/>
      <c r="AF7" s="1004"/>
      <c r="AG7" s="1004"/>
      <c r="AH7" s="982"/>
      <c r="AI7" s="983"/>
      <c r="AJ7" s="983"/>
      <c r="AK7" s="983"/>
      <c r="AL7" s="967"/>
      <c r="AM7" s="968"/>
      <c r="AN7" s="968"/>
      <c r="AO7" s="969"/>
      <c r="AP7" s="970"/>
      <c r="AQ7" s="970"/>
      <c r="AR7" s="970"/>
      <c r="AS7" s="970"/>
      <c r="AT7" s="970"/>
      <c r="AU7" s="970"/>
      <c r="AV7" s="970"/>
      <c r="AW7" s="970"/>
      <c r="AX7" s="970"/>
    </row>
    <row r="8" spans="1:50" ht="26.25" customHeight="1" x14ac:dyDescent="0.15">
      <c r="A8" s="1080">
        <v>5</v>
      </c>
      <c r="B8" s="1080">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1004"/>
      <c r="AD8" s="1004"/>
      <c r="AE8" s="1004"/>
      <c r="AF8" s="1004"/>
      <c r="AG8" s="1004"/>
      <c r="AH8" s="982"/>
      <c r="AI8" s="983"/>
      <c r="AJ8" s="983"/>
      <c r="AK8" s="983"/>
      <c r="AL8" s="967"/>
      <c r="AM8" s="968"/>
      <c r="AN8" s="968"/>
      <c r="AO8" s="969"/>
      <c r="AP8" s="970"/>
      <c r="AQ8" s="970"/>
      <c r="AR8" s="970"/>
      <c r="AS8" s="970"/>
      <c r="AT8" s="970"/>
      <c r="AU8" s="970"/>
      <c r="AV8" s="970"/>
      <c r="AW8" s="970"/>
      <c r="AX8" s="970"/>
    </row>
    <row r="9" spans="1:50" ht="26.25" customHeight="1" x14ac:dyDescent="0.15">
      <c r="A9" s="1080">
        <v>6</v>
      </c>
      <c r="B9" s="1080">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1004"/>
      <c r="AD9" s="1004"/>
      <c r="AE9" s="1004"/>
      <c r="AF9" s="1004"/>
      <c r="AG9" s="1004"/>
      <c r="AH9" s="982"/>
      <c r="AI9" s="983"/>
      <c r="AJ9" s="983"/>
      <c r="AK9" s="983"/>
      <c r="AL9" s="967"/>
      <c r="AM9" s="968"/>
      <c r="AN9" s="968"/>
      <c r="AO9" s="969"/>
      <c r="AP9" s="970"/>
      <c r="AQ9" s="970"/>
      <c r="AR9" s="970"/>
      <c r="AS9" s="970"/>
      <c r="AT9" s="970"/>
      <c r="AU9" s="970"/>
      <c r="AV9" s="970"/>
      <c r="AW9" s="970"/>
      <c r="AX9" s="970"/>
    </row>
    <row r="10" spans="1:50" ht="26.25" customHeight="1" x14ac:dyDescent="0.15">
      <c r="A10" s="1080">
        <v>7</v>
      </c>
      <c r="B10" s="1080">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1004"/>
      <c r="AD10" s="1004"/>
      <c r="AE10" s="1004"/>
      <c r="AF10" s="1004"/>
      <c r="AG10" s="1004"/>
      <c r="AH10" s="982"/>
      <c r="AI10" s="983"/>
      <c r="AJ10" s="983"/>
      <c r="AK10" s="983"/>
      <c r="AL10" s="967"/>
      <c r="AM10" s="968"/>
      <c r="AN10" s="968"/>
      <c r="AO10" s="969"/>
      <c r="AP10" s="970"/>
      <c r="AQ10" s="970"/>
      <c r="AR10" s="970"/>
      <c r="AS10" s="970"/>
      <c r="AT10" s="970"/>
      <c r="AU10" s="970"/>
      <c r="AV10" s="970"/>
      <c r="AW10" s="970"/>
      <c r="AX10" s="970"/>
    </row>
    <row r="11" spans="1:50" ht="26.25" customHeight="1" x14ac:dyDescent="0.15">
      <c r="A11" s="1080">
        <v>8</v>
      </c>
      <c r="B11" s="1080">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1004"/>
      <c r="AD11" s="1004"/>
      <c r="AE11" s="1004"/>
      <c r="AF11" s="1004"/>
      <c r="AG11" s="1004"/>
      <c r="AH11" s="982"/>
      <c r="AI11" s="983"/>
      <c r="AJ11" s="983"/>
      <c r="AK11" s="983"/>
      <c r="AL11" s="967"/>
      <c r="AM11" s="968"/>
      <c r="AN11" s="968"/>
      <c r="AO11" s="969"/>
      <c r="AP11" s="970"/>
      <c r="AQ11" s="970"/>
      <c r="AR11" s="970"/>
      <c r="AS11" s="970"/>
      <c r="AT11" s="970"/>
      <c r="AU11" s="970"/>
      <c r="AV11" s="970"/>
      <c r="AW11" s="970"/>
      <c r="AX11" s="970"/>
    </row>
    <row r="12" spans="1:50" ht="26.25" customHeight="1" x14ac:dyDescent="0.15">
      <c r="A12" s="1080">
        <v>9</v>
      </c>
      <c r="B12" s="1080">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1004"/>
      <c r="AD12" s="1004"/>
      <c r="AE12" s="1004"/>
      <c r="AF12" s="1004"/>
      <c r="AG12" s="1004"/>
      <c r="AH12" s="982"/>
      <c r="AI12" s="983"/>
      <c r="AJ12" s="983"/>
      <c r="AK12" s="983"/>
      <c r="AL12" s="967"/>
      <c r="AM12" s="968"/>
      <c r="AN12" s="968"/>
      <c r="AO12" s="969"/>
      <c r="AP12" s="970"/>
      <c r="AQ12" s="970"/>
      <c r="AR12" s="970"/>
      <c r="AS12" s="970"/>
      <c r="AT12" s="970"/>
      <c r="AU12" s="970"/>
      <c r="AV12" s="970"/>
      <c r="AW12" s="970"/>
      <c r="AX12" s="970"/>
    </row>
    <row r="13" spans="1:50" ht="26.25" customHeight="1" x14ac:dyDescent="0.15">
      <c r="A13" s="1080">
        <v>10</v>
      </c>
      <c r="B13" s="1080">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1004"/>
      <c r="AD13" s="1004"/>
      <c r="AE13" s="1004"/>
      <c r="AF13" s="1004"/>
      <c r="AG13" s="1004"/>
      <c r="AH13" s="982"/>
      <c r="AI13" s="983"/>
      <c r="AJ13" s="983"/>
      <c r="AK13" s="983"/>
      <c r="AL13" s="967"/>
      <c r="AM13" s="968"/>
      <c r="AN13" s="968"/>
      <c r="AO13" s="969"/>
      <c r="AP13" s="970"/>
      <c r="AQ13" s="970"/>
      <c r="AR13" s="970"/>
      <c r="AS13" s="970"/>
      <c r="AT13" s="970"/>
      <c r="AU13" s="970"/>
      <c r="AV13" s="970"/>
      <c r="AW13" s="970"/>
      <c r="AX13" s="970"/>
    </row>
    <row r="14" spans="1:50" ht="26.25" customHeight="1" x14ac:dyDescent="0.15">
      <c r="A14" s="1080">
        <v>11</v>
      </c>
      <c r="B14" s="1080">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1004"/>
      <c r="AD14" s="1004"/>
      <c r="AE14" s="1004"/>
      <c r="AF14" s="1004"/>
      <c r="AG14" s="1004"/>
      <c r="AH14" s="982"/>
      <c r="AI14" s="983"/>
      <c r="AJ14" s="983"/>
      <c r="AK14" s="983"/>
      <c r="AL14" s="967"/>
      <c r="AM14" s="968"/>
      <c r="AN14" s="968"/>
      <c r="AO14" s="969"/>
      <c r="AP14" s="970"/>
      <c r="AQ14" s="970"/>
      <c r="AR14" s="970"/>
      <c r="AS14" s="970"/>
      <c r="AT14" s="970"/>
      <c r="AU14" s="970"/>
      <c r="AV14" s="970"/>
      <c r="AW14" s="970"/>
      <c r="AX14" s="970"/>
    </row>
    <row r="15" spans="1:50" ht="26.25" customHeight="1" x14ac:dyDescent="0.15">
      <c r="A15" s="1080">
        <v>12</v>
      </c>
      <c r="B15" s="1080">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1004"/>
      <c r="AD15" s="1004"/>
      <c r="AE15" s="1004"/>
      <c r="AF15" s="1004"/>
      <c r="AG15" s="1004"/>
      <c r="AH15" s="982"/>
      <c r="AI15" s="983"/>
      <c r="AJ15" s="983"/>
      <c r="AK15" s="983"/>
      <c r="AL15" s="967"/>
      <c r="AM15" s="968"/>
      <c r="AN15" s="968"/>
      <c r="AO15" s="969"/>
      <c r="AP15" s="970"/>
      <c r="AQ15" s="970"/>
      <c r="AR15" s="970"/>
      <c r="AS15" s="970"/>
      <c r="AT15" s="970"/>
      <c r="AU15" s="970"/>
      <c r="AV15" s="970"/>
      <c r="AW15" s="970"/>
      <c r="AX15" s="970"/>
    </row>
    <row r="16" spans="1:50" ht="26.25" customHeight="1" x14ac:dyDescent="0.15">
      <c r="A16" s="1080">
        <v>13</v>
      </c>
      <c r="B16" s="1080">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1004"/>
      <c r="AD16" s="1004"/>
      <c r="AE16" s="1004"/>
      <c r="AF16" s="1004"/>
      <c r="AG16" s="1004"/>
      <c r="AH16" s="982"/>
      <c r="AI16" s="983"/>
      <c r="AJ16" s="983"/>
      <c r="AK16" s="983"/>
      <c r="AL16" s="967"/>
      <c r="AM16" s="968"/>
      <c r="AN16" s="968"/>
      <c r="AO16" s="969"/>
      <c r="AP16" s="970"/>
      <c r="AQ16" s="970"/>
      <c r="AR16" s="970"/>
      <c r="AS16" s="970"/>
      <c r="AT16" s="970"/>
      <c r="AU16" s="970"/>
      <c r="AV16" s="970"/>
      <c r="AW16" s="970"/>
      <c r="AX16" s="970"/>
    </row>
    <row r="17" spans="1:50" ht="26.25" customHeight="1" x14ac:dyDescent="0.15">
      <c r="A17" s="1080">
        <v>14</v>
      </c>
      <c r="B17" s="1080">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1004"/>
      <c r="AD17" s="1004"/>
      <c r="AE17" s="1004"/>
      <c r="AF17" s="1004"/>
      <c r="AG17" s="1004"/>
      <c r="AH17" s="982"/>
      <c r="AI17" s="983"/>
      <c r="AJ17" s="983"/>
      <c r="AK17" s="983"/>
      <c r="AL17" s="967"/>
      <c r="AM17" s="968"/>
      <c r="AN17" s="968"/>
      <c r="AO17" s="969"/>
      <c r="AP17" s="970"/>
      <c r="AQ17" s="970"/>
      <c r="AR17" s="970"/>
      <c r="AS17" s="970"/>
      <c r="AT17" s="970"/>
      <c r="AU17" s="970"/>
      <c r="AV17" s="970"/>
      <c r="AW17" s="970"/>
      <c r="AX17" s="970"/>
    </row>
    <row r="18" spans="1:50" ht="26.25" customHeight="1" x14ac:dyDescent="0.15">
      <c r="A18" s="1080">
        <v>15</v>
      </c>
      <c r="B18" s="1080">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1004"/>
      <c r="AD18" s="1004"/>
      <c r="AE18" s="1004"/>
      <c r="AF18" s="1004"/>
      <c r="AG18" s="1004"/>
      <c r="AH18" s="982"/>
      <c r="AI18" s="983"/>
      <c r="AJ18" s="983"/>
      <c r="AK18" s="983"/>
      <c r="AL18" s="967"/>
      <c r="AM18" s="968"/>
      <c r="AN18" s="968"/>
      <c r="AO18" s="969"/>
      <c r="AP18" s="970"/>
      <c r="AQ18" s="970"/>
      <c r="AR18" s="970"/>
      <c r="AS18" s="970"/>
      <c r="AT18" s="970"/>
      <c r="AU18" s="970"/>
      <c r="AV18" s="970"/>
      <c r="AW18" s="970"/>
      <c r="AX18" s="970"/>
    </row>
    <row r="19" spans="1:50" ht="26.25" customHeight="1" x14ac:dyDescent="0.15">
      <c r="A19" s="1080">
        <v>16</v>
      </c>
      <c r="B19" s="1080">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1004"/>
      <c r="AD19" s="1004"/>
      <c r="AE19" s="1004"/>
      <c r="AF19" s="1004"/>
      <c r="AG19" s="1004"/>
      <c r="AH19" s="982"/>
      <c r="AI19" s="983"/>
      <c r="AJ19" s="983"/>
      <c r="AK19" s="983"/>
      <c r="AL19" s="967"/>
      <c r="AM19" s="968"/>
      <c r="AN19" s="968"/>
      <c r="AO19" s="969"/>
      <c r="AP19" s="970"/>
      <c r="AQ19" s="970"/>
      <c r="AR19" s="970"/>
      <c r="AS19" s="970"/>
      <c r="AT19" s="970"/>
      <c r="AU19" s="970"/>
      <c r="AV19" s="970"/>
      <c r="AW19" s="970"/>
      <c r="AX19" s="970"/>
    </row>
    <row r="20" spans="1:50" ht="26.25" customHeight="1" x14ac:dyDescent="0.15">
      <c r="A20" s="1080">
        <v>17</v>
      </c>
      <c r="B20" s="1080">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1004"/>
      <c r="AD20" s="1004"/>
      <c r="AE20" s="1004"/>
      <c r="AF20" s="1004"/>
      <c r="AG20" s="1004"/>
      <c r="AH20" s="982"/>
      <c r="AI20" s="983"/>
      <c r="AJ20" s="983"/>
      <c r="AK20" s="983"/>
      <c r="AL20" s="967"/>
      <c r="AM20" s="968"/>
      <c r="AN20" s="968"/>
      <c r="AO20" s="969"/>
      <c r="AP20" s="970"/>
      <c r="AQ20" s="970"/>
      <c r="AR20" s="970"/>
      <c r="AS20" s="970"/>
      <c r="AT20" s="970"/>
      <c r="AU20" s="970"/>
      <c r="AV20" s="970"/>
      <c r="AW20" s="970"/>
      <c r="AX20" s="970"/>
    </row>
    <row r="21" spans="1:50" ht="26.25" customHeight="1" x14ac:dyDescent="0.15">
      <c r="A21" s="1080">
        <v>18</v>
      </c>
      <c r="B21" s="1080">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1004"/>
      <c r="AD21" s="1004"/>
      <c r="AE21" s="1004"/>
      <c r="AF21" s="1004"/>
      <c r="AG21" s="1004"/>
      <c r="AH21" s="982"/>
      <c r="AI21" s="983"/>
      <c r="AJ21" s="983"/>
      <c r="AK21" s="983"/>
      <c r="AL21" s="967"/>
      <c r="AM21" s="968"/>
      <c r="AN21" s="968"/>
      <c r="AO21" s="969"/>
      <c r="AP21" s="970"/>
      <c r="AQ21" s="970"/>
      <c r="AR21" s="970"/>
      <c r="AS21" s="970"/>
      <c r="AT21" s="970"/>
      <c r="AU21" s="970"/>
      <c r="AV21" s="970"/>
      <c r="AW21" s="970"/>
      <c r="AX21" s="970"/>
    </row>
    <row r="22" spans="1:50" ht="26.25" customHeight="1" x14ac:dyDescent="0.15">
      <c r="A22" s="1080">
        <v>19</v>
      </c>
      <c r="B22" s="1080">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1004"/>
      <c r="AD22" s="1004"/>
      <c r="AE22" s="1004"/>
      <c r="AF22" s="1004"/>
      <c r="AG22" s="1004"/>
      <c r="AH22" s="982"/>
      <c r="AI22" s="983"/>
      <c r="AJ22" s="983"/>
      <c r="AK22" s="983"/>
      <c r="AL22" s="967"/>
      <c r="AM22" s="968"/>
      <c r="AN22" s="968"/>
      <c r="AO22" s="969"/>
      <c r="AP22" s="970"/>
      <c r="AQ22" s="970"/>
      <c r="AR22" s="970"/>
      <c r="AS22" s="970"/>
      <c r="AT22" s="970"/>
      <c r="AU22" s="970"/>
      <c r="AV22" s="970"/>
      <c r="AW22" s="970"/>
      <c r="AX22" s="970"/>
    </row>
    <row r="23" spans="1:50" ht="26.25" customHeight="1" x14ac:dyDescent="0.15">
      <c r="A23" s="1080">
        <v>20</v>
      </c>
      <c r="B23" s="1080">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1004"/>
      <c r="AD23" s="1004"/>
      <c r="AE23" s="1004"/>
      <c r="AF23" s="1004"/>
      <c r="AG23" s="1004"/>
      <c r="AH23" s="982"/>
      <c r="AI23" s="983"/>
      <c r="AJ23" s="983"/>
      <c r="AK23" s="983"/>
      <c r="AL23" s="967"/>
      <c r="AM23" s="968"/>
      <c r="AN23" s="968"/>
      <c r="AO23" s="969"/>
      <c r="AP23" s="970"/>
      <c r="AQ23" s="970"/>
      <c r="AR23" s="970"/>
      <c r="AS23" s="970"/>
      <c r="AT23" s="970"/>
      <c r="AU23" s="970"/>
      <c r="AV23" s="970"/>
      <c r="AW23" s="970"/>
      <c r="AX23" s="970"/>
    </row>
    <row r="24" spans="1:50" ht="26.25" customHeight="1" x14ac:dyDescent="0.15">
      <c r="A24" s="1080">
        <v>21</v>
      </c>
      <c r="B24" s="1080">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1004"/>
      <c r="AD24" s="1004"/>
      <c r="AE24" s="1004"/>
      <c r="AF24" s="1004"/>
      <c r="AG24" s="1004"/>
      <c r="AH24" s="982"/>
      <c r="AI24" s="983"/>
      <c r="AJ24" s="983"/>
      <c r="AK24" s="983"/>
      <c r="AL24" s="967"/>
      <c r="AM24" s="968"/>
      <c r="AN24" s="968"/>
      <c r="AO24" s="969"/>
      <c r="AP24" s="970"/>
      <c r="AQ24" s="970"/>
      <c r="AR24" s="970"/>
      <c r="AS24" s="970"/>
      <c r="AT24" s="970"/>
      <c r="AU24" s="970"/>
      <c r="AV24" s="970"/>
      <c r="AW24" s="970"/>
      <c r="AX24" s="970"/>
    </row>
    <row r="25" spans="1:50" ht="26.25" customHeight="1" x14ac:dyDescent="0.15">
      <c r="A25" s="1080">
        <v>22</v>
      </c>
      <c r="B25" s="1080">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1004"/>
      <c r="AD25" s="1004"/>
      <c r="AE25" s="1004"/>
      <c r="AF25" s="1004"/>
      <c r="AG25" s="1004"/>
      <c r="AH25" s="982"/>
      <c r="AI25" s="983"/>
      <c r="AJ25" s="983"/>
      <c r="AK25" s="983"/>
      <c r="AL25" s="967"/>
      <c r="AM25" s="968"/>
      <c r="AN25" s="968"/>
      <c r="AO25" s="969"/>
      <c r="AP25" s="970"/>
      <c r="AQ25" s="970"/>
      <c r="AR25" s="970"/>
      <c r="AS25" s="970"/>
      <c r="AT25" s="970"/>
      <c r="AU25" s="970"/>
      <c r="AV25" s="970"/>
      <c r="AW25" s="970"/>
      <c r="AX25" s="970"/>
    </row>
    <row r="26" spans="1:50" ht="26.25" customHeight="1" x14ac:dyDescent="0.15">
      <c r="A26" s="1080">
        <v>23</v>
      </c>
      <c r="B26" s="1080">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1004"/>
      <c r="AD26" s="1004"/>
      <c r="AE26" s="1004"/>
      <c r="AF26" s="1004"/>
      <c r="AG26" s="1004"/>
      <c r="AH26" s="982"/>
      <c r="AI26" s="983"/>
      <c r="AJ26" s="983"/>
      <c r="AK26" s="983"/>
      <c r="AL26" s="967"/>
      <c r="AM26" s="968"/>
      <c r="AN26" s="968"/>
      <c r="AO26" s="969"/>
      <c r="AP26" s="970"/>
      <c r="AQ26" s="970"/>
      <c r="AR26" s="970"/>
      <c r="AS26" s="970"/>
      <c r="AT26" s="970"/>
      <c r="AU26" s="970"/>
      <c r="AV26" s="970"/>
      <c r="AW26" s="970"/>
      <c r="AX26" s="970"/>
    </row>
    <row r="27" spans="1:50" ht="26.25" customHeight="1" x14ac:dyDescent="0.15">
      <c r="A27" s="1080">
        <v>24</v>
      </c>
      <c r="B27" s="1080">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1004"/>
      <c r="AD27" s="1004"/>
      <c r="AE27" s="1004"/>
      <c r="AF27" s="1004"/>
      <c r="AG27" s="1004"/>
      <c r="AH27" s="982"/>
      <c r="AI27" s="983"/>
      <c r="AJ27" s="983"/>
      <c r="AK27" s="983"/>
      <c r="AL27" s="967"/>
      <c r="AM27" s="968"/>
      <c r="AN27" s="968"/>
      <c r="AO27" s="969"/>
      <c r="AP27" s="970"/>
      <c r="AQ27" s="970"/>
      <c r="AR27" s="970"/>
      <c r="AS27" s="970"/>
      <c r="AT27" s="970"/>
      <c r="AU27" s="970"/>
      <c r="AV27" s="970"/>
      <c r="AW27" s="970"/>
      <c r="AX27" s="970"/>
    </row>
    <row r="28" spans="1:50" ht="26.25" customHeight="1" x14ac:dyDescent="0.15">
      <c r="A28" s="1080">
        <v>25</v>
      </c>
      <c r="B28" s="1080">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1004"/>
      <c r="AD28" s="1004"/>
      <c r="AE28" s="1004"/>
      <c r="AF28" s="1004"/>
      <c r="AG28" s="1004"/>
      <c r="AH28" s="982"/>
      <c r="AI28" s="983"/>
      <c r="AJ28" s="983"/>
      <c r="AK28" s="983"/>
      <c r="AL28" s="967"/>
      <c r="AM28" s="968"/>
      <c r="AN28" s="968"/>
      <c r="AO28" s="969"/>
      <c r="AP28" s="970"/>
      <c r="AQ28" s="970"/>
      <c r="AR28" s="970"/>
      <c r="AS28" s="970"/>
      <c r="AT28" s="970"/>
      <c r="AU28" s="970"/>
      <c r="AV28" s="970"/>
      <c r="AW28" s="970"/>
      <c r="AX28" s="970"/>
    </row>
    <row r="29" spans="1:50" ht="26.25" customHeight="1" x14ac:dyDescent="0.15">
      <c r="A29" s="1080">
        <v>26</v>
      </c>
      <c r="B29" s="1080">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1004"/>
      <c r="AD29" s="1004"/>
      <c r="AE29" s="1004"/>
      <c r="AF29" s="1004"/>
      <c r="AG29" s="1004"/>
      <c r="AH29" s="982"/>
      <c r="AI29" s="983"/>
      <c r="AJ29" s="983"/>
      <c r="AK29" s="983"/>
      <c r="AL29" s="967"/>
      <c r="AM29" s="968"/>
      <c r="AN29" s="968"/>
      <c r="AO29" s="969"/>
      <c r="AP29" s="970"/>
      <c r="AQ29" s="970"/>
      <c r="AR29" s="970"/>
      <c r="AS29" s="970"/>
      <c r="AT29" s="970"/>
      <c r="AU29" s="970"/>
      <c r="AV29" s="970"/>
      <c r="AW29" s="970"/>
      <c r="AX29" s="970"/>
    </row>
    <row r="30" spans="1:50" ht="26.25" customHeight="1" x14ac:dyDescent="0.15">
      <c r="A30" s="1080">
        <v>27</v>
      </c>
      <c r="B30" s="1080">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1004"/>
      <c r="AD30" s="1004"/>
      <c r="AE30" s="1004"/>
      <c r="AF30" s="1004"/>
      <c r="AG30" s="1004"/>
      <c r="AH30" s="982"/>
      <c r="AI30" s="983"/>
      <c r="AJ30" s="983"/>
      <c r="AK30" s="983"/>
      <c r="AL30" s="967"/>
      <c r="AM30" s="968"/>
      <c r="AN30" s="968"/>
      <c r="AO30" s="969"/>
      <c r="AP30" s="970"/>
      <c r="AQ30" s="970"/>
      <c r="AR30" s="970"/>
      <c r="AS30" s="970"/>
      <c r="AT30" s="970"/>
      <c r="AU30" s="970"/>
      <c r="AV30" s="970"/>
      <c r="AW30" s="970"/>
      <c r="AX30" s="970"/>
    </row>
    <row r="31" spans="1:50" ht="26.25" customHeight="1" x14ac:dyDescent="0.15">
      <c r="A31" s="1080">
        <v>28</v>
      </c>
      <c r="B31" s="1080">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1004"/>
      <c r="AD31" s="1004"/>
      <c r="AE31" s="1004"/>
      <c r="AF31" s="1004"/>
      <c r="AG31" s="1004"/>
      <c r="AH31" s="982"/>
      <c r="AI31" s="983"/>
      <c r="AJ31" s="983"/>
      <c r="AK31" s="983"/>
      <c r="AL31" s="967"/>
      <c r="AM31" s="968"/>
      <c r="AN31" s="968"/>
      <c r="AO31" s="969"/>
      <c r="AP31" s="970"/>
      <c r="AQ31" s="970"/>
      <c r="AR31" s="970"/>
      <c r="AS31" s="970"/>
      <c r="AT31" s="970"/>
      <c r="AU31" s="970"/>
      <c r="AV31" s="970"/>
      <c r="AW31" s="970"/>
      <c r="AX31" s="970"/>
    </row>
    <row r="32" spans="1:50" ht="26.25" customHeight="1" x14ac:dyDescent="0.15">
      <c r="A32" s="1080">
        <v>29</v>
      </c>
      <c r="B32" s="1080">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1004"/>
      <c r="AD32" s="1004"/>
      <c r="AE32" s="1004"/>
      <c r="AF32" s="1004"/>
      <c r="AG32" s="1004"/>
      <c r="AH32" s="982"/>
      <c r="AI32" s="983"/>
      <c r="AJ32" s="983"/>
      <c r="AK32" s="983"/>
      <c r="AL32" s="967"/>
      <c r="AM32" s="968"/>
      <c r="AN32" s="968"/>
      <c r="AO32" s="969"/>
      <c r="AP32" s="970"/>
      <c r="AQ32" s="970"/>
      <c r="AR32" s="970"/>
      <c r="AS32" s="970"/>
      <c r="AT32" s="970"/>
      <c r="AU32" s="970"/>
      <c r="AV32" s="970"/>
      <c r="AW32" s="970"/>
      <c r="AX32" s="970"/>
    </row>
    <row r="33" spans="1:50" ht="26.25" customHeight="1" x14ac:dyDescent="0.15">
      <c r="A33" s="1080">
        <v>30</v>
      </c>
      <c r="B33" s="1080">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1004"/>
      <c r="AD33" s="1004"/>
      <c r="AE33" s="1004"/>
      <c r="AF33" s="1004"/>
      <c r="AG33" s="1004"/>
      <c r="AH33" s="982"/>
      <c r="AI33" s="983"/>
      <c r="AJ33" s="983"/>
      <c r="AK33" s="983"/>
      <c r="AL33" s="967"/>
      <c r="AM33" s="968"/>
      <c r="AN33" s="968"/>
      <c r="AO33" s="969"/>
      <c r="AP33" s="970"/>
      <c r="AQ33" s="970"/>
      <c r="AR33" s="970"/>
      <c r="AS33" s="970"/>
      <c r="AT33" s="970"/>
      <c r="AU33" s="970"/>
      <c r="AV33" s="970"/>
      <c r="AW33" s="970"/>
      <c r="AX33" s="970"/>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0"/>
      <c r="B36" s="960"/>
      <c r="C36" s="960" t="s">
        <v>260</v>
      </c>
      <c r="D36" s="960"/>
      <c r="E36" s="960"/>
      <c r="F36" s="960"/>
      <c r="G36" s="960"/>
      <c r="H36" s="960"/>
      <c r="I36" s="960"/>
      <c r="J36" s="676" t="s">
        <v>252</v>
      </c>
      <c r="K36" s="878"/>
      <c r="L36" s="878"/>
      <c r="M36" s="878"/>
      <c r="N36" s="878"/>
      <c r="O36" s="878"/>
      <c r="P36" s="961" t="s">
        <v>604</v>
      </c>
      <c r="Q36" s="961"/>
      <c r="R36" s="961"/>
      <c r="S36" s="961"/>
      <c r="T36" s="961"/>
      <c r="U36" s="961"/>
      <c r="V36" s="961"/>
      <c r="W36" s="961"/>
      <c r="X36" s="961"/>
      <c r="Y36" s="962" t="s">
        <v>607</v>
      </c>
      <c r="Z36" s="963"/>
      <c r="AA36" s="963"/>
      <c r="AB36" s="963"/>
      <c r="AC36" s="676" t="s">
        <v>255</v>
      </c>
      <c r="AD36" s="676"/>
      <c r="AE36" s="676"/>
      <c r="AF36" s="676"/>
      <c r="AG36" s="676"/>
      <c r="AH36" s="962" t="s">
        <v>289</v>
      </c>
      <c r="AI36" s="960"/>
      <c r="AJ36" s="960"/>
      <c r="AK36" s="960"/>
      <c r="AL36" s="960" t="s">
        <v>257</v>
      </c>
      <c r="AM36" s="960"/>
      <c r="AN36" s="960"/>
      <c r="AO36" s="964"/>
      <c r="AP36" s="984" t="s">
        <v>258</v>
      </c>
      <c r="AQ36" s="984"/>
      <c r="AR36" s="984"/>
      <c r="AS36" s="984"/>
      <c r="AT36" s="984"/>
      <c r="AU36" s="984"/>
      <c r="AV36" s="984"/>
      <c r="AW36" s="984"/>
      <c r="AX36" s="984"/>
    </row>
    <row r="37" spans="1:50" ht="26.25" customHeight="1" x14ac:dyDescent="0.15">
      <c r="A37" s="1080">
        <v>1</v>
      </c>
      <c r="B37" s="1080">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1004"/>
      <c r="AD37" s="1004"/>
      <c r="AE37" s="1004"/>
      <c r="AF37" s="1004"/>
      <c r="AG37" s="1004"/>
      <c r="AH37" s="982"/>
      <c r="AI37" s="983"/>
      <c r="AJ37" s="983"/>
      <c r="AK37" s="983"/>
      <c r="AL37" s="967"/>
      <c r="AM37" s="968"/>
      <c r="AN37" s="968"/>
      <c r="AO37" s="969"/>
      <c r="AP37" s="970"/>
      <c r="AQ37" s="970"/>
      <c r="AR37" s="970"/>
      <c r="AS37" s="970"/>
      <c r="AT37" s="970"/>
      <c r="AU37" s="970"/>
      <c r="AV37" s="970"/>
      <c r="AW37" s="970"/>
      <c r="AX37" s="970"/>
    </row>
    <row r="38" spans="1:50" ht="26.25" customHeight="1" x14ac:dyDescent="0.15">
      <c r="A38" s="1080">
        <v>2</v>
      </c>
      <c r="B38" s="1080">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1004"/>
      <c r="AD38" s="1004"/>
      <c r="AE38" s="1004"/>
      <c r="AF38" s="1004"/>
      <c r="AG38" s="1004"/>
      <c r="AH38" s="982"/>
      <c r="AI38" s="983"/>
      <c r="AJ38" s="983"/>
      <c r="AK38" s="983"/>
      <c r="AL38" s="967"/>
      <c r="AM38" s="968"/>
      <c r="AN38" s="968"/>
      <c r="AO38" s="969"/>
      <c r="AP38" s="970"/>
      <c r="AQ38" s="970"/>
      <c r="AR38" s="970"/>
      <c r="AS38" s="970"/>
      <c r="AT38" s="970"/>
      <c r="AU38" s="970"/>
      <c r="AV38" s="970"/>
      <c r="AW38" s="970"/>
      <c r="AX38" s="970"/>
    </row>
    <row r="39" spans="1:50" ht="26.25" customHeight="1" x14ac:dyDescent="0.15">
      <c r="A39" s="1080">
        <v>3</v>
      </c>
      <c r="B39" s="1080">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1004"/>
      <c r="AD39" s="1004"/>
      <c r="AE39" s="1004"/>
      <c r="AF39" s="1004"/>
      <c r="AG39" s="1004"/>
      <c r="AH39" s="982"/>
      <c r="AI39" s="983"/>
      <c r="AJ39" s="983"/>
      <c r="AK39" s="983"/>
      <c r="AL39" s="967"/>
      <c r="AM39" s="968"/>
      <c r="AN39" s="968"/>
      <c r="AO39" s="969"/>
      <c r="AP39" s="970"/>
      <c r="AQ39" s="970"/>
      <c r="AR39" s="970"/>
      <c r="AS39" s="970"/>
      <c r="AT39" s="970"/>
      <c r="AU39" s="970"/>
      <c r="AV39" s="970"/>
      <c r="AW39" s="970"/>
      <c r="AX39" s="970"/>
    </row>
    <row r="40" spans="1:50" ht="26.25" customHeight="1" x14ac:dyDescent="0.15">
      <c r="A40" s="1080">
        <v>4</v>
      </c>
      <c r="B40" s="1080">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1004"/>
      <c r="AD40" s="1004"/>
      <c r="AE40" s="1004"/>
      <c r="AF40" s="1004"/>
      <c r="AG40" s="1004"/>
      <c r="AH40" s="982"/>
      <c r="AI40" s="983"/>
      <c r="AJ40" s="983"/>
      <c r="AK40" s="983"/>
      <c r="AL40" s="967"/>
      <c r="AM40" s="968"/>
      <c r="AN40" s="968"/>
      <c r="AO40" s="969"/>
      <c r="AP40" s="970"/>
      <c r="AQ40" s="970"/>
      <c r="AR40" s="970"/>
      <c r="AS40" s="970"/>
      <c r="AT40" s="970"/>
      <c r="AU40" s="970"/>
      <c r="AV40" s="970"/>
      <c r="AW40" s="970"/>
      <c r="AX40" s="970"/>
    </row>
    <row r="41" spans="1:50" ht="26.25" customHeight="1" x14ac:dyDescent="0.15">
      <c r="A41" s="1080">
        <v>5</v>
      </c>
      <c r="B41" s="1080">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1004"/>
      <c r="AD41" s="1004"/>
      <c r="AE41" s="1004"/>
      <c r="AF41" s="1004"/>
      <c r="AG41" s="1004"/>
      <c r="AH41" s="982"/>
      <c r="AI41" s="983"/>
      <c r="AJ41" s="983"/>
      <c r="AK41" s="983"/>
      <c r="AL41" s="967"/>
      <c r="AM41" s="968"/>
      <c r="AN41" s="968"/>
      <c r="AO41" s="969"/>
      <c r="AP41" s="970"/>
      <c r="AQ41" s="970"/>
      <c r="AR41" s="970"/>
      <c r="AS41" s="970"/>
      <c r="AT41" s="970"/>
      <c r="AU41" s="970"/>
      <c r="AV41" s="970"/>
      <c r="AW41" s="970"/>
      <c r="AX41" s="970"/>
    </row>
    <row r="42" spans="1:50" ht="26.25" customHeight="1" x14ac:dyDescent="0.15">
      <c r="A42" s="1080">
        <v>6</v>
      </c>
      <c r="B42" s="1080">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1004"/>
      <c r="AD42" s="1004"/>
      <c r="AE42" s="1004"/>
      <c r="AF42" s="1004"/>
      <c r="AG42" s="1004"/>
      <c r="AH42" s="982"/>
      <c r="AI42" s="983"/>
      <c r="AJ42" s="983"/>
      <c r="AK42" s="983"/>
      <c r="AL42" s="967"/>
      <c r="AM42" s="968"/>
      <c r="AN42" s="968"/>
      <c r="AO42" s="969"/>
      <c r="AP42" s="970"/>
      <c r="AQ42" s="970"/>
      <c r="AR42" s="970"/>
      <c r="AS42" s="970"/>
      <c r="AT42" s="970"/>
      <c r="AU42" s="970"/>
      <c r="AV42" s="970"/>
      <c r="AW42" s="970"/>
      <c r="AX42" s="970"/>
    </row>
    <row r="43" spans="1:50" ht="26.25" customHeight="1" x14ac:dyDescent="0.15">
      <c r="A43" s="1080">
        <v>7</v>
      </c>
      <c r="B43" s="1080">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1004"/>
      <c r="AD43" s="1004"/>
      <c r="AE43" s="1004"/>
      <c r="AF43" s="1004"/>
      <c r="AG43" s="1004"/>
      <c r="AH43" s="982"/>
      <c r="AI43" s="983"/>
      <c r="AJ43" s="983"/>
      <c r="AK43" s="983"/>
      <c r="AL43" s="967"/>
      <c r="AM43" s="968"/>
      <c r="AN43" s="968"/>
      <c r="AO43" s="969"/>
      <c r="AP43" s="970"/>
      <c r="AQ43" s="970"/>
      <c r="AR43" s="970"/>
      <c r="AS43" s="970"/>
      <c r="AT43" s="970"/>
      <c r="AU43" s="970"/>
      <c r="AV43" s="970"/>
      <c r="AW43" s="970"/>
      <c r="AX43" s="970"/>
    </row>
    <row r="44" spans="1:50" ht="26.25" customHeight="1" x14ac:dyDescent="0.15">
      <c r="A44" s="1080">
        <v>8</v>
      </c>
      <c r="B44" s="1080">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1004"/>
      <c r="AD44" s="1004"/>
      <c r="AE44" s="1004"/>
      <c r="AF44" s="1004"/>
      <c r="AG44" s="1004"/>
      <c r="AH44" s="982"/>
      <c r="AI44" s="983"/>
      <c r="AJ44" s="983"/>
      <c r="AK44" s="983"/>
      <c r="AL44" s="967"/>
      <c r="AM44" s="968"/>
      <c r="AN44" s="968"/>
      <c r="AO44" s="969"/>
      <c r="AP44" s="970"/>
      <c r="AQ44" s="970"/>
      <c r="AR44" s="970"/>
      <c r="AS44" s="970"/>
      <c r="AT44" s="970"/>
      <c r="AU44" s="970"/>
      <c r="AV44" s="970"/>
      <c r="AW44" s="970"/>
      <c r="AX44" s="970"/>
    </row>
    <row r="45" spans="1:50" ht="26.25" customHeight="1" x14ac:dyDescent="0.15">
      <c r="A45" s="1080">
        <v>9</v>
      </c>
      <c r="B45" s="1080">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1004"/>
      <c r="AD45" s="1004"/>
      <c r="AE45" s="1004"/>
      <c r="AF45" s="1004"/>
      <c r="AG45" s="1004"/>
      <c r="AH45" s="982"/>
      <c r="AI45" s="983"/>
      <c r="AJ45" s="983"/>
      <c r="AK45" s="983"/>
      <c r="AL45" s="967"/>
      <c r="AM45" s="968"/>
      <c r="AN45" s="968"/>
      <c r="AO45" s="969"/>
      <c r="AP45" s="970"/>
      <c r="AQ45" s="970"/>
      <c r="AR45" s="970"/>
      <c r="AS45" s="970"/>
      <c r="AT45" s="970"/>
      <c r="AU45" s="970"/>
      <c r="AV45" s="970"/>
      <c r="AW45" s="970"/>
      <c r="AX45" s="970"/>
    </row>
    <row r="46" spans="1:50" ht="26.25" customHeight="1" x14ac:dyDescent="0.15">
      <c r="A46" s="1080">
        <v>10</v>
      </c>
      <c r="B46" s="1080">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1004"/>
      <c r="AD46" s="1004"/>
      <c r="AE46" s="1004"/>
      <c r="AF46" s="1004"/>
      <c r="AG46" s="1004"/>
      <c r="AH46" s="982"/>
      <c r="AI46" s="983"/>
      <c r="AJ46" s="983"/>
      <c r="AK46" s="983"/>
      <c r="AL46" s="967"/>
      <c r="AM46" s="968"/>
      <c r="AN46" s="968"/>
      <c r="AO46" s="969"/>
      <c r="AP46" s="970"/>
      <c r="AQ46" s="970"/>
      <c r="AR46" s="970"/>
      <c r="AS46" s="970"/>
      <c r="AT46" s="970"/>
      <c r="AU46" s="970"/>
      <c r="AV46" s="970"/>
      <c r="AW46" s="970"/>
      <c r="AX46" s="970"/>
    </row>
    <row r="47" spans="1:50" ht="26.25" customHeight="1" x14ac:dyDescent="0.15">
      <c r="A47" s="1080">
        <v>11</v>
      </c>
      <c r="B47" s="1080">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1004"/>
      <c r="AD47" s="1004"/>
      <c r="AE47" s="1004"/>
      <c r="AF47" s="1004"/>
      <c r="AG47" s="1004"/>
      <c r="AH47" s="982"/>
      <c r="AI47" s="983"/>
      <c r="AJ47" s="983"/>
      <c r="AK47" s="983"/>
      <c r="AL47" s="967"/>
      <c r="AM47" s="968"/>
      <c r="AN47" s="968"/>
      <c r="AO47" s="969"/>
      <c r="AP47" s="970"/>
      <c r="AQ47" s="970"/>
      <c r="AR47" s="970"/>
      <c r="AS47" s="970"/>
      <c r="AT47" s="970"/>
      <c r="AU47" s="970"/>
      <c r="AV47" s="970"/>
      <c r="AW47" s="970"/>
      <c r="AX47" s="970"/>
    </row>
    <row r="48" spans="1:50" ht="26.25" customHeight="1" x14ac:dyDescent="0.15">
      <c r="A48" s="1080">
        <v>12</v>
      </c>
      <c r="B48" s="1080">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1004"/>
      <c r="AD48" s="1004"/>
      <c r="AE48" s="1004"/>
      <c r="AF48" s="1004"/>
      <c r="AG48" s="1004"/>
      <c r="AH48" s="982"/>
      <c r="AI48" s="983"/>
      <c r="AJ48" s="983"/>
      <c r="AK48" s="983"/>
      <c r="AL48" s="967"/>
      <c r="AM48" s="968"/>
      <c r="AN48" s="968"/>
      <c r="AO48" s="969"/>
      <c r="AP48" s="970"/>
      <c r="AQ48" s="970"/>
      <c r="AR48" s="970"/>
      <c r="AS48" s="970"/>
      <c r="AT48" s="970"/>
      <c r="AU48" s="970"/>
      <c r="AV48" s="970"/>
      <c r="AW48" s="970"/>
      <c r="AX48" s="970"/>
    </row>
    <row r="49" spans="1:50" ht="26.25" customHeight="1" x14ac:dyDescent="0.15">
      <c r="A49" s="1080">
        <v>13</v>
      </c>
      <c r="B49" s="1080">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1004"/>
      <c r="AD49" s="1004"/>
      <c r="AE49" s="1004"/>
      <c r="AF49" s="1004"/>
      <c r="AG49" s="1004"/>
      <c r="AH49" s="982"/>
      <c r="AI49" s="983"/>
      <c r="AJ49" s="983"/>
      <c r="AK49" s="983"/>
      <c r="AL49" s="967"/>
      <c r="AM49" s="968"/>
      <c r="AN49" s="968"/>
      <c r="AO49" s="969"/>
      <c r="AP49" s="970"/>
      <c r="AQ49" s="970"/>
      <c r="AR49" s="970"/>
      <c r="AS49" s="970"/>
      <c r="AT49" s="970"/>
      <c r="AU49" s="970"/>
      <c r="AV49" s="970"/>
      <c r="AW49" s="970"/>
      <c r="AX49" s="970"/>
    </row>
    <row r="50" spans="1:50" ht="26.25" customHeight="1" x14ac:dyDescent="0.15">
      <c r="A50" s="1080">
        <v>14</v>
      </c>
      <c r="B50" s="1080">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1004"/>
      <c r="AD50" s="1004"/>
      <c r="AE50" s="1004"/>
      <c r="AF50" s="1004"/>
      <c r="AG50" s="1004"/>
      <c r="AH50" s="982"/>
      <c r="AI50" s="983"/>
      <c r="AJ50" s="983"/>
      <c r="AK50" s="983"/>
      <c r="AL50" s="967"/>
      <c r="AM50" s="968"/>
      <c r="AN50" s="968"/>
      <c r="AO50" s="969"/>
      <c r="AP50" s="970"/>
      <c r="AQ50" s="970"/>
      <c r="AR50" s="970"/>
      <c r="AS50" s="970"/>
      <c r="AT50" s="970"/>
      <c r="AU50" s="970"/>
      <c r="AV50" s="970"/>
      <c r="AW50" s="970"/>
      <c r="AX50" s="970"/>
    </row>
    <row r="51" spans="1:50" ht="26.25" customHeight="1" x14ac:dyDescent="0.15">
      <c r="A51" s="1080">
        <v>15</v>
      </c>
      <c r="B51" s="1080">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1004"/>
      <c r="AD51" s="1004"/>
      <c r="AE51" s="1004"/>
      <c r="AF51" s="1004"/>
      <c r="AG51" s="1004"/>
      <c r="AH51" s="982"/>
      <c r="AI51" s="983"/>
      <c r="AJ51" s="983"/>
      <c r="AK51" s="983"/>
      <c r="AL51" s="967"/>
      <c r="AM51" s="968"/>
      <c r="AN51" s="968"/>
      <c r="AO51" s="969"/>
      <c r="AP51" s="970"/>
      <c r="AQ51" s="970"/>
      <c r="AR51" s="970"/>
      <c r="AS51" s="970"/>
      <c r="AT51" s="970"/>
      <c r="AU51" s="970"/>
      <c r="AV51" s="970"/>
      <c r="AW51" s="970"/>
      <c r="AX51" s="970"/>
    </row>
    <row r="52" spans="1:50" ht="26.25" customHeight="1" x14ac:dyDescent="0.15">
      <c r="A52" s="1080">
        <v>16</v>
      </c>
      <c r="B52" s="1080">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1004"/>
      <c r="AD52" s="1004"/>
      <c r="AE52" s="1004"/>
      <c r="AF52" s="1004"/>
      <c r="AG52" s="1004"/>
      <c r="AH52" s="982"/>
      <c r="AI52" s="983"/>
      <c r="AJ52" s="983"/>
      <c r="AK52" s="983"/>
      <c r="AL52" s="967"/>
      <c r="AM52" s="968"/>
      <c r="AN52" s="968"/>
      <c r="AO52" s="969"/>
      <c r="AP52" s="970"/>
      <c r="AQ52" s="970"/>
      <c r="AR52" s="970"/>
      <c r="AS52" s="970"/>
      <c r="AT52" s="970"/>
      <c r="AU52" s="970"/>
      <c r="AV52" s="970"/>
      <c r="AW52" s="970"/>
      <c r="AX52" s="970"/>
    </row>
    <row r="53" spans="1:50" ht="26.25" customHeight="1" x14ac:dyDescent="0.15">
      <c r="A53" s="1080">
        <v>17</v>
      </c>
      <c r="B53" s="1080">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1004"/>
      <c r="AD53" s="1004"/>
      <c r="AE53" s="1004"/>
      <c r="AF53" s="1004"/>
      <c r="AG53" s="1004"/>
      <c r="AH53" s="982"/>
      <c r="AI53" s="983"/>
      <c r="AJ53" s="983"/>
      <c r="AK53" s="983"/>
      <c r="AL53" s="967"/>
      <c r="AM53" s="968"/>
      <c r="AN53" s="968"/>
      <c r="AO53" s="969"/>
      <c r="AP53" s="970"/>
      <c r="AQ53" s="970"/>
      <c r="AR53" s="970"/>
      <c r="AS53" s="970"/>
      <c r="AT53" s="970"/>
      <c r="AU53" s="970"/>
      <c r="AV53" s="970"/>
      <c r="AW53" s="970"/>
      <c r="AX53" s="970"/>
    </row>
    <row r="54" spans="1:50" ht="26.25" customHeight="1" x14ac:dyDescent="0.15">
      <c r="A54" s="1080">
        <v>18</v>
      </c>
      <c r="B54" s="1080">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1004"/>
      <c r="AD54" s="1004"/>
      <c r="AE54" s="1004"/>
      <c r="AF54" s="1004"/>
      <c r="AG54" s="1004"/>
      <c r="AH54" s="982"/>
      <c r="AI54" s="983"/>
      <c r="AJ54" s="983"/>
      <c r="AK54" s="983"/>
      <c r="AL54" s="967"/>
      <c r="AM54" s="968"/>
      <c r="AN54" s="968"/>
      <c r="AO54" s="969"/>
      <c r="AP54" s="970"/>
      <c r="AQ54" s="970"/>
      <c r="AR54" s="970"/>
      <c r="AS54" s="970"/>
      <c r="AT54" s="970"/>
      <c r="AU54" s="970"/>
      <c r="AV54" s="970"/>
      <c r="AW54" s="970"/>
      <c r="AX54" s="970"/>
    </row>
    <row r="55" spans="1:50" ht="26.25" customHeight="1" x14ac:dyDescent="0.15">
      <c r="A55" s="1080">
        <v>19</v>
      </c>
      <c r="B55" s="1080">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1004"/>
      <c r="AD55" s="1004"/>
      <c r="AE55" s="1004"/>
      <c r="AF55" s="1004"/>
      <c r="AG55" s="1004"/>
      <c r="AH55" s="982"/>
      <c r="AI55" s="983"/>
      <c r="AJ55" s="983"/>
      <c r="AK55" s="983"/>
      <c r="AL55" s="967"/>
      <c r="AM55" s="968"/>
      <c r="AN55" s="968"/>
      <c r="AO55" s="969"/>
      <c r="AP55" s="970"/>
      <c r="AQ55" s="970"/>
      <c r="AR55" s="970"/>
      <c r="AS55" s="970"/>
      <c r="AT55" s="970"/>
      <c r="AU55" s="970"/>
      <c r="AV55" s="970"/>
      <c r="AW55" s="970"/>
      <c r="AX55" s="970"/>
    </row>
    <row r="56" spans="1:50" ht="26.25" customHeight="1" x14ac:dyDescent="0.15">
      <c r="A56" s="1080">
        <v>20</v>
      </c>
      <c r="B56" s="1080">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1004"/>
      <c r="AD56" s="1004"/>
      <c r="AE56" s="1004"/>
      <c r="AF56" s="1004"/>
      <c r="AG56" s="1004"/>
      <c r="AH56" s="982"/>
      <c r="AI56" s="983"/>
      <c r="AJ56" s="983"/>
      <c r="AK56" s="983"/>
      <c r="AL56" s="967"/>
      <c r="AM56" s="968"/>
      <c r="AN56" s="968"/>
      <c r="AO56" s="969"/>
      <c r="AP56" s="970"/>
      <c r="AQ56" s="970"/>
      <c r="AR56" s="970"/>
      <c r="AS56" s="970"/>
      <c r="AT56" s="970"/>
      <c r="AU56" s="970"/>
      <c r="AV56" s="970"/>
      <c r="AW56" s="970"/>
      <c r="AX56" s="970"/>
    </row>
    <row r="57" spans="1:50" ht="26.25" customHeight="1" x14ac:dyDescent="0.15">
      <c r="A57" s="1080">
        <v>21</v>
      </c>
      <c r="B57" s="1080">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1004"/>
      <c r="AD57" s="1004"/>
      <c r="AE57" s="1004"/>
      <c r="AF57" s="1004"/>
      <c r="AG57" s="1004"/>
      <c r="AH57" s="982"/>
      <c r="AI57" s="983"/>
      <c r="AJ57" s="983"/>
      <c r="AK57" s="983"/>
      <c r="AL57" s="967"/>
      <c r="AM57" s="968"/>
      <c r="AN57" s="968"/>
      <c r="AO57" s="969"/>
      <c r="AP57" s="970"/>
      <c r="AQ57" s="970"/>
      <c r="AR57" s="970"/>
      <c r="AS57" s="970"/>
      <c r="AT57" s="970"/>
      <c r="AU57" s="970"/>
      <c r="AV57" s="970"/>
      <c r="AW57" s="970"/>
      <c r="AX57" s="970"/>
    </row>
    <row r="58" spans="1:50" ht="26.25" customHeight="1" x14ac:dyDescent="0.15">
      <c r="A58" s="1080">
        <v>22</v>
      </c>
      <c r="B58" s="1080">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1004"/>
      <c r="AD58" s="1004"/>
      <c r="AE58" s="1004"/>
      <c r="AF58" s="1004"/>
      <c r="AG58" s="1004"/>
      <c r="AH58" s="982"/>
      <c r="AI58" s="983"/>
      <c r="AJ58" s="983"/>
      <c r="AK58" s="983"/>
      <c r="AL58" s="967"/>
      <c r="AM58" s="968"/>
      <c r="AN58" s="968"/>
      <c r="AO58" s="969"/>
      <c r="AP58" s="970"/>
      <c r="AQ58" s="970"/>
      <c r="AR58" s="970"/>
      <c r="AS58" s="970"/>
      <c r="AT58" s="970"/>
      <c r="AU58" s="970"/>
      <c r="AV58" s="970"/>
      <c r="AW58" s="970"/>
      <c r="AX58" s="970"/>
    </row>
    <row r="59" spans="1:50" ht="26.25" customHeight="1" x14ac:dyDescent="0.15">
      <c r="A59" s="1080">
        <v>23</v>
      </c>
      <c r="B59" s="1080">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1004"/>
      <c r="AD59" s="1004"/>
      <c r="AE59" s="1004"/>
      <c r="AF59" s="1004"/>
      <c r="AG59" s="1004"/>
      <c r="AH59" s="982"/>
      <c r="AI59" s="983"/>
      <c r="AJ59" s="983"/>
      <c r="AK59" s="983"/>
      <c r="AL59" s="967"/>
      <c r="AM59" s="968"/>
      <c r="AN59" s="968"/>
      <c r="AO59" s="969"/>
      <c r="AP59" s="970"/>
      <c r="AQ59" s="970"/>
      <c r="AR59" s="970"/>
      <c r="AS59" s="970"/>
      <c r="AT59" s="970"/>
      <c r="AU59" s="970"/>
      <c r="AV59" s="970"/>
      <c r="AW59" s="970"/>
      <c r="AX59" s="970"/>
    </row>
    <row r="60" spans="1:50" ht="26.25" customHeight="1" x14ac:dyDescent="0.15">
      <c r="A60" s="1080">
        <v>24</v>
      </c>
      <c r="B60" s="1080">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1004"/>
      <c r="AD60" s="1004"/>
      <c r="AE60" s="1004"/>
      <c r="AF60" s="1004"/>
      <c r="AG60" s="1004"/>
      <c r="AH60" s="982"/>
      <c r="AI60" s="983"/>
      <c r="AJ60" s="983"/>
      <c r="AK60" s="983"/>
      <c r="AL60" s="967"/>
      <c r="AM60" s="968"/>
      <c r="AN60" s="968"/>
      <c r="AO60" s="969"/>
      <c r="AP60" s="970"/>
      <c r="AQ60" s="970"/>
      <c r="AR60" s="970"/>
      <c r="AS60" s="970"/>
      <c r="AT60" s="970"/>
      <c r="AU60" s="970"/>
      <c r="AV60" s="970"/>
      <c r="AW60" s="970"/>
      <c r="AX60" s="970"/>
    </row>
    <row r="61" spans="1:50" ht="26.25" customHeight="1" x14ac:dyDescent="0.15">
      <c r="A61" s="1080">
        <v>25</v>
      </c>
      <c r="B61" s="1080">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1004"/>
      <c r="AD61" s="1004"/>
      <c r="AE61" s="1004"/>
      <c r="AF61" s="1004"/>
      <c r="AG61" s="1004"/>
      <c r="AH61" s="982"/>
      <c r="AI61" s="983"/>
      <c r="AJ61" s="983"/>
      <c r="AK61" s="983"/>
      <c r="AL61" s="967"/>
      <c r="AM61" s="968"/>
      <c r="AN61" s="968"/>
      <c r="AO61" s="969"/>
      <c r="AP61" s="970"/>
      <c r="AQ61" s="970"/>
      <c r="AR61" s="970"/>
      <c r="AS61" s="970"/>
      <c r="AT61" s="970"/>
      <c r="AU61" s="970"/>
      <c r="AV61" s="970"/>
      <c r="AW61" s="970"/>
      <c r="AX61" s="970"/>
    </row>
    <row r="62" spans="1:50" ht="26.25" customHeight="1" x14ac:dyDescent="0.15">
      <c r="A62" s="1080">
        <v>26</v>
      </c>
      <c r="B62" s="1080">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1004"/>
      <c r="AD62" s="1004"/>
      <c r="AE62" s="1004"/>
      <c r="AF62" s="1004"/>
      <c r="AG62" s="1004"/>
      <c r="AH62" s="982"/>
      <c r="AI62" s="983"/>
      <c r="AJ62" s="983"/>
      <c r="AK62" s="983"/>
      <c r="AL62" s="967"/>
      <c r="AM62" s="968"/>
      <c r="AN62" s="968"/>
      <c r="AO62" s="969"/>
      <c r="AP62" s="970"/>
      <c r="AQ62" s="970"/>
      <c r="AR62" s="970"/>
      <c r="AS62" s="970"/>
      <c r="AT62" s="970"/>
      <c r="AU62" s="970"/>
      <c r="AV62" s="970"/>
      <c r="AW62" s="970"/>
      <c r="AX62" s="970"/>
    </row>
    <row r="63" spans="1:50" ht="26.25" customHeight="1" x14ac:dyDescent="0.15">
      <c r="A63" s="1080">
        <v>27</v>
      </c>
      <c r="B63" s="1080">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1004"/>
      <c r="AD63" s="1004"/>
      <c r="AE63" s="1004"/>
      <c r="AF63" s="1004"/>
      <c r="AG63" s="1004"/>
      <c r="AH63" s="982"/>
      <c r="AI63" s="983"/>
      <c r="AJ63" s="983"/>
      <c r="AK63" s="983"/>
      <c r="AL63" s="967"/>
      <c r="AM63" s="968"/>
      <c r="AN63" s="968"/>
      <c r="AO63" s="969"/>
      <c r="AP63" s="970"/>
      <c r="AQ63" s="970"/>
      <c r="AR63" s="970"/>
      <c r="AS63" s="970"/>
      <c r="AT63" s="970"/>
      <c r="AU63" s="970"/>
      <c r="AV63" s="970"/>
      <c r="AW63" s="970"/>
      <c r="AX63" s="970"/>
    </row>
    <row r="64" spans="1:50" ht="26.25" customHeight="1" x14ac:dyDescent="0.15">
      <c r="A64" s="1080">
        <v>28</v>
      </c>
      <c r="B64" s="1080">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1004"/>
      <c r="AD64" s="1004"/>
      <c r="AE64" s="1004"/>
      <c r="AF64" s="1004"/>
      <c r="AG64" s="1004"/>
      <c r="AH64" s="982"/>
      <c r="AI64" s="983"/>
      <c r="AJ64" s="983"/>
      <c r="AK64" s="983"/>
      <c r="AL64" s="967"/>
      <c r="AM64" s="968"/>
      <c r="AN64" s="968"/>
      <c r="AO64" s="969"/>
      <c r="AP64" s="970"/>
      <c r="AQ64" s="970"/>
      <c r="AR64" s="970"/>
      <c r="AS64" s="970"/>
      <c r="AT64" s="970"/>
      <c r="AU64" s="970"/>
      <c r="AV64" s="970"/>
      <c r="AW64" s="970"/>
      <c r="AX64" s="970"/>
    </row>
    <row r="65" spans="1:50" ht="26.25" customHeight="1" x14ac:dyDescent="0.15">
      <c r="A65" s="1080">
        <v>29</v>
      </c>
      <c r="B65" s="1080">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1004"/>
      <c r="AD65" s="1004"/>
      <c r="AE65" s="1004"/>
      <c r="AF65" s="1004"/>
      <c r="AG65" s="1004"/>
      <c r="AH65" s="982"/>
      <c r="AI65" s="983"/>
      <c r="AJ65" s="983"/>
      <c r="AK65" s="983"/>
      <c r="AL65" s="967"/>
      <c r="AM65" s="968"/>
      <c r="AN65" s="968"/>
      <c r="AO65" s="969"/>
      <c r="AP65" s="970"/>
      <c r="AQ65" s="970"/>
      <c r="AR65" s="970"/>
      <c r="AS65" s="970"/>
      <c r="AT65" s="970"/>
      <c r="AU65" s="970"/>
      <c r="AV65" s="970"/>
      <c r="AW65" s="970"/>
      <c r="AX65" s="970"/>
    </row>
    <row r="66" spans="1:50" ht="26.25" customHeight="1" x14ac:dyDescent="0.15">
      <c r="A66" s="1080">
        <v>30</v>
      </c>
      <c r="B66" s="1080">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1004"/>
      <c r="AD66" s="1004"/>
      <c r="AE66" s="1004"/>
      <c r="AF66" s="1004"/>
      <c r="AG66" s="1004"/>
      <c r="AH66" s="982"/>
      <c r="AI66" s="983"/>
      <c r="AJ66" s="983"/>
      <c r="AK66" s="983"/>
      <c r="AL66" s="967"/>
      <c r="AM66" s="968"/>
      <c r="AN66" s="968"/>
      <c r="AO66" s="969"/>
      <c r="AP66" s="970"/>
      <c r="AQ66" s="970"/>
      <c r="AR66" s="970"/>
      <c r="AS66" s="970"/>
      <c r="AT66" s="970"/>
      <c r="AU66" s="970"/>
      <c r="AV66" s="970"/>
      <c r="AW66" s="970"/>
      <c r="AX66" s="970"/>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0"/>
      <c r="B69" s="960"/>
      <c r="C69" s="960" t="s">
        <v>603</v>
      </c>
      <c r="D69" s="960"/>
      <c r="E69" s="960"/>
      <c r="F69" s="960"/>
      <c r="G69" s="960"/>
      <c r="H69" s="960"/>
      <c r="I69" s="960"/>
      <c r="J69" s="676" t="s">
        <v>252</v>
      </c>
      <c r="K69" s="878"/>
      <c r="L69" s="878"/>
      <c r="M69" s="878"/>
      <c r="N69" s="878"/>
      <c r="O69" s="878"/>
      <c r="P69" s="961" t="s">
        <v>609</v>
      </c>
      <c r="Q69" s="961"/>
      <c r="R69" s="961"/>
      <c r="S69" s="961"/>
      <c r="T69" s="961"/>
      <c r="U69" s="961"/>
      <c r="V69" s="961"/>
      <c r="W69" s="961"/>
      <c r="X69" s="961"/>
      <c r="Y69" s="962" t="s">
        <v>610</v>
      </c>
      <c r="Z69" s="963"/>
      <c r="AA69" s="963"/>
      <c r="AB69" s="963"/>
      <c r="AC69" s="676" t="s">
        <v>255</v>
      </c>
      <c r="AD69" s="676"/>
      <c r="AE69" s="676"/>
      <c r="AF69" s="676"/>
      <c r="AG69" s="676"/>
      <c r="AH69" s="962" t="s">
        <v>289</v>
      </c>
      <c r="AI69" s="960"/>
      <c r="AJ69" s="960"/>
      <c r="AK69" s="960"/>
      <c r="AL69" s="960" t="s">
        <v>257</v>
      </c>
      <c r="AM69" s="960"/>
      <c r="AN69" s="960"/>
      <c r="AO69" s="964"/>
      <c r="AP69" s="984" t="s">
        <v>258</v>
      </c>
      <c r="AQ69" s="984"/>
      <c r="AR69" s="984"/>
      <c r="AS69" s="984"/>
      <c r="AT69" s="984"/>
      <c r="AU69" s="984"/>
      <c r="AV69" s="984"/>
      <c r="AW69" s="984"/>
      <c r="AX69" s="984"/>
    </row>
    <row r="70" spans="1:50" ht="26.25" customHeight="1" x14ac:dyDescent="0.15">
      <c r="A70" s="1080">
        <v>1</v>
      </c>
      <c r="B70" s="1080">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1004"/>
      <c r="AD70" s="1004"/>
      <c r="AE70" s="1004"/>
      <c r="AF70" s="1004"/>
      <c r="AG70" s="1004"/>
      <c r="AH70" s="982"/>
      <c r="AI70" s="983"/>
      <c r="AJ70" s="983"/>
      <c r="AK70" s="983"/>
      <c r="AL70" s="967"/>
      <c r="AM70" s="968"/>
      <c r="AN70" s="968"/>
      <c r="AO70" s="969"/>
      <c r="AP70" s="970"/>
      <c r="AQ70" s="970"/>
      <c r="AR70" s="970"/>
      <c r="AS70" s="970"/>
      <c r="AT70" s="970"/>
      <c r="AU70" s="970"/>
      <c r="AV70" s="970"/>
      <c r="AW70" s="970"/>
      <c r="AX70" s="970"/>
    </row>
    <row r="71" spans="1:50" ht="26.25" customHeight="1" x14ac:dyDescent="0.15">
      <c r="A71" s="1080">
        <v>2</v>
      </c>
      <c r="B71" s="1080">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1004"/>
      <c r="AD71" s="1004"/>
      <c r="AE71" s="1004"/>
      <c r="AF71" s="1004"/>
      <c r="AG71" s="1004"/>
      <c r="AH71" s="982"/>
      <c r="AI71" s="983"/>
      <c r="AJ71" s="983"/>
      <c r="AK71" s="983"/>
      <c r="AL71" s="967"/>
      <c r="AM71" s="968"/>
      <c r="AN71" s="968"/>
      <c r="AO71" s="969"/>
      <c r="AP71" s="970"/>
      <c r="AQ71" s="970"/>
      <c r="AR71" s="970"/>
      <c r="AS71" s="970"/>
      <c r="AT71" s="970"/>
      <c r="AU71" s="970"/>
      <c r="AV71" s="970"/>
      <c r="AW71" s="970"/>
      <c r="AX71" s="970"/>
    </row>
    <row r="72" spans="1:50" ht="26.25" customHeight="1" x14ac:dyDescent="0.15">
      <c r="A72" s="1080">
        <v>3</v>
      </c>
      <c r="B72" s="1080">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1004"/>
      <c r="AD72" s="1004"/>
      <c r="AE72" s="1004"/>
      <c r="AF72" s="1004"/>
      <c r="AG72" s="1004"/>
      <c r="AH72" s="982"/>
      <c r="AI72" s="983"/>
      <c r="AJ72" s="983"/>
      <c r="AK72" s="983"/>
      <c r="AL72" s="967"/>
      <c r="AM72" s="968"/>
      <c r="AN72" s="968"/>
      <c r="AO72" s="969"/>
      <c r="AP72" s="970"/>
      <c r="AQ72" s="970"/>
      <c r="AR72" s="970"/>
      <c r="AS72" s="970"/>
      <c r="AT72" s="970"/>
      <c r="AU72" s="970"/>
      <c r="AV72" s="970"/>
      <c r="AW72" s="970"/>
      <c r="AX72" s="970"/>
    </row>
    <row r="73" spans="1:50" ht="26.25" customHeight="1" x14ac:dyDescent="0.15">
      <c r="A73" s="1080">
        <v>4</v>
      </c>
      <c r="B73" s="1080">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1004"/>
      <c r="AD73" s="1004"/>
      <c r="AE73" s="1004"/>
      <c r="AF73" s="1004"/>
      <c r="AG73" s="1004"/>
      <c r="AH73" s="982"/>
      <c r="AI73" s="983"/>
      <c r="AJ73" s="983"/>
      <c r="AK73" s="983"/>
      <c r="AL73" s="967"/>
      <c r="AM73" s="968"/>
      <c r="AN73" s="968"/>
      <c r="AO73" s="969"/>
      <c r="AP73" s="970"/>
      <c r="AQ73" s="970"/>
      <c r="AR73" s="970"/>
      <c r="AS73" s="970"/>
      <c r="AT73" s="970"/>
      <c r="AU73" s="970"/>
      <c r="AV73" s="970"/>
      <c r="AW73" s="970"/>
      <c r="AX73" s="970"/>
    </row>
    <row r="74" spans="1:50" ht="26.25" customHeight="1" x14ac:dyDescent="0.15">
      <c r="A74" s="1080">
        <v>5</v>
      </c>
      <c r="B74" s="1080">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1004"/>
      <c r="AD74" s="1004"/>
      <c r="AE74" s="1004"/>
      <c r="AF74" s="1004"/>
      <c r="AG74" s="1004"/>
      <c r="AH74" s="982"/>
      <c r="AI74" s="983"/>
      <c r="AJ74" s="983"/>
      <c r="AK74" s="983"/>
      <c r="AL74" s="967"/>
      <c r="AM74" s="968"/>
      <c r="AN74" s="968"/>
      <c r="AO74" s="969"/>
      <c r="AP74" s="970"/>
      <c r="AQ74" s="970"/>
      <c r="AR74" s="970"/>
      <c r="AS74" s="970"/>
      <c r="AT74" s="970"/>
      <c r="AU74" s="970"/>
      <c r="AV74" s="970"/>
      <c r="AW74" s="970"/>
      <c r="AX74" s="970"/>
    </row>
    <row r="75" spans="1:50" ht="26.25" customHeight="1" x14ac:dyDescent="0.15">
      <c r="A75" s="1080">
        <v>6</v>
      </c>
      <c r="B75" s="1080">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1004"/>
      <c r="AD75" s="1004"/>
      <c r="AE75" s="1004"/>
      <c r="AF75" s="1004"/>
      <c r="AG75" s="1004"/>
      <c r="AH75" s="982"/>
      <c r="AI75" s="983"/>
      <c r="AJ75" s="983"/>
      <c r="AK75" s="983"/>
      <c r="AL75" s="967"/>
      <c r="AM75" s="968"/>
      <c r="AN75" s="968"/>
      <c r="AO75" s="969"/>
      <c r="AP75" s="970"/>
      <c r="AQ75" s="970"/>
      <c r="AR75" s="970"/>
      <c r="AS75" s="970"/>
      <c r="AT75" s="970"/>
      <c r="AU75" s="970"/>
      <c r="AV75" s="970"/>
      <c r="AW75" s="970"/>
      <c r="AX75" s="970"/>
    </row>
    <row r="76" spans="1:50" ht="26.25" customHeight="1" x14ac:dyDescent="0.15">
      <c r="A76" s="1080">
        <v>7</v>
      </c>
      <c r="B76" s="1080">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1004"/>
      <c r="AD76" s="1004"/>
      <c r="AE76" s="1004"/>
      <c r="AF76" s="1004"/>
      <c r="AG76" s="1004"/>
      <c r="AH76" s="982"/>
      <c r="AI76" s="983"/>
      <c r="AJ76" s="983"/>
      <c r="AK76" s="983"/>
      <c r="AL76" s="967"/>
      <c r="AM76" s="968"/>
      <c r="AN76" s="968"/>
      <c r="AO76" s="969"/>
      <c r="AP76" s="970"/>
      <c r="AQ76" s="970"/>
      <c r="AR76" s="970"/>
      <c r="AS76" s="970"/>
      <c r="AT76" s="970"/>
      <c r="AU76" s="970"/>
      <c r="AV76" s="970"/>
      <c r="AW76" s="970"/>
      <c r="AX76" s="970"/>
    </row>
    <row r="77" spans="1:50" ht="26.25" customHeight="1" x14ac:dyDescent="0.15">
      <c r="A77" s="1080">
        <v>8</v>
      </c>
      <c r="B77" s="1080">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1004"/>
      <c r="AD77" s="1004"/>
      <c r="AE77" s="1004"/>
      <c r="AF77" s="1004"/>
      <c r="AG77" s="1004"/>
      <c r="AH77" s="982"/>
      <c r="AI77" s="983"/>
      <c r="AJ77" s="983"/>
      <c r="AK77" s="983"/>
      <c r="AL77" s="967"/>
      <c r="AM77" s="968"/>
      <c r="AN77" s="968"/>
      <c r="AO77" s="969"/>
      <c r="AP77" s="970"/>
      <c r="AQ77" s="970"/>
      <c r="AR77" s="970"/>
      <c r="AS77" s="970"/>
      <c r="AT77" s="970"/>
      <c r="AU77" s="970"/>
      <c r="AV77" s="970"/>
      <c r="AW77" s="970"/>
      <c r="AX77" s="970"/>
    </row>
    <row r="78" spans="1:50" ht="26.25" customHeight="1" x14ac:dyDescent="0.15">
      <c r="A78" s="1080">
        <v>9</v>
      </c>
      <c r="B78" s="1080">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1004"/>
      <c r="AD78" s="1004"/>
      <c r="AE78" s="1004"/>
      <c r="AF78" s="1004"/>
      <c r="AG78" s="1004"/>
      <c r="AH78" s="982"/>
      <c r="AI78" s="983"/>
      <c r="AJ78" s="983"/>
      <c r="AK78" s="983"/>
      <c r="AL78" s="967"/>
      <c r="AM78" s="968"/>
      <c r="AN78" s="968"/>
      <c r="AO78" s="969"/>
      <c r="AP78" s="970"/>
      <c r="AQ78" s="970"/>
      <c r="AR78" s="970"/>
      <c r="AS78" s="970"/>
      <c r="AT78" s="970"/>
      <c r="AU78" s="970"/>
      <c r="AV78" s="970"/>
      <c r="AW78" s="970"/>
      <c r="AX78" s="970"/>
    </row>
    <row r="79" spans="1:50" ht="26.25" customHeight="1" x14ac:dyDescent="0.15">
      <c r="A79" s="1080">
        <v>10</v>
      </c>
      <c r="B79" s="1080">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1004"/>
      <c r="AD79" s="1004"/>
      <c r="AE79" s="1004"/>
      <c r="AF79" s="1004"/>
      <c r="AG79" s="1004"/>
      <c r="AH79" s="982"/>
      <c r="AI79" s="983"/>
      <c r="AJ79" s="983"/>
      <c r="AK79" s="983"/>
      <c r="AL79" s="967"/>
      <c r="AM79" s="968"/>
      <c r="AN79" s="968"/>
      <c r="AO79" s="969"/>
      <c r="AP79" s="970"/>
      <c r="AQ79" s="970"/>
      <c r="AR79" s="970"/>
      <c r="AS79" s="970"/>
      <c r="AT79" s="970"/>
      <c r="AU79" s="970"/>
      <c r="AV79" s="970"/>
      <c r="AW79" s="970"/>
      <c r="AX79" s="970"/>
    </row>
    <row r="80" spans="1:50" ht="26.25" customHeight="1" x14ac:dyDescent="0.15">
      <c r="A80" s="1080">
        <v>11</v>
      </c>
      <c r="B80" s="1080">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1004"/>
      <c r="AD80" s="1004"/>
      <c r="AE80" s="1004"/>
      <c r="AF80" s="1004"/>
      <c r="AG80" s="1004"/>
      <c r="AH80" s="982"/>
      <c r="AI80" s="983"/>
      <c r="AJ80" s="983"/>
      <c r="AK80" s="983"/>
      <c r="AL80" s="967"/>
      <c r="AM80" s="968"/>
      <c r="AN80" s="968"/>
      <c r="AO80" s="969"/>
      <c r="AP80" s="970"/>
      <c r="AQ80" s="970"/>
      <c r="AR80" s="970"/>
      <c r="AS80" s="970"/>
      <c r="AT80" s="970"/>
      <c r="AU80" s="970"/>
      <c r="AV80" s="970"/>
      <c r="AW80" s="970"/>
      <c r="AX80" s="970"/>
    </row>
    <row r="81" spans="1:50" ht="26.25" customHeight="1" x14ac:dyDescent="0.15">
      <c r="A81" s="1080">
        <v>12</v>
      </c>
      <c r="B81" s="1080">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1004"/>
      <c r="AD81" s="1004"/>
      <c r="AE81" s="1004"/>
      <c r="AF81" s="1004"/>
      <c r="AG81" s="1004"/>
      <c r="AH81" s="982"/>
      <c r="AI81" s="983"/>
      <c r="AJ81" s="983"/>
      <c r="AK81" s="983"/>
      <c r="AL81" s="967"/>
      <c r="AM81" s="968"/>
      <c r="AN81" s="968"/>
      <c r="AO81" s="969"/>
      <c r="AP81" s="970"/>
      <c r="AQ81" s="970"/>
      <c r="AR81" s="970"/>
      <c r="AS81" s="970"/>
      <c r="AT81" s="970"/>
      <c r="AU81" s="970"/>
      <c r="AV81" s="970"/>
      <c r="AW81" s="970"/>
      <c r="AX81" s="970"/>
    </row>
    <row r="82" spans="1:50" ht="26.25" customHeight="1" x14ac:dyDescent="0.15">
      <c r="A82" s="1080">
        <v>13</v>
      </c>
      <c r="B82" s="1080">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1004"/>
      <c r="AD82" s="1004"/>
      <c r="AE82" s="1004"/>
      <c r="AF82" s="1004"/>
      <c r="AG82" s="1004"/>
      <c r="AH82" s="982"/>
      <c r="AI82" s="983"/>
      <c r="AJ82" s="983"/>
      <c r="AK82" s="983"/>
      <c r="AL82" s="967"/>
      <c r="AM82" s="968"/>
      <c r="AN82" s="968"/>
      <c r="AO82" s="969"/>
      <c r="AP82" s="970"/>
      <c r="AQ82" s="970"/>
      <c r="AR82" s="970"/>
      <c r="AS82" s="970"/>
      <c r="AT82" s="970"/>
      <c r="AU82" s="970"/>
      <c r="AV82" s="970"/>
      <c r="AW82" s="970"/>
      <c r="AX82" s="970"/>
    </row>
    <row r="83" spans="1:50" ht="26.25" customHeight="1" x14ac:dyDescent="0.15">
      <c r="A83" s="1080">
        <v>14</v>
      </c>
      <c r="B83" s="1080">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1004"/>
      <c r="AD83" s="1004"/>
      <c r="AE83" s="1004"/>
      <c r="AF83" s="1004"/>
      <c r="AG83" s="1004"/>
      <c r="AH83" s="982"/>
      <c r="AI83" s="983"/>
      <c r="AJ83" s="983"/>
      <c r="AK83" s="983"/>
      <c r="AL83" s="967"/>
      <c r="AM83" s="968"/>
      <c r="AN83" s="968"/>
      <c r="AO83" s="969"/>
      <c r="AP83" s="970"/>
      <c r="AQ83" s="970"/>
      <c r="AR83" s="970"/>
      <c r="AS83" s="970"/>
      <c r="AT83" s="970"/>
      <c r="AU83" s="970"/>
      <c r="AV83" s="970"/>
      <c r="AW83" s="970"/>
      <c r="AX83" s="970"/>
    </row>
    <row r="84" spans="1:50" ht="26.25" customHeight="1" x14ac:dyDescent="0.15">
      <c r="A84" s="1080">
        <v>15</v>
      </c>
      <c r="B84" s="1080">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1004"/>
      <c r="AD84" s="1004"/>
      <c r="AE84" s="1004"/>
      <c r="AF84" s="1004"/>
      <c r="AG84" s="1004"/>
      <c r="AH84" s="982"/>
      <c r="AI84" s="983"/>
      <c r="AJ84" s="983"/>
      <c r="AK84" s="983"/>
      <c r="AL84" s="967"/>
      <c r="AM84" s="968"/>
      <c r="AN84" s="968"/>
      <c r="AO84" s="969"/>
      <c r="AP84" s="970"/>
      <c r="AQ84" s="970"/>
      <c r="AR84" s="970"/>
      <c r="AS84" s="970"/>
      <c r="AT84" s="970"/>
      <c r="AU84" s="970"/>
      <c r="AV84" s="970"/>
      <c r="AW84" s="970"/>
      <c r="AX84" s="970"/>
    </row>
    <row r="85" spans="1:50" ht="26.25" customHeight="1" x14ac:dyDescent="0.15">
      <c r="A85" s="1080">
        <v>16</v>
      </c>
      <c r="B85" s="1080">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1004"/>
      <c r="AD85" s="1004"/>
      <c r="AE85" s="1004"/>
      <c r="AF85" s="1004"/>
      <c r="AG85" s="1004"/>
      <c r="AH85" s="982"/>
      <c r="AI85" s="983"/>
      <c r="AJ85" s="983"/>
      <c r="AK85" s="983"/>
      <c r="AL85" s="967"/>
      <c r="AM85" s="968"/>
      <c r="AN85" s="968"/>
      <c r="AO85" s="969"/>
      <c r="AP85" s="970"/>
      <c r="AQ85" s="970"/>
      <c r="AR85" s="970"/>
      <c r="AS85" s="970"/>
      <c r="AT85" s="970"/>
      <c r="AU85" s="970"/>
      <c r="AV85" s="970"/>
      <c r="AW85" s="970"/>
      <c r="AX85" s="970"/>
    </row>
    <row r="86" spans="1:50" ht="26.25" customHeight="1" x14ac:dyDescent="0.15">
      <c r="A86" s="1080">
        <v>17</v>
      </c>
      <c r="B86" s="1080">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1004"/>
      <c r="AD86" s="1004"/>
      <c r="AE86" s="1004"/>
      <c r="AF86" s="1004"/>
      <c r="AG86" s="1004"/>
      <c r="AH86" s="982"/>
      <c r="AI86" s="983"/>
      <c r="AJ86" s="983"/>
      <c r="AK86" s="983"/>
      <c r="AL86" s="967"/>
      <c r="AM86" s="968"/>
      <c r="AN86" s="968"/>
      <c r="AO86" s="969"/>
      <c r="AP86" s="970"/>
      <c r="AQ86" s="970"/>
      <c r="AR86" s="970"/>
      <c r="AS86" s="970"/>
      <c r="AT86" s="970"/>
      <c r="AU86" s="970"/>
      <c r="AV86" s="970"/>
      <c r="AW86" s="970"/>
      <c r="AX86" s="970"/>
    </row>
    <row r="87" spans="1:50" ht="26.25" customHeight="1" x14ac:dyDescent="0.15">
      <c r="A87" s="1080">
        <v>18</v>
      </c>
      <c r="B87" s="1080">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1004"/>
      <c r="AD87" s="1004"/>
      <c r="AE87" s="1004"/>
      <c r="AF87" s="1004"/>
      <c r="AG87" s="1004"/>
      <c r="AH87" s="982"/>
      <c r="AI87" s="983"/>
      <c r="AJ87" s="983"/>
      <c r="AK87" s="983"/>
      <c r="AL87" s="967"/>
      <c r="AM87" s="968"/>
      <c r="AN87" s="968"/>
      <c r="AO87" s="969"/>
      <c r="AP87" s="970"/>
      <c r="AQ87" s="970"/>
      <c r="AR87" s="970"/>
      <c r="AS87" s="970"/>
      <c r="AT87" s="970"/>
      <c r="AU87" s="970"/>
      <c r="AV87" s="970"/>
      <c r="AW87" s="970"/>
      <c r="AX87" s="970"/>
    </row>
    <row r="88" spans="1:50" ht="26.25" customHeight="1" x14ac:dyDescent="0.15">
      <c r="A88" s="1080">
        <v>19</v>
      </c>
      <c r="B88" s="1080">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1004"/>
      <c r="AD88" s="1004"/>
      <c r="AE88" s="1004"/>
      <c r="AF88" s="1004"/>
      <c r="AG88" s="1004"/>
      <c r="AH88" s="982"/>
      <c r="AI88" s="983"/>
      <c r="AJ88" s="983"/>
      <c r="AK88" s="983"/>
      <c r="AL88" s="967"/>
      <c r="AM88" s="968"/>
      <c r="AN88" s="968"/>
      <c r="AO88" s="969"/>
      <c r="AP88" s="970"/>
      <c r="AQ88" s="970"/>
      <c r="AR88" s="970"/>
      <c r="AS88" s="970"/>
      <c r="AT88" s="970"/>
      <c r="AU88" s="970"/>
      <c r="AV88" s="970"/>
      <c r="AW88" s="970"/>
      <c r="AX88" s="970"/>
    </row>
    <row r="89" spans="1:50" ht="26.25" customHeight="1" x14ac:dyDescent="0.15">
      <c r="A89" s="1080">
        <v>20</v>
      </c>
      <c r="B89" s="1080">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1004"/>
      <c r="AD89" s="1004"/>
      <c r="AE89" s="1004"/>
      <c r="AF89" s="1004"/>
      <c r="AG89" s="1004"/>
      <c r="AH89" s="982"/>
      <c r="AI89" s="983"/>
      <c r="AJ89" s="983"/>
      <c r="AK89" s="983"/>
      <c r="AL89" s="967"/>
      <c r="AM89" s="968"/>
      <c r="AN89" s="968"/>
      <c r="AO89" s="969"/>
      <c r="AP89" s="970"/>
      <c r="AQ89" s="970"/>
      <c r="AR89" s="970"/>
      <c r="AS89" s="970"/>
      <c r="AT89" s="970"/>
      <c r="AU89" s="970"/>
      <c r="AV89" s="970"/>
      <c r="AW89" s="970"/>
      <c r="AX89" s="970"/>
    </row>
    <row r="90" spans="1:50" ht="26.25" customHeight="1" x14ac:dyDescent="0.15">
      <c r="A90" s="1080">
        <v>21</v>
      </c>
      <c r="B90" s="1080">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1004"/>
      <c r="AD90" s="1004"/>
      <c r="AE90" s="1004"/>
      <c r="AF90" s="1004"/>
      <c r="AG90" s="1004"/>
      <c r="AH90" s="982"/>
      <c r="AI90" s="983"/>
      <c r="AJ90" s="983"/>
      <c r="AK90" s="983"/>
      <c r="AL90" s="967"/>
      <c r="AM90" s="968"/>
      <c r="AN90" s="968"/>
      <c r="AO90" s="969"/>
      <c r="AP90" s="970"/>
      <c r="AQ90" s="970"/>
      <c r="AR90" s="970"/>
      <c r="AS90" s="970"/>
      <c r="AT90" s="970"/>
      <c r="AU90" s="970"/>
      <c r="AV90" s="970"/>
      <c r="AW90" s="970"/>
      <c r="AX90" s="970"/>
    </row>
    <row r="91" spans="1:50" ht="26.25" customHeight="1" x14ac:dyDescent="0.15">
      <c r="A91" s="1080">
        <v>22</v>
      </c>
      <c r="B91" s="1080">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1004"/>
      <c r="AD91" s="1004"/>
      <c r="AE91" s="1004"/>
      <c r="AF91" s="1004"/>
      <c r="AG91" s="1004"/>
      <c r="AH91" s="982"/>
      <c r="AI91" s="983"/>
      <c r="AJ91" s="983"/>
      <c r="AK91" s="983"/>
      <c r="AL91" s="967"/>
      <c r="AM91" s="968"/>
      <c r="AN91" s="968"/>
      <c r="AO91" s="969"/>
      <c r="AP91" s="970"/>
      <c r="AQ91" s="970"/>
      <c r="AR91" s="970"/>
      <c r="AS91" s="970"/>
      <c r="AT91" s="970"/>
      <c r="AU91" s="970"/>
      <c r="AV91" s="970"/>
      <c r="AW91" s="970"/>
      <c r="AX91" s="970"/>
    </row>
    <row r="92" spans="1:50" ht="26.25" customHeight="1" x14ac:dyDescent="0.15">
      <c r="A92" s="1080">
        <v>23</v>
      </c>
      <c r="B92" s="1080">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1004"/>
      <c r="AD92" s="1004"/>
      <c r="AE92" s="1004"/>
      <c r="AF92" s="1004"/>
      <c r="AG92" s="1004"/>
      <c r="AH92" s="982"/>
      <c r="AI92" s="983"/>
      <c r="AJ92" s="983"/>
      <c r="AK92" s="983"/>
      <c r="AL92" s="967"/>
      <c r="AM92" s="968"/>
      <c r="AN92" s="968"/>
      <c r="AO92" s="969"/>
      <c r="AP92" s="970"/>
      <c r="AQ92" s="970"/>
      <c r="AR92" s="970"/>
      <c r="AS92" s="970"/>
      <c r="AT92" s="970"/>
      <c r="AU92" s="970"/>
      <c r="AV92" s="970"/>
      <c r="AW92" s="970"/>
      <c r="AX92" s="970"/>
    </row>
    <row r="93" spans="1:50" ht="26.25" customHeight="1" x14ac:dyDescent="0.15">
      <c r="A93" s="1080">
        <v>24</v>
      </c>
      <c r="B93" s="1080">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1004"/>
      <c r="AD93" s="1004"/>
      <c r="AE93" s="1004"/>
      <c r="AF93" s="1004"/>
      <c r="AG93" s="1004"/>
      <c r="AH93" s="982"/>
      <c r="AI93" s="983"/>
      <c r="AJ93" s="983"/>
      <c r="AK93" s="983"/>
      <c r="AL93" s="967"/>
      <c r="AM93" s="968"/>
      <c r="AN93" s="968"/>
      <c r="AO93" s="969"/>
      <c r="AP93" s="970"/>
      <c r="AQ93" s="970"/>
      <c r="AR93" s="970"/>
      <c r="AS93" s="970"/>
      <c r="AT93" s="970"/>
      <c r="AU93" s="970"/>
      <c r="AV93" s="970"/>
      <c r="AW93" s="970"/>
      <c r="AX93" s="970"/>
    </row>
    <row r="94" spans="1:50" ht="26.25" customHeight="1" x14ac:dyDescent="0.15">
      <c r="A94" s="1080">
        <v>25</v>
      </c>
      <c r="B94" s="1080">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1004"/>
      <c r="AD94" s="1004"/>
      <c r="AE94" s="1004"/>
      <c r="AF94" s="1004"/>
      <c r="AG94" s="1004"/>
      <c r="AH94" s="982"/>
      <c r="AI94" s="983"/>
      <c r="AJ94" s="983"/>
      <c r="AK94" s="983"/>
      <c r="AL94" s="967"/>
      <c r="AM94" s="968"/>
      <c r="AN94" s="968"/>
      <c r="AO94" s="969"/>
      <c r="AP94" s="970"/>
      <c r="AQ94" s="970"/>
      <c r="AR94" s="970"/>
      <c r="AS94" s="970"/>
      <c r="AT94" s="970"/>
      <c r="AU94" s="970"/>
      <c r="AV94" s="970"/>
      <c r="AW94" s="970"/>
      <c r="AX94" s="970"/>
    </row>
    <row r="95" spans="1:50" ht="26.25" customHeight="1" x14ac:dyDescent="0.15">
      <c r="A95" s="1080">
        <v>26</v>
      </c>
      <c r="B95" s="1080">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1004"/>
      <c r="AD95" s="1004"/>
      <c r="AE95" s="1004"/>
      <c r="AF95" s="1004"/>
      <c r="AG95" s="1004"/>
      <c r="AH95" s="982"/>
      <c r="AI95" s="983"/>
      <c r="AJ95" s="983"/>
      <c r="AK95" s="983"/>
      <c r="AL95" s="967"/>
      <c r="AM95" s="968"/>
      <c r="AN95" s="968"/>
      <c r="AO95" s="969"/>
      <c r="AP95" s="970"/>
      <c r="AQ95" s="970"/>
      <c r="AR95" s="970"/>
      <c r="AS95" s="970"/>
      <c r="AT95" s="970"/>
      <c r="AU95" s="970"/>
      <c r="AV95" s="970"/>
      <c r="AW95" s="970"/>
      <c r="AX95" s="970"/>
    </row>
    <row r="96" spans="1:50" ht="26.25" customHeight="1" x14ac:dyDescent="0.15">
      <c r="A96" s="1080">
        <v>27</v>
      </c>
      <c r="B96" s="1080">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1004"/>
      <c r="AD96" s="1004"/>
      <c r="AE96" s="1004"/>
      <c r="AF96" s="1004"/>
      <c r="AG96" s="1004"/>
      <c r="AH96" s="982"/>
      <c r="AI96" s="983"/>
      <c r="AJ96" s="983"/>
      <c r="AK96" s="983"/>
      <c r="AL96" s="967"/>
      <c r="AM96" s="968"/>
      <c r="AN96" s="968"/>
      <c r="AO96" s="969"/>
      <c r="AP96" s="970"/>
      <c r="AQ96" s="970"/>
      <c r="AR96" s="970"/>
      <c r="AS96" s="970"/>
      <c r="AT96" s="970"/>
      <c r="AU96" s="970"/>
      <c r="AV96" s="970"/>
      <c r="AW96" s="970"/>
      <c r="AX96" s="970"/>
    </row>
    <row r="97" spans="1:50" ht="26.25" customHeight="1" x14ac:dyDescent="0.15">
      <c r="A97" s="1080">
        <v>28</v>
      </c>
      <c r="B97" s="1080">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1004"/>
      <c r="AD97" s="1004"/>
      <c r="AE97" s="1004"/>
      <c r="AF97" s="1004"/>
      <c r="AG97" s="1004"/>
      <c r="AH97" s="982"/>
      <c r="AI97" s="983"/>
      <c r="AJ97" s="983"/>
      <c r="AK97" s="983"/>
      <c r="AL97" s="967"/>
      <c r="AM97" s="968"/>
      <c r="AN97" s="968"/>
      <c r="AO97" s="969"/>
      <c r="AP97" s="970"/>
      <c r="AQ97" s="970"/>
      <c r="AR97" s="970"/>
      <c r="AS97" s="970"/>
      <c r="AT97" s="970"/>
      <c r="AU97" s="970"/>
      <c r="AV97" s="970"/>
      <c r="AW97" s="970"/>
      <c r="AX97" s="970"/>
    </row>
    <row r="98" spans="1:50" ht="26.25" customHeight="1" x14ac:dyDescent="0.15">
      <c r="A98" s="1080">
        <v>29</v>
      </c>
      <c r="B98" s="1080">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1004"/>
      <c r="AD98" s="1004"/>
      <c r="AE98" s="1004"/>
      <c r="AF98" s="1004"/>
      <c r="AG98" s="1004"/>
      <c r="AH98" s="982"/>
      <c r="AI98" s="983"/>
      <c r="AJ98" s="983"/>
      <c r="AK98" s="983"/>
      <c r="AL98" s="967"/>
      <c r="AM98" s="968"/>
      <c r="AN98" s="968"/>
      <c r="AO98" s="969"/>
      <c r="AP98" s="970"/>
      <c r="AQ98" s="970"/>
      <c r="AR98" s="970"/>
      <c r="AS98" s="970"/>
      <c r="AT98" s="970"/>
      <c r="AU98" s="970"/>
      <c r="AV98" s="970"/>
      <c r="AW98" s="970"/>
      <c r="AX98" s="970"/>
    </row>
    <row r="99" spans="1:50" ht="26.25" customHeight="1" x14ac:dyDescent="0.15">
      <c r="A99" s="1080">
        <v>30</v>
      </c>
      <c r="B99" s="1080">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1004"/>
      <c r="AD99" s="1004"/>
      <c r="AE99" s="1004"/>
      <c r="AF99" s="1004"/>
      <c r="AG99" s="1004"/>
      <c r="AH99" s="982"/>
      <c r="AI99" s="983"/>
      <c r="AJ99" s="983"/>
      <c r="AK99" s="983"/>
      <c r="AL99" s="967"/>
      <c r="AM99" s="968"/>
      <c r="AN99" s="968"/>
      <c r="AO99" s="969"/>
      <c r="AP99" s="970"/>
      <c r="AQ99" s="970"/>
      <c r="AR99" s="970"/>
      <c r="AS99" s="970"/>
      <c r="AT99" s="970"/>
      <c r="AU99" s="970"/>
      <c r="AV99" s="970"/>
      <c r="AW99" s="970"/>
      <c r="AX99" s="970"/>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0"/>
      <c r="B102" s="960"/>
      <c r="C102" s="960" t="s">
        <v>603</v>
      </c>
      <c r="D102" s="960"/>
      <c r="E102" s="960"/>
      <c r="F102" s="960"/>
      <c r="G102" s="960"/>
      <c r="H102" s="960"/>
      <c r="I102" s="960"/>
      <c r="J102" s="676" t="s">
        <v>252</v>
      </c>
      <c r="K102" s="878"/>
      <c r="L102" s="878"/>
      <c r="M102" s="878"/>
      <c r="N102" s="878"/>
      <c r="O102" s="878"/>
      <c r="P102" s="961" t="s">
        <v>609</v>
      </c>
      <c r="Q102" s="961"/>
      <c r="R102" s="961"/>
      <c r="S102" s="961"/>
      <c r="T102" s="961"/>
      <c r="U102" s="961"/>
      <c r="V102" s="961"/>
      <c r="W102" s="961"/>
      <c r="X102" s="961"/>
      <c r="Y102" s="962" t="s">
        <v>605</v>
      </c>
      <c r="Z102" s="963"/>
      <c r="AA102" s="963"/>
      <c r="AB102" s="963"/>
      <c r="AC102" s="676" t="s">
        <v>255</v>
      </c>
      <c r="AD102" s="676"/>
      <c r="AE102" s="676"/>
      <c r="AF102" s="676"/>
      <c r="AG102" s="676"/>
      <c r="AH102" s="962" t="s">
        <v>289</v>
      </c>
      <c r="AI102" s="960"/>
      <c r="AJ102" s="960"/>
      <c r="AK102" s="960"/>
      <c r="AL102" s="960" t="s">
        <v>257</v>
      </c>
      <c r="AM102" s="960"/>
      <c r="AN102" s="960"/>
      <c r="AO102" s="964"/>
      <c r="AP102" s="984" t="s">
        <v>258</v>
      </c>
      <c r="AQ102" s="984"/>
      <c r="AR102" s="984"/>
      <c r="AS102" s="984"/>
      <c r="AT102" s="984"/>
      <c r="AU102" s="984"/>
      <c r="AV102" s="984"/>
      <c r="AW102" s="984"/>
      <c r="AX102" s="984"/>
    </row>
    <row r="103" spans="1:50" ht="26.25" customHeight="1" x14ac:dyDescent="0.15">
      <c r="A103" s="1080">
        <v>1</v>
      </c>
      <c r="B103" s="1080">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1004"/>
      <c r="AD103" s="1004"/>
      <c r="AE103" s="1004"/>
      <c r="AF103" s="1004"/>
      <c r="AG103" s="1004"/>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x14ac:dyDescent="0.15">
      <c r="A104" s="1080">
        <v>2</v>
      </c>
      <c r="B104" s="1080">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1004"/>
      <c r="AD104" s="1004"/>
      <c r="AE104" s="1004"/>
      <c r="AF104" s="1004"/>
      <c r="AG104" s="1004"/>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x14ac:dyDescent="0.15">
      <c r="A105" s="1080">
        <v>3</v>
      </c>
      <c r="B105" s="1080">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1004"/>
      <c r="AD105" s="1004"/>
      <c r="AE105" s="1004"/>
      <c r="AF105" s="1004"/>
      <c r="AG105" s="1004"/>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x14ac:dyDescent="0.15">
      <c r="A106" s="1080">
        <v>4</v>
      </c>
      <c r="B106" s="1080">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1004"/>
      <c r="AD106" s="1004"/>
      <c r="AE106" s="1004"/>
      <c r="AF106" s="1004"/>
      <c r="AG106" s="1004"/>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x14ac:dyDescent="0.15">
      <c r="A107" s="1080">
        <v>5</v>
      </c>
      <c r="B107" s="1080">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1004"/>
      <c r="AD107" s="1004"/>
      <c r="AE107" s="1004"/>
      <c r="AF107" s="1004"/>
      <c r="AG107" s="1004"/>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x14ac:dyDescent="0.15">
      <c r="A108" s="1080">
        <v>6</v>
      </c>
      <c r="B108" s="1080">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1004"/>
      <c r="AD108" s="1004"/>
      <c r="AE108" s="1004"/>
      <c r="AF108" s="1004"/>
      <c r="AG108" s="1004"/>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x14ac:dyDescent="0.15">
      <c r="A109" s="1080">
        <v>7</v>
      </c>
      <c r="B109" s="1080">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1004"/>
      <c r="AD109" s="1004"/>
      <c r="AE109" s="1004"/>
      <c r="AF109" s="1004"/>
      <c r="AG109" s="1004"/>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x14ac:dyDescent="0.15">
      <c r="A110" s="1080">
        <v>8</v>
      </c>
      <c r="B110" s="1080">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1004"/>
      <c r="AD110" s="1004"/>
      <c r="AE110" s="1004"/>
      <c r="AF110" s="1004"/>
      <c r="AG110" s="1004"/>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x14ac:dyDescent="0.15">
      <c r="A111" s="1080">
        <v>9</v>
      </c>
      <c r="B111" s="1080">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1004"/>
      <c r="AD111" s="1004"/>
      <c r="AE111" s="1004"/>
      <c r="AF111" s="1004"/>
      <c r="AG111" s="1004"/>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x14ac:dyDescent="0.15">
      <c r="A112" s="1080">
        <v>10</v>
      </c>
      <c r="B112" s="1080">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1004"/>
      <c r="AD112" s="1004"/>
      <c r="AE112" s="1004"/>
      <c r="AF112" s="1004"/>
      <c r="AG112" s="1004"/>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x14ac:dyDescent="0.15">
      <c r="A113" s="1080">
        <v>11</v>
      </c>
      <c r="B113" s="1080">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1004"/>
      <c r="AD113" s="1004"/>
      <c r="AE113" s="1004"/>
      <c r="AF113" s="1004"/>
      <c r="AG113" s="1004"/>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x14ac:dyDescent="0.15">
      <c r="A114" s="1080">
        <v>12</v>
      </c>
      <c r="B114" s="1080">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1004"/>
      <c r="AD114" s="1004"/>
      <c r="AE114" s="1004"/>
      <c r="AF114" s="1004"/>
      <c r="AG114" s="1004"/>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x14ac:dyDescent="0.15">
      <c r="A115" s="1080">
        <v>13</v>
      </c>
      <c r="B115" s="1080">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1004"/>
      <c r="AD115" s="1004"/>
      <c r="AE115" s="1004"/>
      <c r="AF115" s="1004"/>
      <c r="AG115" s="1004"/>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x14ac:dyDescent="0.15">
      <c r="A116" s="1080">
        <v>14</v>
      </c>
      <c r="B116" s="1080">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1004"/>
      <c r="AD116" s="1004"/>
      <c r="AE116" s="1004"/>
      <c r="AF116" s="1004"/>
      <c r="AG116" s="1004"/>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x14ac:dyDescent="0.15">
      <c r="A117" s="1080">
        <v>15</v>
      </c>
      <c r="B117" s="1080">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1004"/>
      <c r="AD117" s="1004"/>
      <c r="AE117" s="1004"/>
      <c r="AF117" s="1004"/>
      <c r="AG117" s="1004"/>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x14ac:dyDescent="0.15">
      <c r="A118" s="1080">
        <v>16</v>
      </c>
      <c r="B118" s="1080">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1004"/>
      <c r="AD118" s="1004"/>
      <c r="AE118" s="1004"/>
      <c r="AF118" s="1004"/>
      <c r="AG118" s="1004"/>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x14ac:dyDescent="0.15">
      <c r="A119" s="1080">
        <v>17</v>
      </c>
      <c r="B119" s="1080">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1004"/>
      <c r="AD119" s="1004"/>
      <c r="AE119" s="1004"/>
      <c r="AF119" s="1004"/>
      <c r="AG119" s="1004"/>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x14ac:dyDescent="0.15">
      <c r="A120" s="1080">
        <v>18</v>
      </c>
      <c r="B120" s="1080">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1004"/>
      <c r="AD120" s="1004"/>
      <c r="AE120" s="1004"/>
      <c r="AF120" s="1004"/>
      <c r="AG120" s="1004"/>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x14ac:dyDescent="0.15">
      <c r="A121" s="1080">
        <v>19</v>
      </c>
      <c r="B121" s="1080">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1004"/>
      <c r="AD121" s="1004"/>
      <c r="AE121" s="1004"/>
      <c r="AF121" s="1004"/>
      <c r="AG121" s="1004"/>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x14ac:dyDescent="0.15">
      <c r="A122" s="1080">
        <v>20</v>
      </c>
      <c r="B122" s="1080">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1004"/>
      <c r="AD122" s="1004"/>
      <c r="AE122" s="1004"/>
      <c r="AF122" s="1004"/>
      <c r="AG122" s="1004"/>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x14ac:dyDescent="0.15">
      <c r="A123" s="1080">
        <v>21</v>
      </c>
      <c r="B123" s="1080">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1004"/>
      <c r="AD123" s="1004"/>
      <c r="AE123" s="1004"/>
      <c r="AF123" s="1004"/>
      <c r="AG123" s="1004"/>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x14ac:dyDescent="0.15">
      <c r="A124" s="1080">
        <v>22</v>
      </c>
      <c r="B124" s="1080">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1004"/>
      <c r="AD124" s="1004"/>
      <c r="AE124" s="1004"/>
      <c r="AF124" s="1004"/>
      <c r="AG124" s="1004"/>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x14ac:dyDescent="0.15">
      <c r="A125" s="1080">
        <v>23</v>
      </c>
      <c r="B125" s="1080">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1004"/>
      <c r="AD125" s="1004"/>
      <c r="AE125" s="1004"/>
      <c r="AF125" s="1004"/>
      <c r="AG125" s="1004"/>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x14ac:dyDescent="0.15">
      <c r="A126" s="1080">
        <v>24</v>
      </c>
      <c r="B126" s="1080">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1004"/>
      <c r="AD126" s="1004"/>
      <c r="AE126" s="1004"/>
      <c r="AF126" s="1004"/>
      <c r="AG126" s="1004"/>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x14ac:dyDescent="0.15">
      <c r="A127" s="1080">
        <v>25</v>
      </c>
      <c r="B127" s="1080">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1004"/>
      <c r="AD127" s="1004"/>
      <c r="AE127" s="1004"/>
      <c r="AF127" s="1004"/>
      <c r="AG127" s="1004"/>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x14ac:dyDescent="0.15">
      <c r="A128" s="1080">
        <v>26</v>
      </c>
      <c r="B128" s="1080">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1004"/>
      <c r="AD128" s="1004"/>
      <c r="AE128" s="1004"/>
      <c r="AF128" s="1004"/>
      <c r="AG128" s="1004"/>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x14ac:dyDescent="0.15">
      <c r="A129" s="1080">
        <v>27</v>
      </c>
      <c r="B129" s="1080">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1004"/>
      <c r="AD129" s="1004"/>
      <c r="AE129" s="1004"/>
      <c r="AF129" s="1004"/>
      <c r="AG129" s="1004"/>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x14ac:dyDescent="0.15">
      <c r="A130" s="1080">
        <v>28</v>
      </c>
      <c r="B130" s="1080">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1004"/>
      <c r="AD130" s="1004"/>
      <c r="AE130" s="1004"/>
      <c r="AF130" s="1004"/>
      <c r="AG130" s="1004"/>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x14ac:dyDescent="0.15">
      <c r="A131" s="1080">
        <v>29</v>
      </c>
      <c r="B131" s="1080">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1004"/>
      <c r="AD131" s="1004"/>
      <c r="AE131" s="1004"/>
      <c r="AF131" s="1004"/>
      <c r="AG131" s="1004"/>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x14ac:dyDescent="0.15">
      <c r="A132" s="1080">
        <v>30</v>
      </c>
      <c r="B132" s="1080">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1004"/>
      <c r="AD132" s="1004"/>
      <c r="AE132" s="1004"/>
      <c r="AF132" s="1004"/>
      <c r="AG132" s="1004"/>
      <c r="AH132" s="982"/>
      <c r="AI132" s="983"/>
      <c r="AJ132" s="983"/>
      <c r="AK132" s="983"/>
      <c r="AL132" s="967"/>
      <c r="AM132" s="968"/>
      <c r="AN132" s="968"/>
      <c r="AO132" s="969"/>
      <c r="AP132" s="970"/>
      <c r="AQ132" s="970"/>
      <c r="AR132" s="970"/>
      <c r="AS132" s="970"/>
      <c r="AT132" s="970"/>
      <c r="AU132" s="970"/>
      <c r="AV132" s="970"/>
      <c r="AW132" s="970"/>
      <c r="AX132" s="970"/>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0"/>
      <c r="B135" s="960"/>
      <c r="C135" s="960" t="s">
        <v>603</v>
      </c>
      <c r="D135" s="960"/>
      <c r="E135" s="960"/>
      <c r="F135" s="960"/>
      <c r="G135" s="960"/>
      <c r="H135" s="960"/>
      <c r="I135" s="960"/>
      <c r="J135" s="676" t="s">
        <v>252</v>
      </c>
      <c r="K135" s="878"/>
      <c r="L135" s="878"/>
      <c r="M135" s="878"/>
      <c r="N135" s="878"/>
      <c r="O135" s="878"/>
      <c r="P135" s="961" t="s">
        <v>613</v>
      </c>
      <c r="Q135" s="961"/>
      <c r="R135" s="961"/>
      <c r="S135" s="961"/>
      <c r="T135" s="961"/>
      <c r="U135" s="961"/>
      <c r="V135" s="961"/>
      <c r="W135" s="961"/>
      <c r="X135" s="961"/>
      <c r="Y135" s="962" t="s">
        <v>605</v>
      </c>
      <c r="Z135" s="963"/>
      <c r="AA135" s="963"/>
      <c r="AB135" s="963"/>
      <c r="AC135" s="676" t="s">
        <v>255</v>
      </c>
      <c r="AD135" s="676"/>
      <c r="AE135" s="676"/>
      <c r="AF135" s="676"/>
      <c r="AG135" s="676"/>
      <c r="AH135" s="962" t="s">
        <v>289</v>
      </c>
      <c r="AI135" s="960"/>
      <c r="AJ135" s="960"/>
      <c r="AK135" s="960"/>
      <c r="AL135" s="960" t="s">
        <v>257</v>
      </c>
      <c r="AM135" s="960"/>
      <c r="AN135" s="960"/>
      <c r="AO135" s="964"/>
      <c r="AP135" s="984" t="s">
        <v>258</v>
      </c>
      <c r="AQ135" s="984"/>
      <c r="AR135" s="984"/>
      <c r="AS135" s="984"/>
      <c r="AT135" s="984"/>
      <c r="AU135" s="984"/>
      <c r="AV135" s="984"/>
      <c r="AW135" s="984"/>
      <c r="AX135" s="984"/>
    </row>
    <row r="136" spans="1:50" ht="26.25" customHeight="1" x14ac:dyDescent="0.15">
      <c r="A136" s="1080">
        <v>1</v>
      </c>
      <c r="B136" s="1080">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1004"/>
      <c r="AD136" s="1004"/>
      <c r="AE136" s="1004"/>
      <c r="AF136" s="1004"/>
      <c r="AG136" s="1004"/>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x14ac:dyDescent="0.15">
      <c r="A137" s="1080">
        <v>2</v>
      </c>
      <c r="B137" s="1080">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1004"/>
      <c r="AD137" s="1004"/>
      <c r="AE137" s="1004"/>
      <c r="AF137" s="1004"/>
      <c r="AG137" s="1004"/>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x14ac:dyDescent="0.15">
      <c r="A138" s="1080">
        <v>3</v>
      </c>
      <c r="B138" s="1080">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1004"/>
      <c r="AD138" s="1004"/>
      <c r="AE138" s="1004"/>
      <c r="AF138" s="1004"/>
      <c r="AG138" s="1004"/>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x14ac:dyDescent="0.15">
      <c r="A139" s="1080">
        <v>4</v>
      </c>
      <c r="B139" s="1080">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1004"/>
      <c r="AD139" s="1004"/>
      <c r="AE139" s="1004"/>
      <c r="AF139" s="1004"/>
      <c r="AG139" s="1004"/>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x14ac:dyDescent="0.15">
      <c r="A140" s="1080">
        <v>5</v>
      </c>
      <c r="B140" s="1080">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1004"/>
      <c r="AD140" s="1004"/>
      <c r="AE140" s="1004"/>
      <c r="AF140" s="1004"/>
      <c r="AG140" s="1004"/>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x14ac:dyDescent="0.15">
      <c r="A141" s="1080">
        <v>6</v>
      </c>
      <c r="B141" s="1080">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1004"/>
      <c r="AD141" s="1004"/>
      <c r="AE141" s="1004"/>
      <c r="AF141" s="1004"/>
      <c r="AG141" s="1004"/>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x14ac:dyDescent="0.15">
      <c r="A142" s="1080">
        <v>7</v>
      </c>
      <c r="B142" s="1080">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1004"/>
      <c r="AD142" s="1004"/>
      <c r="AE142" s="1004"/>
      <c r="AF142" s="1004"/>
      <c r="AG142" s="1004"/>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x14ac:dyDescent="0.15">
      <c r="A143" s="1080">
        <v>8</v>
      </c>
      <c r="B143" s="1080">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1004"/>
      <c r="AD143" s="1004"/>
      <c r="AE143" s="1004"/>
      <c r="AF143" s="1004"/>
      <c r="AG143" s="1004"/>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x14ac:dyDescent="0.15">
      <c r="A144" s="1080">
        <v>9</v>
      </c>
      <c r="B144" s="1080">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1004"/>
      <c r="AD144" s="1004"/>
      <c r="AE144" s="1004"/>
      <c r="AF144" s="1004"/>
      <c r="AG144" s="1004"/>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x14ac:dyDescent="0.15">
      <c r="A145" s="1080">
        <v>10</v>
      </c>
      <c r="B145" s="1080">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1004"/>
      <c r="AD145" s="1004"/>
      <c r="AE145" s="1004"/>
      <c r="AF145" s="1004"/>
      <c r="AG145" s="1004"/>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x14ac:dyDescent="0.15">
      <c r="A146" s="1080">
        <v>11</v>
      </c>
      <c r="B146" s="1080">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1004"/>
      <c r="AD146" s="1004"/>
      <c r="AE146" s="1004"/>
      <c r="AF146" s="1004"/>
      <c r="AG146" s="1004"/>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x14ac:dyDescent="0.15">
      <c r="A147" s="1080">
        <v>12</v>
      </c>
      <c r="B147" s="1080">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1004"/>
      <c r="AD147" s="1004"/>
      <c r="AE147" s="1004"/>
      <c r="AF147" s="1004"/>
      <c r="AG147" s="1004"/>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x14ac:dyDescent="0.15">
      <c r="A148" s="1080">
        <v>13</v>
      </c>
      <c r="B148" s="1080">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1004"/>
      <c r="AD148" s="1004"/>
      <c r="AE148" s="1004"/>
      <c r="AF148" s="1004"/>
      <c r="AG148" s="1004"/>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x14ac:dyDescent="0.15">
      <c r="A149" s="1080">
        <v>14</v>
      </c>
      <c r="B149" s="1080">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1004"/>
      <c r="AD149" s="1004"/>
      <c r="AE149" s="1004"/>
      <c r="AF149" s="1004"/>
      <c r="AG149" s="1004"/>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x14ac:dyDescent="0.15">
      <c r="A150" s="1080">
        <v>15</v>
      </c>
      <c r="B150" s="1080">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1004"/>
      <c r="AD150" s="1004"/>
      <c r="AE150" s="1004"/>
      <c r="AF150" s="1004"/>
      <c r="AG150" s="1004"/>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x14ac:dyDescent="0.15">
      <c r="A151" s="1080">
        <v>16</v>
      </c>
      <c r="B151" s="1080">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1004"/>
      <c r="AD151" s="1004"/>
      <c r="AE151" s="1004"/>
      <c r="AF151" s="1004"/>
      <c r="AG151" s="1004"/>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x14ac:dyDescent="0.15">
      <c r="A152" s="1080">
        <v>17</v>
      </c>
      <c r="B152" s="1080">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1004"/>
      <c r="AD152" s="1004"/>
      <c r="AE152" s="1004"/>
      <c r="AF152" s="1004"/>
      <c r="AG152" s="1004"/>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x14ac:dyDescent="0.15">
      <c r="A153" s="1080">
        <v>18</v>
      </c>
      <c r="B153" s="1080">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1004"/>
      <c r="AD153" s="1004"/>
      <c r="AE153" s="1004"/>
      <c r="AF153" s="1004"/>
      <c r="AG153" s="1004"/>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x14ac:dyDescent="0.15">
      <c r="A154" s="1080">
        <v>19</v>
      </c>
      <c r="B154" s="1080">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1004"/>
      <c r="AD154" s="1004"/>
      <c r="AE154" s="1004"/>
      <c r="AF154" s="1004"/>
      <c r="AG154" s="1004"/>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x14ac:dyDescent="0.15">
      <c r="A155" s="1080">
        <v>20</v>
      </c>
      <c r="B155" s="1080">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1004"/>
      <c r="AD155" s="1004"/>
      <c r="AE155" s="1004"/>
      <c r="AF155" s="1004"/>
      <c r="AG155" s="1004"/>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x14ac:dyDescent="0.15">
      <c r="A156" s="1080">
        <v>21</v>
      </c>
      <c r="B156" s="1080">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1004"/>
      <c r="AD156" s="1004"/>
      <c r="AE156" s="1004"/>
      <c r="AF156" s="1004"/>
      <c r="AG156" s="1004"/>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x14ac:dyDescent="0.15">
      <c r="A157" s="1080">
        <v>22</v>
      </c>
      <c r="B157" s="1080">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1004"/>
      <c r="AD157" s="1004"/>
      <c r="AE157" s="1004"/>
      <c r="AF157" s="1004"/>
      <c r="AG157" s="1004"/>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x14ac:dyDescent="0.15">
      <c r="A158" s="1080">
        <v>23</v>
      </c>
      <c r="B158" s="1080">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1004"/>
      <c r="AD158" s="1004"/>
      <c r="AE158" s="1004"/>
      <c r="AF158" s="1004"/>
      <c r="AG158" s="1004"/>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x14ac:dyDescent="0.15">
      <c r="A159" s="1080">
        <v>24</v>
      </c>
      <c r="B159" s="1080">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1004"/>
      <c r="AD159" s="1004"/>
      <c r="AE159" s="1004"/>
      <c r="AF159" s="1004"/>
      <c r="AG159" s="1004"/>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x14ac:dyDescent="0.15">
      <c r="A160" s="1080">
        <v>25</v>
      </c>
      <c r="B160" s="1080">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1004"/>
      <c r="AD160" s="1004"/>
      <c r="AE160" s="1004"/>
      <c r="AF160" s="1004"/>
      <c r="AG160" s="1004"/>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x14ac:dyDescent="0.15">
      <c r="A161" s="1080">
        <v>26</v>
      </c>
      <c r="B161" s="1080">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1004"/>
      <c r="AD161" s="1004"/>
      <c r="AE161" s="1004"/>
      <c r="AF161" s="1004"/>
      <c r="AG161" s="1004"/>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x14ac:dyDescent="0.15">
      <c r="A162" s="1080">
        <v>27</v>
      </c>
      <c r="B162" s="1080">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1004"/>
      <c r="AD162" s="1004"/>
      <c r="AE162" s="1004"/>
      <c r="AF162" s="1004"/>
      <c r="AG162" s="1004"/>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x14ac:dyDescent="0.15">
      <c r="A163" s="1080">
        <v>28</v>
      </c>
      <c r="B163" s="1080">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1004"/>
      <c r="AD163" s="1004"/>
      <c r="AE163" s="1004"/>
      <c r="AF163" s="1004"/>
      <c r="AG163" s="1004"/>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x14ac:dyDescent="0.15">
      <c r="A164" s="1080">
        <v>29</v>
      </c>
      <c r="B164" s="1080">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1004"/>
      <c r="AD164" s="1004"/>
      <c r="AE164" s="1004"/>
      <c r="AF164" s="1004"/>
      <c r="AG164" s="1004"/>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x14ac:dyDescent="0.15">
      <c r="A165" s="1080">
        <v>30</v>
      </c>
      <c r="B165" s="1080">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1004"/>
      <c r="AD165" s="1004"/>
      <c r="AE165" s="1004"/>
      <c r="AF165" s="1004"/>
      <c r="AG165" s="1004"/>
      <c r="AH165" s="982"/>
      <c r="AI165" s="983"/>
      <c r="AJ165" s="983"/>
      <c r="AK165" s="983"/>
      <c r="AL165" s="967"/>
      <c r="AM165" s="968"/>
      <c r="AN165" s="968"/>
      <c r="AO165" s="969"/>
      <c r="AP165" s="970"/>
      <c r="AQ165" s="970"/>
      <c r="AR165" s="970"/>
      <c r="AS165" s="970"/>
      <c r="AT165" s="970"/>
      <c r="AU165" s="970"/>
      <c r="AV165" s="970"/>
      <c r="AW165" s="970"/>
      <c r="AX165" s="970"/>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0"/>
      <c r="B168" s="960"/>
      <c r="C168" s="960" t="s">
        <v>603</v>
      </c>
      <c r="D168" s="960"/>
      <c r="E168" s="960"/>
      <c r="F168" s="960"/>
      <c r="G168" s="960"/>
      <c r="H168" s="960"/>
      <c r="I168" s="960"/>
      <c r="J168" s="676" t="s">
        <v>252</v>
      </c>
      <c r="K168" s="878"/>
      <c r="L168" s="878"/>
      <c r="M168" s="878"/>
      <c r="N168" s="878"/>
      <c r="O168" s="878"/>
      <c r="P168" s="961" t="s">
        <v>604</v>
      </c>
      <c r="Q168" s="961"/>
      <c r="R168" s="961"/>
      <c r="S168" s="961"/>
      <c r="T168" s="961"/>
      <c r="U168" s="961"/>
      <c r="V168" s="961"/>
      <c r="W168" s="961"/>
      <c r="X168" s="961"/>
      <c r="Y168" s="962" t="s">
        <v>607</v>
      </c>
      <c r="Z168" s="963"/>
      <c r="AA168" s="963"/>
      <c r="AB168" s="963"/>
      <c r="AC168" s="676" t="s">
        <v>255</v>
      </c>
      <c r="AD168" s="676"/>
      <c r="AE168" s="676"/>
      <c r="AF168" s="676"/>
      <c r="AG168" s="676"/>
      <c r="AH168" s="962" t="s">
        <v>289</v>
      </c>
      <c r="AI168" s="960"/>
      <c r="AJ168" s="960"/>
      <c r="AK168" s="960"/>
      <c r="AL168" s="960" t="s">
        <v>257</v>
      </c>
      <c r="AM168" s="960"/>
      <c r="AN168" s="960"/>
      <c r="AO168" s="964"/>
      <c r="AP168" s="984" t="s">
        <v>258</v>
      </c>
      <c r="AQ168" s="984"/>
      <c r="AR168" s="984"/>
      <c r="AS168" s="984"/>
      <c r="AT168" s="984"/>
      <c r="AU168" s="984"/>
      <c r="AV168" s="984"/>
      <c r="AW168" s="984"/>
      <c r="AX168" s="984"/>
    </row>
    <row r="169" spans="1:50" ht="26.25" customHeight="1" x14ac:dyDescent="0.15">
      <c r="A169" s="1080">
        <v>1</v>
      </c>
      <c r="B169" s="1080">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1004"/>
      <c r="AD169" s="1004"/>
      <c r="AE169" s="1004"/>
      <c r="AF169" s="1004"/>
      <c r="AG169" s="1004"/>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x14ac:dyDescent="0.15">
      <c r="A170" s="1080">
        <v>2</v>
      </c>
      <c r="B170" s="1080">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1004"/>
      <c r="AD170" s="1004"/>
      <c r="AE170" s="1004"/>
      <c r="AF170" s="1004"/>
      <c r="AG170" s="1004"/>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x14ac:dyDescent="0.15">
      <c r="A171" s="1080">
        <v>3</v>
      </c>
      <c r="B171" s="1080">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1004"/>
      <c r="AD171" s="1004"/>
      <c r="AE171" s="1004"/>
      <c r="AF171" s="1004"/>
      <c r="AG171" s="1004"/>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x14ac:dyDescent="0.15">
      <c r="A172" s="1080">
        <v>4</v>
      </c>
      <c r="B172" s="1080">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1004"/>
      <c r="AD172" s="1004"/>
      <c r="AE172" s="1004"/>
      <c r="AF172" s="1004"/>
      <c r="AG172" s="1004"/>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x14ac:dyDescent="0.15">
      <c r="A173" s="1080">
        <v>5</v>
      </c>
      <c r="B173" s="1080">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1004"/>
      <c r="AD173" s="1004"/>
      <c r="AE173" s="1004"/>
      <c r="AF173" s="1004"/>
      <c r="AG173" s="1004"/>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x14ac:dyDescent="0.15">
      <c r="A174" s="1080">
        <v>6</v>
      </c>
      <c r="B174" s="1080">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1004"/>
      <c r="AD174" s="1004"/>
      <c r="AE174" s="1004"/>
      <c r="AF174" s="1004"/>
      <c r="AG174" s="1004"/>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x14ac:dyDescent="0.15">
      <c r="A175" s="1080">
        <v>7</v>
      </c>
      <c r="B175" s="1080">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1004"/>
      <c r="AD175" s="1004"/>
      <c r="AE175" s="1004"/>
      <c r="AF175" s="1004"/>
      <c r="AG175" s="1004"/>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x14ac:dyDescent="0.15">
      <c r="A176" s="1080">
        <v>8</v>
      </c>
      <c r="B176" s="1080">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1004"/>
      <c r="AD176" s="1004"/>
      <c r="AE176" s="1004"/>
      <c r="AF176" s="1004"/>
      <c r="AG176" s="1004"/>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x14ac:dyDescent="0.15">
      <c r="A177" s="1080">
        <v>9</v>
      </c>
      <c r="B177" s="1080">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1004"/>
      <c r="AD177" s="1004"/>
      <c r="AE177" s="1004"/>
      <c r="AF177" s="1004"/>
      <c r="AG177" s="1004"/>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x14ac:dyDescent="0.15">
      <c r="A178" s="1080">
        <v>10</v>
      </c>
      <c r="B178" s="1080">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1004"/>
      <c r="AD178" s="1004"/>
      <c r="AE178" s="1004"/>
      <c r="AF178" s="1004"/>
      <c r="AG178" s="1004"/>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x14ac:dyDescent="0.15">
      <c r="A179" s="1080">
        <v>11</v>
      </c>
      <c r="B179" s="1080">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1004"/>
      <c r="AD179" s="1004"/>
      <c r="AE179" s="1004"/>
      <c r="AF179" s="1004"/>
      <c r="AG179" s="1004"/>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x14ac:dyDescent="0.15">
      <c r="A180" s="1080">
        <v>12</v>
      </c>
      <c r="B180" s="1080">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1004"/>
      <c r="AD180" s="1004"/>
      <c r="AE180" s="1004"/>
      <c r="AF180" s="1004"/>
      <c r="AG180" s="1004"/>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x14ac:dyDescent="0.15">
      <c r="A181" s="1080">
        <v>13</v>
      </c>
      <c r="B181" s="1080">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1004"/>
      <c r="AD181" s="1004"/>
      <c r="AE181" s="1004"/>
      <c r="AF181" s="1004"/>
      <c r="AG181" s="1004"/>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x14ac:dyDescent="0.15">
      <c r="A182" s="1080">
        <v>14</v>
      </c>
      <c r="B182" s="1080">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1004"/>
      <c r="AD182" s="1004"/>
      <c r="AE182" s="1004"/>
      <c r="AF182" s="1004"/>
      <c r="AG182" s="1004"/>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x14ac:dyDescent="0.15">
      <c r="A183" s="1080">
        <v>15</v>
      </c>
      <c r="B183" s="1080">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1004"/>
      <c r="AD183" s="1004"/>
      <c r="AE183" s="1004"/>
      <c r="AF183" s="1004"/>
      <c r="AG183" s="1004"/>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x14ac:dyDescent="0.15">
      <c r="A184" s="1080">
        <v>16</v>
      </c>
      <c r="B184" s="1080">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1004"/>
      <c r="AD184" s="1004"/>
      <c r="AE184" s="1004"/>
      <c r="AF184" s="1004"/>
      <c r="AG184" s="1004"/>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x14ac:dyDescent="0.15">
      <c r="A185" s="1080">
        <v>17</v>
      </c>
      <c r="B185" s="1080">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1004"/>
      <c r="AD185" s="1004"/>
      <c r="AE185" s="1004"/>
      <c r="AF185" s="1004"/>
      <c r="AG185" s="1004"/>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x14ac:dyDescent="0.15">
      <c r="A186" s="1080">
        <v>18</v>
      </c>
      <c r="B186" s="1080">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1004"/>
      <c r="AD186" s="1004"/>
      <c r="AE186" s="1004"/>
      <c r="AF186" s="1004"/>
      <c r="AG186" s="1004"/>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x14ac:dyDescent="0.15">
      <c r="A187" s="1080">
        <v>19</v>
      </c>
      <c r="B187" s="1080">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1004"/>
      <c r="AD187" s="1004"/>
      <c r="AE187" s="1004"/>
      <c r="AF187" s="1004"/>
      <c r="AG187" s="1004"/>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x14ac:dyDescent="0.15">
      <c r="A188" s="1080">
        <v>20</v>
      </c>
      <c r="B188" s="1080">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1004"/>
      <c r="AD188" s="1004"/>
      <c r="AE188" s="1004"/>
      <c r="AF188" s="1004"/>
      <c r="AG188" s="1004"/>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x14ac:dyDescent="0.15">
      <c r="A189" s="1080">
        <v>21</v>
      </c>
      <c r="B189" s="1080">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1004"/>
      <c r="AD189" s="1004"/>
      <c r="AE189" s="1004"/>
      <c r="AF189" s="1004"/>
      <c r="AG189" s="1004"/>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x14ac:dyDescent="0.15">
      <c r="A190" s="1080">
        <v>22</v>
      </c>
      <c r="B190" s="1080">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1004"/>
      <c r="AD190" s="1004"/>
      <c r="AE190" s="1004"/>
      <c r="AF190" s="1004"/>
      <c r="AG190" s="1004"/>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x14ac:dyDescent="0.15">
      <c r="A191" s="1080">
        <v>23</v>
      </c>
      <c r="B191" s="1080">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1004"/>
      <c r="AD191" s="1004"/>
      <c r="AE191" s="1004"/>
      <c r="AF191" s="1004"/>
      <c r="AG191" s="1004"/>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x14ac:dyDescent="0.15">
      <c r="A192" s="1080">
        <v>24</v>
      </c>
      <c r="B192" s="1080">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1004"/>
      <c r="AD192" s="1004"/>
      <c r="AE192" s="1004"/>
      <c r="AF192" s="1004"/>
      <c r="AG192" s="1004"/>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x14ac:dyDescent="0.15">
      <c r="A193" s="1080">
        <v>25</v>
      </c>
      <c r="B193" s="1080">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1004"/>
      <c r="AD193" s="1004"/>
      <c r="AE193" s="1004"/>
      <c r="AF193" s="1004"/>
      <c r="AG193" s="1004"/>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x14ac:dyDescent="0.15">
      <c r="A194" s="1080">
        <v>26</v>
      </c>
      <c r="B194" s="1080">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1004"/>
      <c r="AD194" s="1004"/>
      <c r="AE194" s="1004"/>
      <c r="AF194" s="1004"/>
      <c r="AG194" s="1004"/>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x14ac:dyDescent="0.15">
      <c r="A195" s="1080">
        <v>27</v>
      </c>
      <c r="B195" s="1080">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1004"/>
      <c r="AD195" s="1004"/>
      <c r="AE195" s="1004"/>
      <c r="AF195" s="1004"/>
      <c r="AG195" s="1004"/>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x14ac:dyDescent="0.15">
      <c r="A196" s="1080">
        <v>28</v>
      </c>
      <c r="B196" s="1080">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1004"/>
      <c r="AD196" s="1004"/>
      <c r="AE196" s="1004"/>
      <c r="AF196" s="1004"/>
      <c r="AG196" s="1004"/>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x14ac:dyDescent="0.15">
      <c r="A197" s="1080">
        <v>29</v>
      </c>
      <c r="B197" s="1080">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1004"/>
      <c r="AD197" s="1004"/>
      <c r="AE197" s="1004"/>
      <c r="AF197" s="1004"/>
      <c r="AG197" s="1004"/>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x14ac:dyDescent="0.15">
      <c r="A198" s="1080">
        <v>30</v>
      </c>
      <c r="B198" s="1080">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1004"/>
      <c r="AD198" s="1004"/>
      <c r="AE198" s="1004"/>
      <c r="AF198" s="1004"/>
      <c r="AG198" s="1004"/>
      <c r="AH198" s="982"/>
      <c r="AI198" s="983"/>
      <c r="AJ198" s="983"/>
      <c r="AK198" s="983"/>
      <c r="AL198" s="967"/>
      <c r="AM198" s="968"/>
      <c r="AN198" s="968"/>
      <c r="AO198" s="969"/>
      <c r="AP198" s="970"/>
      <c r="AQ198" s="970"/>
      <c r="AR198" s="970"/>
      <c r="AS198" s="970"/>
      <c r="AT198" s="970"/>
      <c r="AU198" s="970"/>
      <c r="AV198" s="970"/>
      <c r="AW198" s="970"/>
      <c r="AX198" s="970"/>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615</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0"/>
      <c r="B201" s="960"/>
      <c r="C201" s="960" t="s">
        <v>616</v>
      </c>
      <c r="D201" s="960"/>
      <c r="E201" s="960"/>
      <c r="F201" s="960"/>
      <c r="G201" s="960"/>
      <c r="H201" s="960"/>
      <c r="I201" s="960"/>
      <c r="J201" s="676" t="s">
        <v>252</v>
      </c>
      <c r="K201" s="878"/>
      <c r="L201" s="878"/>
      <c r="M201" s="878"/>
      <c r="N201" s="878"/>
      <c r="O201" s="878"/>
      <c r="P201" s="961" t="s">
        <v>613</v>
      </c>
      <c r="Q201" s="961"/>
      <c r="R201" s="961"/>
      <c r="S201" s="961"/>
      <c r="T201" s="961"/>
      <c r="U201" s="961"/>
      <c r="V201" s="961"/>
      <c r="W201" s="961"/>
      <c r="X201" s="961"/>
      <c r="Y201" s="962" t="s">
        <v>605</v>
      </c>
      <c r="Z201" s="963"/>
      <c r="AA201" s="963"/>
      <c r="AB201" s="963"/>
      <c r="AC201" s="676" t="s">
        <v>255</v>
      </c>
      <c r="AD201" s="676"/>
      <c r="AE201" s="676"/>
      <c r="AF201" s="676"/>
      <c r="AG201" s="676"/>
      <c r="AH201" s="962" t="s">
        <v>289</v>
      </c>
      <c r="AI201" s="960"/>
      <c r="AJ201" s="960"/>
      <c r="AK201" s="960"/>
      <c r="AL201" s="960" t="s">
        <v>257</v>
      </c>
      <c r="AM201" s="960"/>
      <c r="AN201" s="960"/>
      <c r="AO201" s="964"/>
      <c r="AP201" s="984" t="s">
        <v>258</v>
      </c>
      <c r="AQ201" s="984"/>
      <c r="AR201" s="984"/>
      <c r="AS201" s="984"/>
      <c r="AT201" s="984"/>
      <c r="AU201" s="984"/>
      <c r="AV201" s="984"/>
      <c r="AW201" s="984"/>
      <c r="AX201" s="984"/>
    </row>
    <row r="202" spans="1:50" ht="26.25" customHeight="1" x14ac:dyDescent="0.15">
      <c r="A202" s="1080">
        <v>1</v>
      </c>
      <c r="B202" s="1080">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1004"/>
      <c r="AD202" s="1004"/>
      <c r="AE202" s="1004"/>
      <c r="AF202" s="1004"/>
      <c r="AG202" s="1004"/>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x14ac:dyDescent="0.15">
      <c r="A203" s="1080">
        <v>2</v>
      </c>
      <c r="B203" s="1080">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1004"/>
      <c r="AD203" s="1004"/>
      <c r="AE203" s="1004"/>
      <c r="AF203" s="1004"/>
      <c r="AG203" s="1004"/>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x14ac:dyDescent="0.15">
      <c r="A204" s="1080">
        <v>3</v>
      </c>
      <c r="B204" s="1080">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1004"/>
      <c r="AD204" s="1004"/>
      <c r="AE204" s="1004"/>
      <c r="AF204" s="1004"/>
      <c r="AG204" s="1004"/>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x14ac:dyDescent="0.15">
      <c r="A205" s="1080">
        <v>4</v>
      </c>
      <c r="B205" s="1080">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1004"/>
      <c r="AD205" s="1004"/>
      <c r="AE205" s="1004"/>
      <c r="AF205" s="1004"/>
      <c r="AG205" s="1004"/>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x14ac:dyDescent="0.15">
      <c r="A206" s="1080">
        <v>5</v>
      </c>
      <c r="B206" s="1080">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1004"/>
      <c r="AD206" s="1004"/>
      <c r="AE206" s="1004"/>
      <c r="AF206" s="1004"/>
      <c r="AG206" s="1004"/>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x14ac:dyDescent="0.15">
      <c r="A207" s="1080">
        <v>6</v>
      </c>
      <c r="B207" s="1080">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1004"/>
      <c r="AD207" s="1004"/>
      <c r="AE207" s="1004"/>
      <c r="AF207" s="1004"/>
      <c r="AG207" s="1004"/>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x14ac:dyDescent="0.15">
      <c r="A208" s="1080">
        <v>7</v>
      </c>
      <c r="B208" s="1080">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1004"/>
      <c r="AD208" s="1004"/>
      <c r="AE208" s="1004"/>
      <c r="AF208" s="1004"/>
      <c r="AG208" s="1004"/>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x14ac:dyDescent="0.15">
      <c r="A209" s="1080">
        <v>8</v>
      </c>
      <c r="B209" s="1080">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1004"/>
      <c r="AD209" s="1004"/>
      <c r="AE209" s="1004"/>
      <c r="AF209" s="1004"/>
      <c r="AG209" s="1004"/>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x14ac:dyDescent="0.15">
      <c r="A210" s="1080">
        <v>9</v>
      </c>
      <c r="B210" s="1080">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1004"/>
      <c r="AD210" s="1004"/>
      <c r="AE210" s="1004"/>
      <c r="AF210" s="1004"/>
      <c r="AG210" s="1004"/>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x14ac:dyDescent="0.15">
      <c r="A211" s="1080">
        <v>10</v>
      </c>
      <c r="B211" s="1080">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1004"/>
      <c r="AD211" s="1004"/>
      <c r="AE211" s="1004"/>
      <c r="AF211" s="1004"/>
      <c r="AG211" s="1004"/>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x14ac:dyDescent="0.15">
      <c r="A212" s="1080">
        <v>11</v>
      </c>
      <c r="B212" s="1080">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1004"/>
      <c r="AD212" s="1004"/>
      <c r="AE212" s="1004"/>
      <c r="AF212" s="1004"/>
      <c r="AG212" s="1004"/>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x14ac:dyDescent="0.15">
      <c r="A213" s="1080">
        <v>12</v>
      </c>
      <c r="B213" s="1080">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1004"/>
      <c r="AD213" s="1004"/>
      <c r="AE213" s="1004"/>
      <c r="AF213" s="1004"/>
      <c r="AG213" s="1004"/>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x14ac:dyDescent="0.15">
      <c r="A214" s="1080">
        <v>13</v>
      </c>
      <c r="B214" s="1080">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1004"/>
      <c r="AD214" s="1004"/>
      <c r="AE214" s="1004"/>
      <c r="AF214" s="1004"/>
      <c r="AG214" s="1004"/>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x14ac:dyDescent="0.15">
      <c r="A215" s="1080">
        <v>14</v>
      </c>
      <c r="B215" s="1080">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1004"/>
      <c r="AD215" s="1004"/>
      <c r="AE215" s="1004"/>
      <c r="AF215" s="1004"/>
      <c r="AG215" s="1004"/>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x14ac:dyDescent="0.15">
      <c r="A216" s="1080">
        <v>15</v>
      </c>
      <c r="B216" s="1080">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1004"/>
      <c r="AD216" s="1004"/>
      <c r="AE216" s="1004"/>
      <c r="AF216" s="1004"/>
      <c r="AG216" s="1004"/>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x14ac:dyDescent="0.15">
      <c r="A217" s="1080">
        <v>16</v>
      </c>
      <c r="B217" s="1080">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1004"/>
      <c r="AD217" s="1004"/>
      <c r="AE217" s="1004"/>
      <c r="AF217" s="1004"/>
      <c r="AG217" s="1004"/>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x14ac:dyDescent="0.15">
      <c r="A218" s="1080">
        <v>17</v>
      </c>
      <c r="B218" s="1080">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1004"/>
      <c r="AD218" s="1004"/>
      <c r="AE218" s="1004"/>
      <c r="AF218" s="1004"/>
      <c r="AG218" s="1004"/>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x14ac:dyDescent="0.15">
      <c r="A219" s="1080">
        <v>18</v>
      </c>
      <c r="B219" s="1080">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1004"/>
      <c r="AD219" s="1004"/>
      <c r="AE219" s="1004"/>
      <c r="AF219" s="1004"/>
      <c r="AG219" s="1004"/>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x14ac:dyDescent="0.15">
      <c r="A220" s="1080">
        <v>19</v>
      </c>
      <c r="B220" s="1080">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1004"/>
      <c r="AD220" s="1004"/>
      <c r="AE220" s="1004"/>
      <c r="AF220" s="1004"/>
      <c r="AG220" s="1004"/>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x14ac:dyDescent="0.15">
      <c r="A221" s="1080">
        <v>20</v>
      </c>
      <c r="B221" s="1080">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1004"/>
      <c r="AD221" s="1004"/>
      <c r="AE221" s="1004"/>
      <c r="AF221" s="1004"/>
      <c r="AG221" s="1004"/>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x14ac:dyDescent="0.15">
      <c r="A222" s="1080">
        <v>21</v>
      </c>
      <c r="B222" s="1080">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1004"/>
      <c r="AD222" s="1004"/>
      <c r="AE222" s="1004"/>
      <c r="AF222" s="1004"/>
      <c r="AG222" s="1004"/>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x14ac:dyDescent="0.15">
      <c r="A223" s="1080">
        <v>22</v>
      </c>
      <c r="B223" s="1080">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1004"/>
      <c r="AD223" s="1004"/>
      <c r="AE223" s="1004"/>
      <c r="AF223" s="1004"/>
      <c r="AG223" s="1004"/>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x14ac:dyDescent="0.15">
      <c r="A224" s="1080">
        <v>23</v>
      </c>
      <c r="B224" s="1080">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1004"/>
      <c r="AD224" s="1004"/>
      <c r="AE224" s="1004"/>
      <c r="AF224" s="1004"/>
      <c r="AG224" s="1004"/>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x14ac:dyDescent="0.15">
      <c r="A225" s="1080">
        <v>24</v>
      </c>
      <c r="B225" s="1080">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1004"/>
      <c r="AD225" s="1004"/>
      <c r="AE225" s="1004"/>
      <c r="AF225" s="1004"/>
      <c r="AG225" s="1004"/>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x14ac:dyDescent="0.15">
      <c r="A226" s="1080">
        <v>25</v>
      </c>
      <c r="B226" s="1080">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1004"/>
      <c r="AD226" s="1004"/>
      <c r="AE226" s="1004"/>
      <c r="AF226" s="1004"/>
      <c r="AG226" s="1004"/>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x14ac:dyDescent="0.15">
      <c r="A227" s="1080">
        <v>26</v>
      </c>
      <c r="B227" s="1080">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1004"/>
      <c r="AD227" s="1004"/>
      <c r="AE227" s="1004"/>
      <c r="AF227" s="1004"/>
      <c r="AG227" s="1004"/>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x14ac:dyDescent="0.15">
      <c r="A228" s="1080">
        <v>27</v>
      </c>
      <c r="B228" s="1080">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1004"/>
      <c r="AD228" s="1004"/>
      <c r="AE228" s="1004"/>
      <c r="AF228" s="1004"/>
      <c r="AG228" s="1004"/>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x14ac:dyDescent="0.15">
      <c r="A229" s="1080">
        <v>28</v>
      </c>
      <c r="B229" s="1080">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1004"/>
      <c r="AD229" s="1004"/>
      <c r="AE229" s="1004"/>
      <c r="AF229" s="1004"/>
      <c r="AG229" s="1004"/>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x14ac:dyDescent="0.15">
      <c r="A230" s="1080">
        <v>29</v>
      </c>
      <c r="B230" s="1080">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1004"/>
      <c r="AD230" s="1004"/>
      <c r="AE230" s="1004"/>
      <c r="AF230" s="1004"/>
      <c r="AG230" s="1004"/>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x14ac:dyDescent="0.15">
      <c r="A231" s="1080">
        <v>30</v>
      </c>
      <c r="B231" s="1080">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1004"/>
      <c r="AD231" s="1004"/>
      <c r="AE231" s="1004"/>
      <c r="AF231" s="1004"/>
      <c r="AG231" s="1004"/>
      <c r="AH231" s="982"/>
      <c r="AI231" s="983"/>
      <c r="AJ231" s="983"/>
      <c r="AK231" s="983"/>
      <c r="AL231" s="967"/>
      <c r="AM231" s="968"/>
      <c r="AN231" s="968"/>
      <c r="AO231" s="969"/>
      <c r="AP231" s="970"/>
      <c r="AQ231" s="970"/>
      <c r="AR231" s="970"/>
      <c r="AS231" s="970"/>
      <c r="AT231" s="970"/>
      <c r="AU231" s="970"/>
      <c r="AV231" s="970"/>
      <c r="AW231" s="970"/>
      <c r="AX231" s="970"/>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0"/>
      <c r="B234" s="960"/>
      <c r="C234" s="960" t="s">
        <v>618</v>
      </c>
      <c r="D234" s="960"/>
      <c r="E234" s="960"/>
      <c r="F234" s="960"/>
      <c r="G234" s="960"/>
      <c r="H234" s="960"/>
      <c r="I234" s="960"/>
      <c r="J234" s="676" t="s">
        <v>252</v>
      </c>
      <c r="K234" s="878"/>
      <c r="L234" s="878"/>
      <c r="M234" s="878"/>
      <c r="N234" s="878"/>
      <c r="O234" s="878"/>
      <c r="P234" s="961" t="s">
        <v>609</v>
      </c>
      <c r="Q234" s="961"/>
      <c r="R234" s="961"/>
      <c r="S234" s="961"/>
      <c r="T234" s="961"/>
      <c r="U234" s="961"/>
      <c r="V234" s="961"/>
      <c r="W234" s="961"/>
      <c r="X234" s="961"/>
      <c r="Y234" s="962" t="s">
        <v>607</v>
      </c>
      <c r="Z234" s="963"/>
      <c r="AA234" s="963"/>
      <c r="AB234" s="963"/>
      <c r="AC234" s="676" t="s">
        <v>255</v>
      </c>
      <c r="AD234" s="676"/>
      <c r="AE234" s="676"/>
      <c r="AF234" s="676"/>
      <c r="AG234" s="676"/>
      <c r="AH234" s="962" t="s">
        <v>289</v>
      </c>
      <c r="AI234" s="960"/>
      <c r="AJ234" s="960"/>
      <c r="AK234" s="960"/>
      <c r="AL234" s="960" t="s">
        <v>257</v>
      </c>
      <c r="AM234" s="960"/>
      <c r="AN234" s="960"/>
      <c r="AO234" s="964"/>
      <c r="AP234" s="984" t="s">
        <v>258</v>
      </c>
      <c r="AQ234" s="984"/>
      <c r="AR234" s="984"/>
      <c r="AS234" s="984"/>
      <c r="AT234" s="984"/>
      <c r="AU234" s="984"/>
      <c r="AV234" s="984"/>
      <c r="AW234" s="984"/>
      <c r="AX234" s="984"/>
    </row>
    <row r="235" spans="1:50" ht="26.25" customHeight="1" x14ac:dyDescent="0.15">
      <c r="A235" s="1080">
        <v>1</v>
      </c>
      <c r="B235" s="1080">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1004"/>
      <c r="AD235" s="1004"/>
      <c r="AE235" s="1004"/>
      <c r="AF235" s="1004"/>
      <c r="AG235" s="1004"/>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x14ac:dyDescent="0.15">
      <c r="A236" s="1080">
        <v>2</v>
      </c>
      <c r="B236" s="1080">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1004"/>
      <c r="AD236" s="1004"/>
      <c r="AE236" s="1004"/>
      <c r="AF236" s="1004"/>
      <c r="AG236" s="1004"/>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x14ac:dyDescent="0.15">
      <c r="A237" s="1080">
        <v>3</v>
      </c>
      <c r="B237" s="1080">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1004"/>
      <c r="AD237" s="1004"/>
      <c r="AE237" s="1004"/>
      <c r="AF237" s="1004"/>
      <c r="AG237" s="1004"/>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x14ac:dyDescent="0.15">
      <c r="A238" s="1080">
        <v>4</v>
      </c>
      <c r="B238" s="1080">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1004"/>
      <c r="AD238" s="1004"/>
      <c r="AE238" s="1004"/>
      <c r="AF238" s="1004"/>
      <c r="AG238" s="1004"/>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x14ac:dyDescent="0.15">
      <c r="A239" s="1080">
        <v>5</v>
      </c>
      <c r="B239" s="1080">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1004"/>
      <c r="AD239" s="1004"/>
      <c r="AE239" s="1004"/>
      <c r="AF239" s="1004"/>
      <c r="AG239" s="1004"/>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x14ac:dyDescent="0.15">
      <c r="A240" s="1080">
        <v>6</v>
      </c>
      <c r="B240" s="1080">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1004"/>
      <c r="AD240" s="1004"/>
      <c r="AE240" s="1004"/>
      <c r="AF240" s="1004"/>
      <c r="AG240" s="1004"/>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x14ac:dyDescent="0.15">
      <c r="A241" s="1080">
        <v>7</v>
      </c>
      <c r="B241" s="1080">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1004"/>
      <c r="AD241" s="1004"/>
      <c r="AE241" s="1004"/>
      <c r="AF241" s="1004"/>
      <c r="AG241" s="1004"/>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x14ac:dyDescent="0.15">
      <c r="A242" s="1080">
        <v>8</v>
      </c>
      <c r="B242" s="1080">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1004"/>
      <c r="AD242" s="1004"/>
      <c r="AE242" s="1004"/>
      <c r="AF242" s="1004"/>
      <c r="AG242" s="1004"/>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x14ac:dyDescent="0.15">
      <c r="A243" s="1080">
        <v>9</v>
      </c>
      <c r="B243" s="1080">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1004"/>
      <c r="AD243" s="1004"/>
      <c r="AE243" s="1004"/>
      <c r="AF243" s="1004"/>
      <c r="AG243" s="1004"/>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x14ac:dyDescent="0.15">
      <c r="A244" s="1080">
        <v>10</v>
      </c>
      <c r="B244" s="1080">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1004"/>
      <c r="AD244" s="1004"/>
      <c r="AE244" s="1004"/>
      <c r="AF244" s="1004"/>
      <c r="AG244" s="1004"/>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x14ac:dyDescent="0.15">
      <c r="A245" s="1080">
        <v>11</v>
      </c>
      <c r="B245" s="1080">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1004"/>
      <c r="AD245" s="1004"/>
      <c r="AE245" s="1004"/>
      <c r="AF245" s="1004"/>
      <c r="AG245" s="1004"/>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x14ac:dyDescent="0.15">
      <c r="A246" s="1080">
        <v>12</v>
      </c>
      <c r="B246" s="1080">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1004"/>
      <c r="AD246" s="1004"/>
      <c r="AE246" s="1004"/>
      <c r="AF246" s="1004"/>
      <c r="AG246" s="1004"/>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x14ac:dyDescent="0.15">
      <c r="A247" s="1080">
        <v>13</v>
      </c>
      <c r="B247" s="1080">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1004"/>
      <c r="AD247" s="1004"/>
      <c r="AE247" s="1004"/>
      <c r="AF247" s="1004"/>
      <c r="AG247" s="1004"/>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x14ac:dyDescent="0.15">
      <c r="A248" s="1080">
        <v>14</v>
      </c>
      <c r="B248" s="1080">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1004"/>
      <c r="AD248" s="1004"/>
      <c r="AE248" s="1004"/>
      <c r="AF248" s="1004"/>
      <c r="AG248" s="1004"/>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x14ac:dyDescent="0.15">
      <c r="A249" s="1080">
        <v>15</v>
      </c>
      <c r="B249" s="1080">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1004"/>
      <c r="AD249" s="1004"/>
      <c r="AE249" s="1004"/>
      <c r="AF249" s="1004"/>
      <c r="AG249" s="1004"/>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x14ac:dyDescent="0.15">
      <c r="A250" s="1080">
        <v>16</v>
      </c>
      <c r="B250" s="1080">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1004"/>
      <c r="AD250" s="1004"/>
      <c r="AE250" s="1004"/>
      <c r="AF250" s="1004"/>
      <c r="AG250" s="1004"/>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x14ac:dyDescent="0.15">
      <c r="A251" s="1080">
        <v>17</v>
      </c>
      <c r="B251" s="1080">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1004"/>
      <c r="AD251" s="1004"/>
      <c r="AE251" s="1004"/>
      <c r="AF251" s="1004"/>
      <c r="AG251" s="1004"/>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x14ac:dyDescent="0.15">
      <c r="A252" s="1080">
        <v>18</v>
      </c>
      <c r="B252" s="1080">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1004"/>
      <c r="AD252" s="1004"/>
      <c r="AE252" s="1004"/>
      <c r="AF252" s="1004"/>
      <c r="AG252" s="1004"/>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x14ac:dyDescent="0.15">
      <c r="A253" s="1080">
        <v>19</v>
      </c>
      <c r="B253" s="1080">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1004"/>
      <c r="AD253" s="1004"/>
      <c r="AE253" s="1004"/>
      <c r="AF253" s="1004"/>
      <c r="AG253" s="1004"/>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x14ac:dyDescent="0.15">
      <c r="A254" s="1080">
        <v>20</v>
      </c>
      <c r="B254" s="1080">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1004"/>
      <c r="AD254" s="1004"/>
      <c r="AE254" s="1004"/>
      <c r="AF254" s="1004"/>
      <c r="AG254" s="1004"/>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x14ac:dyDescent="0.15">
      <c r="A255" s="1080">
        <v>21</v>
      </c>
      <c r="B255" s="1080">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1004"/>
      <c r="AD255" s="1004"/>
      <c r="AE255" s="1004"/>
      <c r="AF255" s="1004"/>
      <c r="AG255" s="1004"/>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x14ac:dyDescent="0.15">
      <c r="A256" s="1080">
        <v>22</v>
      </c>
      <c r="B256" s="1080">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1004"/>
      <c r="AD256" s="1004"/>
      <c r="AE256" s="1004"/>
      <c r="AF256" s="1004"/>
      <c r="AG256" s="1004"/>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x14ac:dyDescent="0.15">
      <c r="A257" s="1080">
        <v>23</v>
      </c>
      <c r="B257" s="1080">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1004"/>
      <c r="AD257" s="1004"/>
      <c r="AE257" s="1004"/>
      <c r="AF257" s="1004"/>
      <c r="AG257" s="1004"/>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x14ac:dyDescent="0.15">
      <c r="A258" s="1080">
        <v>24</v>
      </c>
      <c r="B258" s="1080">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1004"/>
      <c r="AD258" s="1004"/>
      <c r="AE258" s="1004"/>
      <c r="AF258" s="1004"/>
      <c r="AG258" s="1004"/>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x14ac:dyDescent="0.15">
      <c r="A259" s="1080">
        <v>25</v>
      </c>
      <c r="B259" s="1080">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1004"/>
      <c r="AD259" s="1004"/>
      <c r="AE259" s="1004"/>
      <c r="AF259" s="1004"/>
      <c r="AG259" s="1004"/>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x14ac:dyDescent="0.15">
      <c r="A260" s="1080">
        <v>26</v>
      </c>
      <c r="B260" s="1080">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1004"/>
      <c r="AD260" s="1004"/>
      <c r="AE260" s="1004"/>
      <c r="AF260" s="1004"/>
      <c r="AG260" s="1004"/>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x14ac:dyDescent="0.15">
      <c r="A261" s="1080">
        <v>27</v>
      </c>
      <c r="B261" s="1080">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1004"/>
      <c r="AD261" s="1004"/>
      <c r="AE261" s="1004"/>
      <c r="AF261" s="1004"/>
      <c r="AG261" s="1004"/>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x14ac:dyDescent="0.15">
      <c r="A262" s="1080">
        <v>28</v>
      </c>
      <c r="B262" s="1080">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1004"/>
      <c r="AD262" s="1004"/>
      <c r="AE262" s="1004"/>
      <c r="AF262" s="1004"/>
      <c r="AG262" s="1004"/>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x14ac:dyDescent="0.15">
      <c r="A263" s="1080">
        <v>29</v>
      </c>
      <c r="B263" s="1080">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1004"/>
      <c r="AD263" s="1004"/>
      <c r="AE263" s="1004"/>
      <c r="AF263" s="1004"/>
      <c r="AG263" s="1004"/>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x14ac:dyDescent="0.15">
      <c r="A264" s="1080">
        <v>30</v>
      </c>
      <c r="B264" s="1080">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1004"/>
      <c r="AD264" s="1004"/>
      <c r="AE264" s="1004"/>
      <c r="AF264" s="1004"/>
      <c r="AG264" s="1004"/>
      <c r="AH264" s="982"/>
      <c r="AI264" s="983"/>
      <c r="AJ264" s="983"/>
      <c r="AK264" s="983"/>
      <c r="AL264" s="967"/>
      <c r="AM264" s="968"/>
      <c r="AN264" s="968"/>
      <c r="AO264" s="969"/>
      <c r="AP264" s="970"/>
      <c r="AQ264" s="970"/>
      <c r="AR264" s="970"/>
      <c r="AS264" s="970"/>
      <c r="AT264" s="970"/>
      <c r="AU264" s="970"/>
      <c r="AV264" s="970"/>
      <c r="AW264" s="970"/>
      <c r="AX264" s="970"/>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0"/>
      <c r="B267" s="960"/>
      <c r="C267" s="960" t="s">
        <v>603</v>
      </c>
      <c r="D267" s="960"/>
      <c r="E267" s="960"/>
      <c r="F267" s="960"/>
      <c r="G267" s="960"/>
      <c r="H267" s="960"/>
      <c r="I267" s="960"/>
      <c r="J267" s="676" t="s">
        <v>252</v>
      </c>
      <c r="K267" s="878"/>
      <c r="L267" s="878"/>
      <c r="M267" s="878"/>
      <c r="N267" s="878"/>
      <c r="O267" s="878"/>
      <c r="P267" s="961" t="s">
        <v>604</v>
      </c>
      <c r="Q267" s="961"/>
      <c r="R267" s="961"/>
      <c r="S267" s="961"/>
      <c r="T267" s="961"/>
      <c r="U267" s="961"/>
      <c r="V267" s="961"/>
      <c r="W267" s="961"/>
      <c r="X267" s="961"/>
      <c r="Y267" s="962" t="s">
        <v>607</v>
      </c>
      <c r="Z267" s="963"/>
      <c r="AA267" s="963"/>
      <c r="AB267" s="963"/>
      <c r="AC267" s="676" t="s">
        <v>255</v>
      </c>
      <c r="AD267" s="676"/>
      <c r="AE267" s="676"/>
      <c r="AF267" s="676"/>
      <c r="AG267" s="676"/>
      <c r="AH267" s="962" t="s">
        <v>289</v>
      </c>
      <c r="AI267" s="960"/>
      <c r="AJ267" s="960"/>
      <c r="AK267" s="960"/>
      <c r="AL267" s="960" t="s">
        <v>257</v>
      </c>
      <c r="AM267" s="960"/>
      <c r="AN267" s="960"/>
      <c r="AO267" s="964"/>
      <c r="AP267" s="984" t="s">
        <v>258</v>
      </c>
      <c r="AQ267" s="984"/>
      <c r="AR267" s="984"/>
      <c r="AS267" s="984"/>
      <c r="AT267" s="984"/>
      <c r="AU267" s="984"/>
      <c r="AV267" s="984"/>
      <c r="AW267" s="984"/>
      <c r="AX267" s="984"/>
    </row>
    <row r="268" spans="1:50" ht="26.25" customHeight="1" x14ac:dyDescent="0.15">
      <c r="A268" s="1080">
        <v>1</v>
      </c>
      <c r="B268" s="1080">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1004"/>
      <c r="AD268" s="1004"/>
      <c r="AE268" s="1004"/>
      <c r="AF268" s="1004"/>
      <c r="AG268" s="1004"/>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x14ac:dyDescent="0.15">
      <c r="A269" s="1080">
        <v>2</v>
      </c>
      <c r="B269" s="1080">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1004"/>
      <c r="AD269" s="1004"/>
      <c r="AE269" s="1004"/>
      <c r="AF269" s="1004"/>
      <c r="AG269" s="1004"/>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x14ac:dyDescent="0.15">
      <c r="A270" s="1080">
        <v>3</v>
      </c>
      <c r="B270" s="1080">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1004"/>
      <c r="AD270" s="1004"/>
      <c r="AE270" s="1004"/>
      <c r="AF270" s="1004"/>
      <c r="AG270" s="1004"/>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x14ac:dyDescent="0.15">
      <c r="A271" s="1080">
        <v>4</v>
      </c>
      <c r="B271" s="1080">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1004"/>
      <c r="AD271" s="1004"/>
      <c r="AE271" s="1004"/>
      <c r="AF271" s="1004"/>
      <c r="AG271" s="1004"/>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x14ac:dyDescent="0.15">
      <c r="A272" s="1080">
        <v>5</v>
      </c>
      <c r="B272" s="1080">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1004"/>
      <c r="AD272" s="1004"/>
      <c r="AE272" s="1004"/>
      <c r="AF272" s="1004"/>
      <c r="AG272" s="1004"/>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x14ac:dyDescent="0.15">
      <c r="A273" s="1080">
        <v>6</v>
      </c>
      <c r="B273" s="1080">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1004"/>
      <c r="AD273" s="1004"/>
      <c r="AE273" s="1004"/>
      <c r="AF273" s="1004"/>
      <c r="AG273" s="1004"/>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x14ac:dyDescent="0.15">
      <c r="A274" s="1080">
        <v>7</v>
      </c>
      <c r="B274" s="1080">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1004"/>
      <c r="AD274" s="1004"/>
      <c r="AE274" s="1004"/>
      <c r="AF274" s="1004"/>
      <c r="AG274" s="1004"/>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x14ac:dyDescent="0.15">
      <c r="A275" s="1080">
        <v>8</v>
      </c>
      <c r="B275" s="1080">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1004"/>
      <c r="AD275" s="1004"/>
      <c r="AE275" s="1004"/>
      <c r="AF275" s="1004"/>
      <c r="AG275" s="1004"/>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x14ac:dyDescent="0.15">
      <c r="A276" s="1080">
        <v>9</v>
      </c>
      <c r="B276" s="1080">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1004"/>
      <c r="AD276" s="1004"/>
      <c r="AE276" s="1004"/>
      <c r="AF276" s="1004"/>
      <c r="AG276" s="1004"/>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x14ac:dyDescent="0.15">
      <c r="A277" s="1080">
        <v>10</v>
      </c>
      <c r="B277" s="1080">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1004"/>
      <c r="AD277" s="1004"/>
      <c r="AE277" s="1004"/>
      <c r="AF277" s="1004"/>
      <c r="AG277" s="1004"/>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x14ac:dyDescent="0.15">
      <c r="A278" s="1080">
        <v>11</v>
      </c>
      <c r="B278" s="1080">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1004"/>
      <c r="AD278" s="1004"/>
      <c r="AE278" s="1004"/>
      <c r="AF278" s="1004"/>
      <c r="AG278" s="1004"/>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x14ac:dyDescent="0.15">
      <c r="A279" s="1080">
        <v>12</v>
      </c>
      <c r="B279" s="1080">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1004"/>
      <c r="AD279" s="1004"/>
      <c r="AE279" s="1004"/>
      <c r="AF279" s="1004"/>
      <c r="AG279" s="1004"/>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x14ac:dyDescent="0.15">
      <c r="A280" s="1080">
        <v>13</v>
      </c>
      <c r="B280" s="1080">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1004"/>
      <c r="AD280" s="1004"/>
      <c r="AE280" s="1004"/>
      <c r="AF280" s="1004"/>
      <c r="AG280" s="1004"/>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x14ac:dyDescent="0.15">
      <c r="A281" s="1080">
        <v>14</v>
      </c>
      <c r="B281" s="1080">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1004"/>
      <c r="AD281" s="1004"/>
      <c r="AE281" s="1004"/>
      <c r="AF281" s="1004"/>
      <c r="AG281" s="1004"/>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x14ac:dyDescent="0.15">
      <c r="A282" s="1080">
        <v>15</v>
      </c>
      <c r="B282" s="1080">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1004"/>
      <c r="AD282" s="1004"/>
      <c r="AE282" s="1004"/>
      <c r="AF282" s="1004"/>
      <c r="AG282" s="1004"/>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x14ac:dyDescent="0.15">
      <c r="A283" s="1080">
        <v>16</v>
      </c>
      <c r="B283" s="1080">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1004"/>
      <c r="AD283" s="1004"/>
      <c r="AE283" s="1004"/>
      <c r="AF283" s="1004"/>
      <c r="AG283" s="1004"/>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x14ac:dyDescent="0.15">
      <c r="A284" s="1080">
        <v>17</v>
      </c>
      <c r="B284" s="1080">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1004"/>
      <c r="AD284" s="1004"/>
      <c r="AE284" s="1004"/>
      <c r="AF284" s="1004"/>
      <c r="AG284" s="1004"/>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x14ac:dyDescent="0.15">
      <c r="A285" s="1080">
        <v>18</v>
      </c>
      <c r="B285" s="1080">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1004"/>
      <c r="AD285" s="1004"/>
      <c r="AE285" s="1004"/>
      <c r="AF285" s="1004"/>
      <c r="AG285" s="1004"/>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x14ac:dyDescent="0.15">
      <c r="A286" s="1080">
        <v>19</v>
      </c>
      <c r="B286" s="1080">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1004"/>
      <c r="AD286" s="1004"/>
      <c r="AE286" s="1004"/>
      <c r="AF286" s="1004"/>
      <c r="AG286" s="1004"/>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x14ac:dyDescent="0.15">
      <c r="A287" s="1080">
        <v>20</v>
      </c>
      <c r="B287" s="1080">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1004"/>
      <c r="AD287" s="1004"/>
      <c r="AE287" s="1004"/>
      <c r="AF287" s="1004"/>
      <c r="AG287" s="1004"/>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x14ac:dyDescent="0.15">
      <c r="A288" s="1080">
        <v>21</v>
      </c>
      <c r="B288" s="1080">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1004"/>
      <c r="AD288" s="1004"/>
      <c r="AE288" s="1004"/>
      <c r="AF288" s="1004"/>
      <c r="AG288" s="1004"/>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x14ac:dyDescent="0.15">
      <c r="A289" s="1080">
        <v>22</v>
      </c>
      <c r="B289" s="1080">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1004"/>
      <c r="AD289" s="1004"/>
      <c r="AE289" s="1004"/>
      <c r="AF289" s="1004"/>
      <c r="AG289" s="1004"/>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x14ac:dyDescent="0.15">
      <c r="A290" s="1080">
        <v>23</v>
      </c>
      <c r="B290" s="1080">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1004"/>
      <c r="AD290" s="1004"/>
      <c r="AE290" s="1004"/>
      <c r="AF290" s="1004"/>
      <c r="AG290" s="1004"/>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x14ac:dyDescent="0.15">
      <c r="A291" s="1080">
        <v>24</v>
      </c>
      <c r="B291" s="1080">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1004"/>
      <c r="AD291" s="1004"/>
      <c r="AE291" s="1004"/>
      <c r="AF291" s="1004"/>
      <c r="AG291" s="1004"/>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x14ac:dyDescent="0.15">
      <c r="A292" s="1080">
        <v>25</v>
      </c>
      <c r="B292" s="1080">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1004"/>
      <c r="AD292" s="1004"/>
      <c r="AE292" s="1004"/>
      <c r="AF292" s="1004"/>
      <c r="AG292" s="1004"/>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x14ac:dyDescent="0.15">
      <c r="A293" s="1080">
        <v>26</v>
      </c>
      <c r="B293" s="1080">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1004"/>
      <c r="AD293" s="1004"/>
      <c r="AE293" s="1004"/>
      <c r="AF293" s="1004"/>
      <c r="AG293" s="1004"/>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x14ac:dyDescent="0.15">
      <c r="A294" s="1080">
        <v>27</v>
      </c>
      <c r="B294" s="1080">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1004"/>
      <c r="AD294" s="1004"/>
      <c r="AE294" s="1004"/>
      <c r="AF294" s="1004"/>
      <c r="AG294" s="1004"/>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x14ac:dyDescent="0.15">
      <c r="A295" s="1080">
        <v>28</v>
      </c>
      <c r="B295" s="1080">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1004"/>
      <c r="AD295" s="1004"/>
      <c r="AE295" s="1004"/>
      <c r="AF295" s="1004"/>
      <c r="AG295" s="1004"/>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x14ac:dyDescent="0.15">
      <c r="A296" s="1080">
        <v>29</v>
      </c>
      <c r="B296" s="1080">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1004"/>
      <c r="AD296" s="1004"/>
      <c r="AE296" s="1004"/>
      <c r="AF296" s="1004"/>
      <c r="AG296" s="1004"/>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x14ac:dyDescent="0.15">
      <c r="A297" s="1080">
        <v>30</v>
      </c>
      <c r="B297" s="1080">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1004"/>
      <c r="AD297" s="1004"/>
      <c r="AE297" s="1004"/>
      <c r="AF297" s="1004"/>
      <c r="AG297" s="1004"/>
      <c r="AH297" s="982"/>
      <c r="AI297" s="983"/>
      <c r="AJ297" s="983"/>
      <c r="AK297" s="983"/>
      <c r="AL297" s="967"/>
      <c r="AM297" s="968"/>
      <c r="AN297" s="968"/>
      <c r="AO297" s="969"/>
      <c r="AP297" s="970"/>
      <c r="AQ297" s="970"/>
      <c r="AR297" s="970"/>
      <c r="AS297" s="970"/>
      <c r="AT297" s="970"/>
      <c r="AU297" s="970"/>
      <c r="AV297" s="970"/>
      <c r="AW297" s="970"/>
      <c r="AX297" s="970"/>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0"/>
      <c r="B300" s="960"/>
      <c r="C300" s="960" t="s">
        <v>618</v>
      </c>
      <c r="D300" s="960"/>
      <c r="E300" s="960"/>
      <c r="F300" s="960"/>
      <c r="G300" s="960"/>
      <c r="H300" s="960"/>
      <c r="I300" s="960"/>
      <c r="J300" s="676" t="s">
        <v>252</v>
      </c>
      <c r="K300" s="878"/>
      <c r="L300" s="878"/>
      <c r="M300" s="878"/>
      <c r="N300" s="878"/>
      <c r="O300" s="878"/>
      <c r="P300" s="961" t="s">
        <v>604</v>
      </c>
      <c r="Q300" s="961"/>
      <c r="R300" s="961"/>
      <c r="S300" s="961"/>
      <c r="T300" s="961"/>
      <c r="U300" s="961"/>
      <c r="V300" s="961"/>
      <c r="W300" s="961"/>
      <c r="X300" s="961"/>
      <c r="Y300" s="962" t="s">
        <v>254</v>
      </c>
      <c r="Z300" s="963"/>
      <c r="AA300" s="963"/>
      <c r="AB300" s="963"/>
      <c r="AC300" s="676" t="s">
        <v>255</v>
      </c>
      <c r="AD300" s="676"/>
      <c r="AE300" s="676"/>
      <c r="AF300" s="676"/>
      <c r="AG300" s="676"/>
      <c r="AH300" s="962" t="s">
        <v>289</v>
      </c>
      <c r="AI300" s="960"/>
      <c r="AJ300" s="960"/>
      <c r="AK300" s="960"/>
      <c r="AL300" s="960" t="s">
        <v>257</v>
      </c>
      <c r="AM300" s="960"/>
      <c r="AN300" s="960"/>
      <c r="AO300" s="964"/>
      <c r="AP300" s="984" t="s">
        <v>258</v>
      </c>
      <c r="AQ300" s="984"/>
      <c r="AR300" s="984"/>
      <c r="AS300" s="984"/>
      <c r="AT300" s="984"/>
      <c r="AU300" s="984"/>
      <c r="AV300" s="984"/>
      <c r="AW300" s="984"/>
      <c r="AX300" s="984"/>
    </row>
    <row r="301" spans="1:50" ht="26.25" customHeight="1" x14ac:dyDescent="0.15">
      <c r="A301" s="1080">
        <v>1</v>
      </c>
      <c r="B301" s="1080">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1004"/>
      <c r="AD301" s="1004"/>
      <c r="AE301" s="1004"/>
      <c r="AF301" s="1004"/>
      <c r="AG301" s="1004"/>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x14ac:dyDescent="0.15">
      <c r="A302" s="1080">
        <v>2</v>
      </c>
      <c r="B302" s="1080">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1004"/>
      <c r="AD302" s="1004"/>
      <c r="AE302" s="1004"/>
      <c r="AF302" s="1004"/>
      <c r="AG302" s="1004"/>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x14ac:dyDescent="0.15">
      <c r="A303" s="1080">
        <v>3</v>
      </c>
      <c r="B303" s="1080">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1004"/>
      <c r="AD303" s="1004"/>
      <c r="AE303" s="1004"/>
      <c r="AF303" s="1004"/>
      <c r="AG303" s="1004"/>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x14ac:dyDescent="0.15">
      <c r="A304" s="1080">
        <v>4</v>
      </c>
      <c r="B304" s="1080">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1004"/>
      <c r="AD304" s="1004"/>
      <c r="AE304" s="1004"/>
      <c r="AF304" s="1004"/>
      <c r="AG304" s="1004"/>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x14ac:dyDescent="0.15">
      <c r="A305" s="1080">
        <v>5</v>
      </c>
      <c r="B305" s="1080">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1004"/>
      <c r="AD305" s="1004"/>
      <c r="AE305" s="1004"/>
      <c r="AF305" s="1004"/>
      <c r="AG305" s="1004"/>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x14ac:dyDescent="0.15">
      <c r="A306" s="1080">
        <v>6</v>
      </c>
      <c r="B306" s="1080">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1004"/>
      <c r="AD306" s="1004"/>
      <c r="AE306" s="1004"/>
      <c r="AF306" s="1004"/>
      <c r="AG306" s="1004"/>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x14ac:dyDescent="0.15">
      <c r="A307" s="1080">
        <v>7</v>
      </c>
      <c r="B307" s="1080">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1004"/>
      <c r="AD307" s="1004"/>
      <c r="AE307" s="1004"/>
      <c r="AF307" s="1004"/>
      <c r="AG307" s="1004"/>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x14ac:dyDescent="0.15">
      <c r="A308" s="1080">
        <v>8</v>
      </c>
      <c r="B308" s="1080">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1004"/>
      <c r="AD308" s="1004"/>
      <c r="AE308" s="1004"/>
      <c r="AF308" s="1004"/>
      <c r="AG308" s="1004"/>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x14ac:dyDescent="0.15">
      <c r="A309" s="1080">
        <v>9</v>
      </c>
      <c r="B309" s="1080">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1004"/>
      <c r="AD309" s="1004"/>
      <c r="AE309" s="1004"/>
      <c r="AF309" s="1004"/>
      <c r="AG309" s="1004"/>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x14ac:dyDescent="0.15">
      <c r="A310" s="1080">
        <v>10</v>
      </c>
      <c r="B310" s="1080">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1004"/>
      <c r="AD310" s="1004"/>
      <c r="AE310" s="1004"/>
      <c r="AF310" s="1004"/>
      <c r="AG310" s="1004"/>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x14ac:dyDescent="0.15">
      <c r="A311" s="1080">
        <v>11</v>
      </c>
      <c r="B311" s="1080">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1004"/>
      <c r="AD311" s="1004"/>
      <c r="AE311" s="1004"/>
      <c r="AF311" s="1004"/>
      <c r="AG311" s="1004"/>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x14ac:dyDescent="0.15">
      <c r="A312" s="1080">
        <v>12</v>
      </c>
      <c r="B312" s="1080">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1004"/>
      <c r="AD312" s="1004"/>
      <c r="AE312" s="1004"/>
      <c r="AF312" s="1004"/>
      <c r="AG312" s="1004"/>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x14ac:dyDescent="0.15">
      <c r="A313" s="1080">
        <v>13</v>
      </c>
      <c r="B313" s="1080">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1004"/>
      <c r="AD313" s="1004"/>
      <c r="AE313" s="1004"/>
      <c r="AF313" s="1004"/>
      <c r="AG313" s="1004"/>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x14ac:dyDescent="0.15">
      <c r="A314" s="1080">
        <v>14</v>
      </c>
      <c r="B314" s="1080">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1004"/>
      <c r="AD314" s="1004"/>
      <c r="AE314" s="1004"/>
      <c r="AF314" s="1004"/>
      <c r="AG314" s="1004"/>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x14ac:dyDescent="0.15">
      <c r="A315" s="1080">
        <v>15</v>
      </c>
      <c r="B315" s="1080">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1004"/>
      <c r="AD315" s="1004"/>
      <c r="AE315" s="1004"/>
      <c r="AF315" s="1004"/>
      <c r="AG315" s="1004"/>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x14ac:dyDescent="0.15">
      <c r="A316" s="1080">
        <v>16</v>
      </c>
      <c r="B316" s="1080">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1004"/>
      <c r="AD316" s="1004"/>
      <c r="AE316" s="1004"/>
      <c r="AF316" s="1004"/>
      <c r="AG316" s="1004"/>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x14ac:dyDescent="0.15">
      <c r="A317" s="1080">
        <v>17</v>
      </c>
      <c r="B317" s="1080">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1004"/>
      <c r="AD317" s="1004"/>
      <c r="AE317" s="1004"/>
      <c r="AF317" s="1004"/>
      <c r="AG317" s="1004"/>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x14ac:dyDescent="0.15">
      <c r="A318" s="1080">
        <v>18</v>
      </c>
      <c r="B318" s="1080">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1004"/>
      <c r="AD318" s="1004"/>
      <c r="AE318" s="1004"/>
      <c r="AF318" s="1004"/>
      <c r="AG318" s="1004"/>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x14ac:dyDescent="0.15">
      <c r="A319" s="1080">
        <v>19</v>
      </c>
      <c r="B319" s="1080">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1004"/>
      <c r="AD319" s="1004"/>
      <c r="AE319" s="1004"/>
      <c r="AF319" s="1004"/>
      <c r="AG319" s="1004"/>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x14ac:dyDescent="0.15">
      <c r="A320" s="1080">
        <v>20</v>
      </c>
      <c r="B320" s="1080">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1004"/>
      <c r="AD320" s="1004"/>
      <c r="AE320" s="1004"/>
      <c r="AF320" s="1004"/>
      <c r="AG320" s="1004"/>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x14ac:dyDescent="0.15">
      <c r="A321" s="1080">
        <v>21</v>
      </c>
      <c r="B321" s="1080">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1004"/>
      <c r="AD321" s="1004"/>
      <c r="AE321" s="1004"/>
      <c r="AF321" s="1004"/>
      <c r="AG321" s="1004"/>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x14ac:dyDescent="0.15">
      <c r="A322" s="1080">
        <v>22</v>
      </c>
      <c r="B322" s="1080">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1004"/>
      <c r="AD322" s="1004"/>
      <c r="AE322" s="1004"/>
      <c r="AF322" s="1004"/>
      <c r="AG322" s="1004"/>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x14ac:dyDescent="0.15">
      <c r="A323" s="1080">
        <v>23</v>
      </c>
      <c r="B323" s="1080">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1004"/>
      <c r="AD323" s="1004"/>
      <c r="AE323" s="1004"/>
      <c r="AF323" s="1004"/>
      <c r="AG323" s="1004"/>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x14ac:dyDescent="0.15">
      <c r="A324" s="1080">
        <v>24</v>
      </c>
      <c r="B324" s="1080">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1004"/>
      <c r="AD324" s="1004"/>
      <c r="AE324" s="1004"/>
      <c r="AF324" s="1004"/>
      <c r="AG324" s="1004"/>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x14ac:dyDescent="0.15">
      <c r="A325" s="1080">
        <v>25</v>
      </c>
      <c r="B325" s="1080">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1004"/>
      <c r="AD325" s="1004"/>
      <c r="AE325" s="1004"/>
      <c r="AF325" s="1004"/>
      <c r="AG325" s="1004"/>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x14ac:dyDescent="0.15">
      <c r="A326" s="1080">
        <v>26</v>
      </c>
      <c r="B326" s="1080">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1004"/>
      <c r="AD326" s="1004"/>
      <c r="AE326" s="1004"/>
      <c r="AF326" s="1004"/>
      <c r="AG326" s="1004"/>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x14ac:dyDescent="0.15">
      <c r="A327" s="1080">
        <v>27</v>
      </c>
      <c r="B327" s="1080">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1004"/>
      <c r="AD327" s="1004"/>
      <c r="AE327" s="1004"/>
      <c r="AF327" s="1004"/>
      <c r="AG327" s="1004"/>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x14ac:dyDescent="0.15">
      <c r="A328" s="1080">
        <v>28</v>
      </c>
      <c r="B328" s="1080">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1004"/>
      <c r="AD328" s="1004"/>
      <c r="AE328" s="1004"/>
      <c r="AF328" s="1004"/>
      <c r="AG328" s="1004"/>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x14ac:dyDescent="0.15">
      <c r="A329" s="1080">
        <v>29</v>
      </c>
      <c r="B329" s="1080">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1004"/>
      <c r="AD329" s="1004"/>
      <c r="AE329" s="1004"/>
      <c r="AF329" s="1004"/>
      <c r="AG329" s="1004"/>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x14ac:dyDescent="0.15">
      <c r="A330" s="1080">
        <v>30</v>
      </c>
      <c r="B330" s="1080">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1004"/>
      <c r="AD330" s="1004"/>
      <c r="AE330" s="1004"/>
      <c r="AF330" s="1004"/>
      <c r="AG330" s="1004"/>
      <c r="AH330" s="982"/>
      <c r="AI330" s="983"/>
      <c r="AJ330" s="983"/>
      <c r="AK330" s="983"/>
      <c r="AL330" s="967"/>
      <c r="AM330" s="968"/>
      <c r="AN330" s="968"/>
      <c r="AO330" s="969"/>
      <c r="AP330" s="970"/>
      <c r="AQ330" s="970"/>
      <c r="AR330" s="970"/>
      <c r="AS330" s="970"/>
      <c r="AT330" s="970"/>
      <c r="AU330" s="970"/>
      <c r="AV330" s="970"/>
      <c r="AW330" s="970"/>
      <c r="AX330" s="970"/>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0"/>
      <c r="B333" s="960"/>
      <c r="C333" s="960" t="s">
        <v>618</v>
      </c>
      <c r="D333" s="960"/>
      <c r="E333" s="960"/>
      <c r="F333" s="960"/>
      <c r="G333" s="960"/>
      <c r="H333" s="960"/>
      <c r="I333" s="960"/>
      <c r="J333" s="676" t="s">
        <v>252</v>
      </c>
      <c r="K333" s="878"/>
      <c r="L333" s="878"/>
      <c r="M333" s="878"/>
      <c r="N333" s="878"/>
      <c r="O333" s="878"/>
      <c r="P333" s="961" t="s">
        <v>609</v>
      </c>
      <c r="Q333" s="961"/>
      <c r="R333" s="961"/>
      <c r="S333" s="961"/>
      <c r="T333" s="961"/>
      <c r="U333" s="961"/>
      <c r="V333" s="961"/>
      <c r="W333" s="961"/>
      <c r="X333" s="961"/>
      <c r="Y333" s="962" t="s">
        <v>607</v>
      </c>
      <c r="Z333" s="963"/>
      <c r="AA333" s="963"/>
      <c r="AB333" s="963"/>
      <c r="AC333" s="676" t="s">
        <v>255</v>
      </c>
      <c r="AD333" s="676"/>
      <c r="AE333" s="676"/>
      <c r="AF333" s="676"/>
      <c r="AG333" s="676"/>
      <c r="AH333" s="962" t="s">
        <v>289</v>
      </c>
      <c r="AI333" s="960"/>
      <c r="AJ333" s="960"/>
      <c r="AK333" s="960"/>
      <c r="AL333" s="960" t="s">
        <v>257</v>
      </c>
      <c r="AM333" s="960"/>
      <c r="AN333" s="960"/>
      <c r="AO333" s="964"/>
      <c r="AP333" s="984" t="s">
        <v>258</v>
      </c>
      <c r="AQ333" s="984"/>
      <c r="AR333" s="984"/>
      <c r="AS333" s="984"/>
      <c r="AT333" s="984"/>
      <c r="AU333" s="984"/>
      <c r="AV333" s="984"/>
      <c r="AW333" s="984"/>
      <c r="AX333" s="984"/>
    </row>
    <row r="334" spans="1:50" ht="26.25" customHeight="1" x14ac:dyDescent="0.15">
      <c r="A334" s="1080">
        <v>1</v>
      </c>
      <c r="B334" s="1080">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1004"/>
      <c r="AD334" s="1004"/>
      <c r="AE334" s="1004"/>
      <c r="AF334" s="1004"/>
      <c r="AG334" s="1004"/>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x14ac:dyDescent="0.15">
      <c r="A335" s="1080">
        <v>2</v>
      </c>
      <c r="B335" s="1080">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1004"/>
      <c r="AD335" s="1004"/>
      <c r="AE335" s="1004"/>
      <c r="AF335" s="1004"/>
      <c r="AG335" s="1004"/>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x14ac:dyDescent="0.15">
      <c r="A336" s="1080">
        <v>3</v>
      </c>
      <c r="B336" s="1080">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1004"/>
      <c r="AD336" s="1004"/>
      <c r="AE336" s="1004"/>
      <c r="AF336" s="1004"/>
      <c r="AG336" s="1004"/>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x14ac:dyDescent="0.15">
      <c r="A337" s="1080">
        <v>4</v>
      </c>
      <c r="B337" s="1080">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1004"/>
      <c r="AD337" s="1004"/>
      <c r="AE337" s="1004"/>
      <c r="AF337" s="1004"/>
      <c r="AG337" s="1004"/>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x14ac:dyDescent="0.15">
      <c r="A338" s="1080">
        <v>5</v>
      </c>
      <c r="B338" s="1080">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1004"/>
      <c r="AD338" s="1004"/>
      <c r="AE338" s="1004"/>
      <c r="AF338" s="1004"/>
      <c r="AG338" s="1004"/>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x14ac:dyDescent="0.15">
      <c r="A339" s="1080">
        <v>6</v>
      </c>
      <c r="B339" s="1080">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1004"/>
      <c r="AD339" s="1004"/>
      <c r="AE339" s="1004"/>
      <c r="AF339" s="1004"/>
      <c r="AG339" s="1004"/>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x14ac:dyDescent="0.15">
      <c r="A340" s="1080">
        <v>7</v>
      </c>
      <c r="B340" s="1080">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1004"/>
      <c r="AD340" s="1004"/>
      <c r="AE340" s="1004"/>
      <c r="AF340" s="1004"/>
      <c r="AG340" s="1004"/>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x14ac:dyDescent="0.15">
      <c r="A341" s="1080">
        <v>8</v>
      </c>
      <c r="B341" s="1080">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1004"/>
      <c r="AD341" s="1004"/>
      <c r="AE341" s="1004"/>
      <c r="AF341" s="1004"/>
      <c r="AG341" s="1004"/>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x14ac:dyDescent="0.15">
      <c r="A342" s="1080">
        <v>9</v>
      </c>
      <c r="B342" s="1080">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1004"/>
      <c r="AD342" s="1004"/>
      <c r="AE342" s="1004"/>
      <c r="AF342" s="1004"/>
      <c r="AG342" s="1004"/>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x14ac:dyDescent="0.15">
      <c r="A343" s="1080">
        <v>10</v>
      </c>
      <c r="B343" s="1080">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1004"/>
      <c r="AD343" s="1004"/>
      <c r="AE343" s="1004"/>
      <c r="AF343" s="1004"/>
      <c r="AG343" s="1004"/>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x14ac:dyDescent="0.15">
      <c r="A344" s="1080">
        <v>11</v>
      </c>
      <c r="B344" s="1080">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1004"/>
      <c r="AD344" s="1004"/>
      <c r="AE344" s="1004"/>
      <c r="AF344" s="1004"/>
      <c r="AG344" s="1004"/>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x14ac:dyDescent="0.15">
      <c r="A345" s="1080">
        <v>12</v>
      </c>
      <c r="B345" s="1080">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1004"/>
      <c r="AD345" s="1004"/>
      <c r="AE345" s="1004"/>
      <c r="AF345" s="1004"/>
      <c r="AG345" s="1004"/>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x14ac:dyDescent="0.15">
      <c r="A346" s="1080">
        <v>13</v>
      </c>
      <c r="B346" s="1080">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1004"/>
      <c r="AD346" s="1004"/>
      <c r="AE346" s="1004"/>
      <c r="AF346" s="1004"/>
      <c r="AG346" s="1004"/>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x14ac:dyDescent="0.15">
      <c r="A347" s="1080">
        <v>14</v>
      </c>
      <c r="B347" s="1080">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1004"/>
      <c r="AD347" s="1004"/>
      <c r="AE347" s="1004"/>
      <c r="AF347" s="1004"/>
      <c r="AG347" s="1004"/>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x14ac:dyDescent="0.15">
      <c r="A348" s="1080">
        <v>15</v>
      </c>
      <c r="B348" s="1080">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1004"/>
      <c r="AD348" s="1004"/>
      <c r="AE348" s="1004"/>
      <c r="AF348" s="1004"/>
      <c r="AG348" s="1004"/>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x14ac:dyDescent="0.15">
      <c r="A349" s="1080">
        <v>16</v>
      </c>
      <c r="B349" s="1080">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1004"/>
      <c r="AD349" s="1004"/>
      <c r="AE349" s="1004"/>
      <c r="AF349" s="1004"/>
      <c r="AG349" s="1004"/>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x14ac:dyDescent="0.15">
      <c r="A350" s="1080">
        <v>17</v>
      </c>
      <c r="B350" s="1080">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1004"/>
      <c r="AD350" s="1004"/>
      <c r="AE350" s="1004"/>
      <c r="AF350" s="1004"/>
      <c r="AG350" s="1004"/>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x14ac:dyDescent="0.15">
      <c r="A351" s="1080">
        <v>18</v>
      </c>
      <c r="B351" s="1080">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1004"/>
      <c r="AD351" s="1004"/>
      <c r="AE351" s="1004"/>
      <c r="AF351" s="1004"/>
      <c r="AG351" s="1004"/>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x14ac:dyDescent="0.15">
      <c r="A352" s="1080">
        <v>19</v>
      </c>
      <c r="B352" s="1080">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1004"/>
      <c r="AD352" s="1004"/>
      <c r="AE352" s="1004"/>
      <c r="AF352" s="1004"/>
      <c r="AG352" s="1004"/>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x14ac:dyDescent="0.15">
      <c r="A353" s="1080">
        <v>20</v>
      </c>
      <c r="B353" s="1080">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1004"/>
      <c r="AD353" s="1004"/>
      <c r="AE353" s="1004"/>
      <c r="AF353" s="1004"/>
      <c r="AG353" s="1004"/>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x14ac:dyDescent="0.15">
      <c r="A354" s="1080">
        <v>21</v>
      </c>
      <c r="B354" s="1080">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1004"/>
      <c r="AD354" s="1004"/>
      <c r="AE354" s="1004"/>
      <c r="AF354" s="1004"/>
      <c r="AG354" s="1004"/>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x14ac:dyDescent="0.15">
      <c r="A355" s="1080">
        <v>22</v>
      </c>
      <c r="B355" s="1080">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1004"/>
      <c r="AD355" s="1004"/>
      <c r="AE355" s="1004"/>
      <c r="AF355" s="1004"/>
      <c r="AG355" s="1004"/>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x14ac:dyDescent="0.15">
      <c r="A356" s="1080">
        <v>23</v>
      </c>
      <c r="B356" s="1080">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1004"/>
      <c r="AD356" s="1004"/>
      <c r="AE356" s="1004"/>
      <c r="AF356" s="1004"/>
      <c r="AG356" s="1004"/>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x14ac:dyDescent="0.15">
      <c r="A357" s="1080">
        <v>24</v>
      </c>
      <c r="B357" s="1080">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1004"/>
      <c r="AD357" s="1004"/>
      <c r="AE357" s="1004"/>
      <c r="AF357" s="1004"/>
      <c r="AG357" s="1004"/>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x14ac:dyDescent="0.15">
      <c r="A358" s="1080">
        <v>25</v>
      </c>
      <c r="B358" s="1080">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1004"/>
      <c r="AD358" s="1004"/>
      <c r="AE358" s="1004"/>
      <c r="AF358" s="1004"/>
      <c r="AG358" s="1004"/>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x14ac:dyDescent="0.15">
      <c r="A359" s="1080">
        <v>26</v>
      </c>
      <c r="B359" s="1080">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1004"/>
      <c r="AD359" s="1004"/>
      <c r="AE359" s="1004"/>
      <c r="AF359" s="1004"/>
      <c r="AG359" s="1004"/>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x14ac:dyDescent="0.15">
      <c r="A360" s="1080">
        <v>27</v>
      </c>
      <c r="B360" s="1080">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1004"/>
      <c r="AD360" s="1004"/>
      <c r="AE360" s="1004"/>
      <c r="AF360" s="1004"/>
      <c r="AG360" s="1004"/>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x14ac:dyDescent="0.15">
      <c r="A361" s="1080">
        <v>28</v>
      </c>
      <c r="B361" s="1080">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1004"/>
      <c r="AD361" s="1004"/>
      <c r="AE361" s="1004"/>
      <c r="AF361" s="1004"/>
      <c r="AG361" s="1004"/>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x14ac:dyDescent="0.15">
      <c r="A362" s="1080">
        <v>29</v>
      </c>
      <c r="B362" s="1080">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1004"/>
      <c r="AD362" s="1004"/>
      <c r="AE362" s="1004"/>
      <c r="AF362" s="1004"/>
      <c r="AG362" s="1004"/>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x14ac:dyDescent="0.15">
      <c r="A363" s="1080">
        <v>30</v>
      </c>
      <c r="B363" s="1080">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1004"/>
      <c r="AD363" s="1004"/>
      <c r="AE363" s="1004"/>
      <c r="AF363" s="1004"/>
      <c r="AG363" s="1004"/>
      <c r="AH363" s="982"/>
      <c r="AI363" s="983"/>
      <c r="AJ363" s="983"/>
      <c r="AK363" s="983"/>
      <c r="AL363" s="967"/>
      <c r="AM363" s="968"/>
      <c r="AN363" s="968"/>
      <c r="AO363" s="969"/>
      <c r="AP363" s="970"/>
      <c r="AQ363" s="970"/>
      <c r="AR363" s="970"/>
      <c r="AS363" s="970"/>
      <c r="AT363" s="970"/>
      <c r="AU363" s="970"/>
      <c r="AV363" s="970"/>
      <c r="AW363" s="970"/>
      <c r="AX363" s="970"/>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0"/>
      <c r="B366" s="960"/>
      <c r="C366" s="960" t="s">
        <v>618</v>
      </c>
      <c r="D366" s="960"/>
      <c r="E366" s="960"/>
      <c r="F366" s="960"/>
      <c r="G366" s="960"/>
      <c r="H366" s="960"/>
      <c r="I366" s="960"/>
      <c r="J366" s="676" t="s">
        <v>252</v>
      </c>
      <c r="K366" s="878"/>
      <c r="L366" s="878"/>
      <c r="M366" s="878"/>
      <c r="N366" s="878"/>
      <c r="O366" s="878"/>
      <c r="P366" s="961" t="s">
        <v>604</v>
      </c>
      <c r="Q366" s="961"/>
      <c r="R366" s="961"/>
      <c r="S366" s="961"/>
      <c r="T366" s="961"/>
      <c r="U366" s="961"/>
      <c r="V366" s="961"/>
      <c r="W366" s="961"/>
      <c r="X366" s="961"/>
      <c r="Y366" s="962" t="s">
        <v>607</v>
      </c>
      <c r="Z366" s="963"/>
      <c r="AA366" s="963"/>
      <c r="AB366" s="963"/>
      <c r="AC366" s="676" t="s">
        <v>255</v>
      </c>
      <c r="AD366" s="676"/>
      <c r="AE366" s="676"/>
      <c r="AF366" s="676"/>
      <c r="AG366" s="676"/>
      <c r="AH366" s="962" t="s">
        <v>289</v>
      </c>
      <c r="AI366" s="960"/>
      <c r="AJ366" s="960"/>
      <c r="AK366" s="960"/>
      <c r="AL366" s="960" t="s">
        <v>257</v>
      </c>
      <c r="AM366" s="960"/>
      <c r="AN366" s="960"/>
      <c r="AO366" s="964"/>
      <c r="AP366" s="984" t="s">
        <v>258</v>
      </c>
      <c r="AQ366" s="984"/>
      <c r="AR366" s="984"/>
      <c r="AS366" s="984"/>
      <c r="AT366" s="984"/>
      <c r="AU366" s="984"/>
      <c r="AV366" s="984"/>
      <c r="AW366" s="984"/>
      <c r="AX366" s="984"/>
    </row>
    <row r="367" spans="1:50" ht="26.25" customHeight="1" x14ac:dyDescent="0.15">
      <c r="A367" s="1080">
        <v>1</v>
      </c>
      <c r="B367" s="1080">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1004"/>
      <c r="AD367" s="1004"/>
      <c r="AE367" s="1004"/>
      <c r="AF367" s="1004"/>
      <c r="AG367" s="1004"/>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x14ac:dyDescent="0.15">
      <c r="A368" s="1080">
        <v>2</v>
      </c>
      <c r="B368" s="1080">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1004"/>
      <c r="AD368" s="1004"/>
      <c r="AE368" s="1004"/>
      <c r="AF368" s="1004"/>
      <c r="AG368" s="1004"/>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x14ac:dyDescent="0.15">
      <c r="A369" s="1080">
        <v>3</v>
      </c>
      <c r="B369" s="1080">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1004"/>
      <c r="AD369" s="1004"/>
      <c r="AE369" s="1004"/>
      <c r="AF369" s="1004"/>
      <c r="AG369" s="1004"/>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x14ac:dyDescent="0.15">
      <c r="A370" s="1080">
        <v>4</v>
      </c>
      <c r="B370" s="1080">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1004"/>
      <c r="AD370" s="1004"/>
      <c r="AE370" s="1004"/>
      <c r="AF370" s="1004"/>
      <c r="AG370" s="1004"/>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x14ac:dyDescent="0.15">
      <c r="A371" s="1080">
        <v>5</v>
      </c>
      <c r="B371" s="1080">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1004"/>
      <c r="AD371" s="1004"/>
      <c r="AE371" s="1004"/>
      <c r="AF371" s="1004"/>
      <c r="AG371" s="1004"/>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x14ac:dyDescent="0.15">
      <c r="A372" s="1080">
        <v>6</v>
      </c>
      <c r="B372" s="1080">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1004"/>
      <c r="AD372" s="1004"/>
      <c r="AE372" s="1004"/>
      <c r="AF372" s="1004"/>
      <c r="AG372" s="1004"/>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x14ac:dyDescent="0.15">
      <c r="A373" s="1080">
        <v>7</v>
      </c>
      <c r="B373" s="1080">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1004"/>
      <c r="AD373" s="1004"/>
      <c r="AE373" s="1004"/>
      <c r="AF373" s="1004"/>
      <c r="AG373" s="1004"/>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x14ac:dyDescent="0.15">
      <c r="A374" s="1080">
        <v>8</v>
      </c>
      <c r="B374" s="1080">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1004"/>
      <c r="AD374" s="1004"/>
      <c r="AE374" s="1004"/>
      <c r="AF374" s="1004"/>
      <c r="AG374" s="1004"/>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x14ac:dyDescent="0.15">
      <c r="A375" s="1080">
        <v>9</v>
      </c>
      <c r="B375" s="1080">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1004"/>
      <c r="AD375" s="1004"/>
      <c r="AE375" s="1004"/>
      <c r="AF375" s="1004"/>
      <c r="AG375" s="1004"/>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x14ac:dyDescent="0.15">
      <c r="A376" s="1080">
        <v>10</v>
      </c>
      <c r="B376" s="1080">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1004"/>
      <c r="AD376" s="1004"/>
      <c r="AE376" s="1004"/>
      <c r="AF376" s="1004"/>
      <c r="AG376" s="1004"/>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x14ac:dyDescent="0.15">
      <c r="A377" s="1080">
        <v>11</v>
      </c>
      <c r="B377" s="1080">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1004"/>
      <c r="AD377" s="1004"/>
      <c r="AE377" s="1004"/>
      <c r="AF377" s="1004"/>
      <c r="AG377" s="1004"/>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x14ac:dyDescent="0.15">
      <c r="A378" s="1080">
        <v>12</v>
      </c>
      <c r="B378" s="1080">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1004"/>
      <c r="AD378" s="1004"/>
      <c r="AE378" s="1004"/>
      <c r="AF378" s="1004"/>
      <c r="AG378" s="1004"/>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x14ac:dyDescent="0.15">
      <c r="A379" s="1080">
        <v>13</v>
      </c>
      <c r="B379" s="1080">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1004"/>
      <c r="AD379" s="1004"/>
      <c r="AE379" s="1004"/>
      <c r="AF379" s="1004"/>
      <c r="AG379" s="1004"/>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x14ac:dyDescent="0.15">
      <c r="A380" s="1080">
        <v>14</v>
      </c>
      <c r="B380" s="1080">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1004"/>
      <c r="AD380" s="1004"/>
      <c r="AE380" s="1004"/>
      <c r="AF380" s="1004"/>
      <c r="AG380" s="1004"/>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x14ac:dyDescent="0.15">
      <c r="A381" s="1080">
        <v>15</v>
      </c>
      <c r="B381" s="1080">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1004"/>
      <c r="AD381" s="1004"/>
      <c r="AE381" s="1004"/>
      <c r="AF381" s="1004"/>
      <c r="AG381" s="1004"/>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x14ac:dyDescent="0.15">
      <c r="A382" s="1080">
        <v>16</v>
      </c>
      <c r="B382" s="1080">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1004"/>
      <c r="AD382" s="1004"/>
      <c r="AE382" s="1004"/>
      <c r="AF382" s="1004"/>
      <c r="AG382" s="1004"/>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x14ac:dyDescent="0.15">
      <c r="A383" s="1080">
        <v>17</v>
      </c>
      <c r="B383" s="1080">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1004"/>
      <c r="AD383" s="1004"/>
      <c r="AE383" s="1004"/>
      <c r="AF383" s="1004"/>
      <c r="AG383" s="1004"/>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x14ac:dyDescent="0.15">
      <c r="A384" s="1080">
        <v>18</v>
      </c>
      <c r="B384" s="1080">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1004"/>
      <c r="AD384" s="1004"/>
      <c r="AE384" s="1004"/>
      <c r="AF384" s="1004"/>
      <c r="AG384" s="1004"/>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x14ac:dyDescent="0.15">
      <c r="A385" s="1080">
        <v>19</v>
      </c>
      <c r="B385" s="1080">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1004"/>
      <c r="AD385" s="1004"/>
      <c r="AE385" s="1004"/>
      <c r="AF385" s="1004"/>
      <c r="AG385" s="1004"/>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x14ac:dyDescent="0.15">
      <c r="A386" s="1080">
        <v>20</v>
      </c>
      <c r="B386" s="1080">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1004"/>
      <c r="AD386" s="1004"/>
      <c r="AE386" s="1004"/>
      <c r="AF386" s="1004"/>
      <c r="AG386" s="1004"/>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x14ac:dyDescent="0.15">
      <c r="A387" s="1080">
        <v>21</v>
      </c>
      <c r="B387" s="1080">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1004"/>
      <c r="AD387" s="1004"/>
      <c r="AE387" s="1004"/>
      <c r="AF387" s="1004"/>
      <c r="AG387" s="1004"/>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x14ac:dyDescent="0.15">
      <c r="A388" s="1080">
        <v>22</v>
      </c>
      <c r="B388" s="1080">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1004"/>
      <c r="AD388" s="1004"/>
      <c r="AE388" s="1004"/>
      <c r="AF388" s="1004"/>
      <c r="AG388" s="1004"/>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x14ac:dyDescent="0.15">
      <c r="A389" s="1080">
        <v>23</v>
      </c>
      <c r="B389" s="1080">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1004"/>
      <c r="AD389" s="1004"/>
      <c r="AE389" s="1004"/>
      <c r="AF389" s="1004"/>
      <c r="AG389" s="1004"/>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x14ac:dyDescent="0.15">
      <c r="A390" s="1080">
        <v>24</v>
      </c>
      <c r="B390" s="1080">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1004"/>
      <c r="AD390" s="1004"/>
      <c r="AE390" s="1004"/>
      <c r="AF390" s="1004"/>
      <c r="AG390" s="1004"/>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x14ac:dyDescent="0.15">
      <c r="A391" s="1080">
        <v>25</v>
      </c>
      <c r="B391" s="1080">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1004"/>
      <c r="AD391" s="1004"/>
      <c r="AE391" s="1004"/>
      <c r="AF391" s="1004"/>
      <c r="AG391" s="1004"/>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x14ac:dyDescent="0.15">
      <c r="A392" s="1080">
        <v>26</v>
      </c>
      <c r="B392" s="1080">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1004"/>
      <c r="AD392" s="1004"/>
      <c r="AE392" s="1004"/>
      <c r="AF392" s="1004"/>
      <c r="AG392" s="1004"/>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x14ac:dyDescent="0.15">
      <c r="A393" s="1080">
        <v>27</v>
      </c>
      <c r="B393" s="1080">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1004"/>
      <c r="AD393" s="1004"/>
      <c r="AE393" s="1004"/>
      <c r="AF393" s="1004"/>
      <c r="AG393" s="1004"/>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x14ac:dyDescent="0.15">
      <c r="A394" s="1080">
        <v>28</v>
      </c>
      <c r="B394" s="1080">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1004"/>
      <c r="AD394" s="1004"/>
      <c r="AE394" s="1004"/>
      <c r="AF394" s="1004"/>
      <c r="AG394" s="1004"/>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x14ac:dyDescent="0.15">
      <c r="A395" s="1080">
        <v>29</v>
      </c>
      <c r="B395" s="1080">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1004"/>
      <c r="AD395" s="1004"/>
      <c r="AE395" s="1004"/>
      <c r="AF395" s="1004"/>
      <c r="AG395" s="1004"/>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x14ac:dyDescent="0.15">
      <c r="A396" s="1080">
        <v>30</v>
      </c>
      <c r="B396" s="1080">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1004"/>
      <c r="AD396" s="1004"/>
      <c r="AE396" s="1004"/>
      <c r="AF396" s="1004"/>
      <c r="AG396" s="1004"/>
      <c r="AH396" s="982"/>
      <c r="AI396" s="983"/>
      <c r="AJ396" s="983"/>
      <c r="AK396" s="983"/>
      <c r="AL396" s="967"/>
      <c r="AM396" s="968"/>
      <c r="AN396" s="968"/>
      <c r="AO396" s="969"/>
      <c r="AP396" s="970"/>
      <c r="AQ396" s="970"/>
      <c r="AR396" s="970"/>
      <c r="AS396" s="970"/>
      <c r="AT396" s="970"/>
      <c r="AU396" s="970"/>
      <c r="AV396" s="970"/>
      <c r="AW396" s="970"/>
      <c r="AX396" s="970"/>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0"/>
      <c r="B399" s="960"/>
      <c r="C399" s="960" t="s">
        <v>618</v>
      </c>
      <c r="D399" s="960"/>
      <c r="E399" s="960"/>
      <c r="F399" s="960"/>
      <c r="G399" s="960"/>
      <c r="H399" s="960"/>
      <c r="I399" s="960"/>
      <c r="J399" s="676" t="s">
        <v>252</v>
      </c>
      <c r="K399" s="878"/>
      <c r="L399" s="878"/>
      <c r="M399" s="878"/>
      <c r="N399" s="878"/>
      <c r="O399" s="878"/>
      <c r="P399" s="961" t="s">
        <v>609</v>
      </c>
      <c r="Q399" s="961"/>
      <c r="R399" s="961"/>
      <c r="S399" s="961"/>
      <c r="T399" s="961"/>
      <c r="U399" s="961"/>
      <c r="V399" s="961"/>
      <c r="W399" s="961"/>
      <c r="X399" s="961"/>
      <c r="Y399" s="962" t="s">
        <v>605</v>
      </c>
      <c r="Z399" s="963"/>
      <c r="AA399" s="963"/>
      <c r="AB399" s="963"/>
      <c r="AC399" s="676" t="s">
        <v>255</v>
      </c>
      <c r="AD399" s="676"/>
      <c r="AE399" s="676"/>
      <c r="AF399" s="676"/>
      <c r="AG399" s="676"/>
      <c r="AH399" s="962" t="s">
        <v>289</v>
      </c>
      <c r="AI399" s="960"/>
      <c r="AJ399" s="960"/>
      <c r="AK399" s="960"/>
      <c r="AL399" s="960" t="s">
        <v>257</v>
      </c>
      <c r="AM399" s="960"/>
      <c r="AN399" s="960"/>
      <c r="AO399" s="964"/>
      <c r="AP399" s="984" t="s">
        <v>258</v>
      </c>
      <c r="AQ399" s="984"/>
      <c r="AR399" s="984"/>
      <c r="AS399" s="984"/>
      <c r="AT399" s="984"/>
      <c r="AU399" s="984"/>
      <c r="AV399" s="984"/>
      <c r="AW399" s="984"/>
      <c r="AX399" s="984"/>
    </row>
    <row r="400" spans="1:50" ht="26.25" customHeight="1" x14ac:dyDescent="0.15">
      <c r="A400" s="1080">
        <v>1</v>
      </c>
      <c r="B400" s="1080">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1004"/>
      <c r="AD400" s="1004"/>
      <c r="AE400" s="1004"/>
      <c r="AF400" s="1004"/>
      <c r="AG400" s="1004"/>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x14ac:dyDescent="0.15">
      <c r="A401" s="1080">
        <v>2</v>
      </c>
      <c r="B401" s="1080">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1004"/>
      <c r="AD401" s="1004"/>
      <c r="AE401" s="1004"/>
      <c r="AF401" s="1004"/>
      <c r="AG401" s="1004"/>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x14ac:dyDescent="0.15">
      <c r="A402" s="1080">
        <v>3</v>
      </c>
      <c r="B402" s="1080">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1004"/>
      <c r="AD402" s="1004"/>
      <c r="AE402" s="1004"/>
      <c r="AF402" s="1004"/>
      <c r="AG402" s="1004"/>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x14ac:dyDescent="0.15">
      <c r="A403" s="1080">
        <v>4</v>
      </c>
      <c r="B403" s="1080">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1004"/>
      <c r="AD403" s="1004"/>
      <c r="AE403" s="1004"/>
      <c r="AF403" s="1004"/>
      <c r="AG403" s="1004"/>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x14ac:dyDescent="0.15">
      <c r="A404" s="1080">
        <v>5</v>
      </c>
      <c r="B404" s="1080">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1004"/>
      <c r="AD404" s="1004"/>
      <c r="AE404" s="1004"/>
      <c r="AF404" s="1004"/>
      <c r="AG404" s="1004"/>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x14ac:dyDescent="0.15">
      <c r="A405" s="1080">
        <v>6</v>
      </c>
      <c r="B405" s="1080">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1004"/>
      <c r="AD405" s="1004"/>
      <c r="AE405" s="1004"/>
      <c r="AF405" s="1004"/>
      <c r="AG405" s="1004"/>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x14ac:dyDescent="0.15">
      <c r="A406" s="1080">
        <v>7</v>
      </c>
      <c r="B406" s="1080">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1004"/>
      <c r="AD406" s="1004"/>
      <c r="AE406" s="1004"/>
      <c r="AF406" s="1004"/>
      <c r="AG406" s="1004"/>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x14ac:dyDescent="0.15">
      <c r="A407" s="1080">
        <v>8</v>
      </c>
      <c r="B407" s="1080">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1004"/>
      <c r="AD407" s="1004"/>
      <c r="AE407" s="1004"/>
      <c r="AF407" s="1004"/>
      <c r="AG407" s="1004"/>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x14ac:dyDescent="0.15">
      <c r="A408" s="1080">
        <v>9</v>
      </c>
      <c r="B408" s="1080">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1004"/>
      <c r="AD408" s="1004"/>
      <c r="AE408" s="1004"/>
      <c r="AF408" s="1004"/>
      <c r="AG408" s="1004"/>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x14ac:dyDescent="0.15">
      <c r="A409" s="1080">
        <v>10</v>
      </c>
      <c r="B409" s="1080">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1004"/>
      <c r="AD409" s="1004"/>
      <c r="AE409" s="1004"/>
      <c r="AF409" s="1004"/>
      <c r="AG409" s="1004"/>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x14ac:dyDescent="0.15">
      <c r="A410" s="1080">
        <v>11</v>
      </c>
      <c r="B410" s="1080">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1004"/>
      <c r="AD410" s="1004"/>
      <c r="AE410" s="1004"/>
      <c r="AF410" s="1004"/>
      <c r="AG410" s="1004"/>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x14ac:dyDescent="0.15">
      <c r="A411" s="1080">
        <v>12</v>
      </c>
      <c r="B411" s="1080">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1004"/>
      <c r="AD411" s="1004"/>
      <c r="AE411" s="1004"/>
      <c r="AF411" s="1004"/>
      <c r="AG411" s="1004"/>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x14ac:dyDescent="0.15">
      <c r="A412" s="1080">
        <v>13</v>
      </c>
      <c r="B412" s="1080">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1004"/>
      <c r="AD412" s="1004"/>
      <c r="AE412" s="1004"/>
      <c r="AF412" s="1004"/>
      <c r="AG412" s="1004"/>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x14ac:dyDescent="0.15">
      <c r="A413" s="1080">
        <v>14</v>
      </c>
      <c r="B413" s="1080">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1004"/>
      <c r="AD413" s="1004"/>
      <c r="AE413" s="1004"/>
      <c r="AF413" s="1004"/>
      <c r="AG413" s="1004"/>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x14ac:dyDescent="0.15">
      <c r="A414" s="1080">
        <v>15</v>
      </c>
      <c r="B414" s="1080">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1004"/>
      <c r="AD414" s="1004"/>
      <c r="AE414" s="1004"/>
      <c r="AF414" s="1004"/>
      <c r="AG414" s="1004"/>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x14ac:dyDescent="0.15">
      <c r="A415" s="1080">
        <v>16</v>
      </c>
      <c r="B415" s="1080">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1004"/>
      <c r="AD415" s="1004"/>
      <c r="AE415" s="1004"/>
      <c r="AF415" s="1004"/>
      <c r="AG415" s="1004"/>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x14ac:dyDescent="0.15">
      <c r="A416" s="1080">
        <v>17</v>
      </c>
      <c r="B416" s="1080">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1004"/>
      <c r="AD416" s="1004"/>
      <c r="AE416" s="1004"/>
      <c r="AF416" s="1004"/>
      <c r="AG416" s="1004"/>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x14ac:dyDescent="0.15">
      <c r="A417" s="1080">
        <v>18</v>
      </c>
      <c r="B417" s="1080">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1004"/>
      <c r="AD417" s="1004"/>
      <c r="AE417" s="1004"/>
      <c r="AF417" s="1004"/>
      <c r="AG417" s="1004"/>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x14ac:dyDescent="0.15">
      <c r="A418" s="1080">
        <v>19</v>
      </c>
      <c r="B418" s="1080">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1004"/>
      <c r="AD418" s="1004"/>
      <c r="AE418" s="1004"/>
      <c r="AF418" s="1004"/>
      <c r="AG418" s="1004"/>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x14ac:dyDescent="0.15">
      <c r="A419" s="1080">
        <v>20</v>
      </c>
      <c r="B419" s="1080">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1004"/>
      <c r="AD419" s="1004"/>
      <c r="AE419" s="1004"/>
      <c r="AF419" s="1004"/>
      <c r="AG419" s="1004"/>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x14ac:dyDescent="0.15">
      <c r="A420" s="1080">
        <v>21</v>
      </c>
      <c r="B420" s="1080">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1004"/>
      <c r="AD420" s="1004"/>
      <c r="AE420" s="1004"/>
      <c r="AF420" s="1004"/>
      <c r="AG420" s="1004"/>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x14ac:dyDescent="0.15">
      <c r="A421" s="1080">
        <v>22</v>
      </c>
      <c r="B421" s="1080">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1004"/>
      <c r="AD421" s="1004"/>
      <c r="AE421" s="1004"/>
      <c r="AF421" s="1004"/>
      <c r="AG421" s="1004"/>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x14ac:dyDescent="0.15">
      <c r="A422" s="1080">
        <v>23</v>
      </c>
      <c r="B422" s="1080">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1004"/>
      <c r="AD422" s="1004"/>
      <c r="AE422" s="1004"/>
      <c r="AF422" s="1004"/>
      <c r="AG422" s="1004"/>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x14ac:dyDescent="0.15">
      <c r="A423" s="1080">
        <v>24</v>
      </c>
      <c r="B423" s="1080">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1004"/>
      <c r="AD423" s="1004"/>
      <c r="AE423" s="1004"/>
      <c r="AF423" s="1004"/>
      <c r="AG423" s="1004"/>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x14ac:dyDescent="0.15">
      <c r="A424" s="1080">
        <v>25</v>
      </c>
      <c r="B424" s="1080">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1004"/>
      <c r="AD424" s="1004"/>
      <c r="AE424" s="1004"/>
      <c r="AF424" s="1004"/>
      <c r="AG424" s="1004"/>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x14ac:dyDescent="0.15">
      <c r="A425" s="1080">
        <v>26</v>
      </c>
      <c r="B425" s="1080">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1004"/>
      <c r="AD425" s="1004"/>
      <c r="AE425" s="1004"/>
      <c r="AF425" s="1004"/>
      <c r="AG425" s="1004"/>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x14ac:dyDescent="0.15">
      <c r="A426" s="1080">
        <v>27</v>
      </c>
      <c r="B426" s="1080">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1004"/>
      <c r="AD426" s="1004"/>
      <c r="AE426" s="1004"/>
      <c r="AF426" s="1004"/>
      <c r="AG426" s="1004"/>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x14ac:dyDescent="0.15">
      <c r="A427" s="1080">
        <v>28</v>
      </c>
      <c r="B427" s="1080">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1004"/>
      <c r="AD427" s="1004"/>
      <c r="AE427" s="1004"/>
      <c r="AF427" s="1004"/>
      <c r="AG427" s="1004"/>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x14ac:dyDescent="0.15">
      <c r="A428" s="1080">
        <v>29</v>
      </c>
      <c r="B428" s="1080">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1004"/>
      <c r="AD428" s="1004"/>
      <c r="AE428" s="1004"/>
      <c r="AF428" s="1004"/>
      <c r="AG428" s="1004"/>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x14ac:dyDescent="0.15">
      <c r="A429" s="1080">
        <v>30</v>
      </c>
      <c r="B429" s="1080">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1004"/>
      <c r="AD429" s="1004"/>
      <c r="AE429" s="1004"/>
      <c r="AF429" s="1004"/>
      <c r="AG429" s="1004"/>
      <c r="AH429" s="982"/>
      <c r="AI429" s="983"/>
      <c r="AJ429" s="983"/>
      <c r="AK429" s="983"/>
      <c r="AL429" s="967"/>
      <c r="AM429" s="968"/>
      <c r="AN429" s="968"/>
      <c r="AO429" s="969"/>
      <c r="AP429" s="970"/>
      <c r="AQ429" s="970"/>
      <c r="AR429" s="970"/>
      <c r="AS429" s="970"/>
      <c r="AT429" s="970"/>
      <c r="AU429" s="970"/>
      <c r="AV429" s="970"/>
      <c r="AW429" s="970"/>
      <c r="AX429" s="970"/>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0"/>
      <c r="B432" s="960"/>
      <c r="C432" s="960" t="s">
        <v>625</v>
      </c>
      <c r="D432" s="960"/>
      <c r="E432" s="960"/>
      <c r="F432" s="960"/>
      <c r="G432" s="960"/>
      <c r="H432" s="960"/>
      <c r="I432" s="960"/>
      <c r="J432" s="676" t="s">
        <v>252</v>
      </c>
      <c r="K432" s="878"/>
      <c r="L432" s="878"/>
      <c r="M432" s="878"/>
      <c r="N432" s="878"/>
      <c r="O432" s="878"/>
      <c r="P432" s="961" t="s">
        <v>609</v>
      </c>
      <c r="Q432" s="961"/>
      <c r="R432" s="961"/>
      <c r="S432" s="961"/>
      <c r="T432" s="961"/>
      <c r="U432" s="961"/>
      <c r="V432" s="961"/>
      <c r="W432" s="961"/>
      <c r="X432" s="961"/>
      <c r="Y432" s="962" t="s">
        <v>605</v>
      </c>
      <c r="Z432" s="963"/>
      <c r="AA432" s="963"/>
      <c r="AB432" s="963"/>
      <c r="AC432" s="676" t="s">
        <v>255</v>
      </c>
      <c r="AD432" s="676"/>
      <c r="AE432" s="676"/>
      <c r="AF432" s="676"/>
      <c r="AG432" s="676"/>
      <c r="AH432" s="962" t="s">
        <v>289</v>
      </c>
      <c r="AI432" s="960"/>
      <c r="AJ432" s="960"/>
      <c r="AK432" s="960"/>
      <c r="AL432" s="960" t="s">
        <v>257</v>
      </c>
      <c r="AM432" s="960"/>
      <c r="AN432" s="960"/>
      <c r="AO432" s="964"/>
      <c r="AP432" s="984" t="s">
        <v>258</v>
      </c>
      <c r="AQ432" s="984"/>
      <c r="AR432" s="984"/>
      <c r="AS432" s="984"/>
      <c r="AT432" s="984"/>
      <c r="AU432" s="984"/>
      <c r="AV432" s="984"/>
      <c r="AW432" s="984"/>
      <c r="AX432" s="984"/>
    </row>
    <row r="433" spans="1:50" ht="26.25" customHeight="1" x14ac:dyDescent="0.15">
      <c r="A433" s="1080">
        <v>1</v>
      </c>
      <c r="B433" s="1080">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1004"/>
      <c r="AD433" s="1004"/>
      <c r="AE433" s="1004"/>
      <c r="AF433" s="1004"/>
      <c r="AG433" s="1004"/>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x14ac:dyDescent="0.15">
      <c r="A434" s="1080">
        <v>2</v>
      </c>
      <c r="B434" s="1080">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1004"/>
      <c r="AD434" s="1004"/>
      <c r="AE434" s="1004"/>
      <c r="AF434" s="1004"/>
      <c r="AG434" s="1004"/>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x14ac:dyDescent="0.15">
      <c r="A435" s="1080">
        <v>3</v>
      </c>
      <c r="B435" s="1080">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1004"/>
      <c r="AD435" s="1004"/>
      <c r="AE435" s="1004"/>
      <c r="AF435" s="1004"/>
      <c r="AG435" s="1004"/>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x14ac:dyDescent="0.15">
      <c r="A436" s="1080">
        <v>4</v>
      </c>
      <c r="B436" s="1080">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1004"/>
      <c r="AD436" s="1004"/>
      <c r="AE436" s="1004"/>
      <c r="AF436" s="1004"/>
      <c r="AG436" s="1004"/>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x14ac:dyDescent="0.15">
      <c r="A437" s="1080">
        <v>5</v>
      </c>
      <c r="B437" s="1080">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1004"/>
      <c r="AD437" s="1004"/>
      <c r="AE437" s="1004"/>
      <c r="AF437" s="1004"/>
      <c r="AG437" s="1004"/>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x14ac:dyDescent="0.15">
      <c r="A438" s="1080">
        <v>6</v>
      </c>
      <c r="B438" s="1080">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1004"/>
      <c r="AD438" s="1004"/>
      <c r="AE438" s="1004"/>
      <c r="AF438" s="1004"/>
      <c r="AG438" s="1004"/>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x14ac:dyDescent="0.15">
      <c r="A439" s="1080">
        <v>7</v>
      </c>
      <c r="B439" s="1080">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1004"/>
      <c r="AD439" s="1004"/>
      <c r="AE439" s="1004"/>
      <c r="AF439" s="1004"/>
      <c r="AG439" s="1004"/>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x14ac:dyDescent="0.15">
      <c r="A440" s="1080">
        <v>8</v>
      </c>
      <c r="B440" s="1080">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1004"/>
      <c r="AD440" s="1004"/>
      <c r="AE440" s="1004"/>
      <c r="AF440" s="1004"/>
      <c r="AG440" s="1004"/>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x14ac:dyDescent="0.15">
      <c r="A441" s="1080">
        <v>9</v>
      </c>
      <c r="B441" s="1080">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1004"/>
      <c r="AD441" s="1004"/>
      <c r="AE441" s="1004"/>
      <c r="AF441" s="1004"/>
      <c r="AG441" s="1004"/>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x14ac:dyDescent="0.15">
      <c r="A442" s="1080">
        <v>10</v>
      </c>
      <c r="B442" s="1080">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1004"/>
      <c r="AD442" s="1004"/>
      <c r="AE442" s="1004"/>
      <c r="AF442" s="1004"/>
      <c r="AG442" s="1004"/>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x14ac:dyDescent="0.15">
      <c r="A443" s="1080">
        <v>11</v>
      </c>
      <c r="B443" s="1080">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1004"/>
      <c r="AD443" s="1004"/>
      <c r="AE443" s="1004"/>
      <c r="AF443" s="1004"/>
      <c r="AG443" s="1004"/>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x14ac:dyDescent="0.15">
      <c r="A444" s="1080">
        <v>12</v>
      </c>
      <c r="B444" s="1080">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1004"/>
      <c r="AD444" s="1004"/>
      <c r="AE444" s="1004"/>
      <c r="AF444" s="1004"/>
      <c r="AG444" s="1004"/>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x14ac:dyDescent="0.15">
      <c r="A445" s="1080">
        <v>13</v>
      </c>
      <c r="B445" s="1080">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1004"/>
      <c r="AD445" s="1004"/>
      <c r="AE445" s="1004"/>
      <c r="AF445" s="1004"/>
      <c r="AG445" s="1004"/>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x14ac:dyDescent="0.15">
      <c r="A446" s="1080">
        <v>14</v>
      </c>
      <c r="B446" s="1080">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1004"/>
      <c r="AD446" s="1004"/>
      <c r="AE446" s="1004"/>
      <c r="AF446" s="1004"/>
      <c r="AG446" s="1004"/>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x14ac:dyDescent="0.15">
      <c r="A447" s="1080">
        <v>15</v>
      </c>
      <c r="B447" s="1080">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1004"/>
      <c r="AD447" s="1004"/>
      <c r="AE447" s="1004"/>
      <c r="AF447" s="1004"/>
      <c r="AG447" s="1004"/>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x14ac:dyDescent="0.15">
      <c r="A448" s="1080">
        <v>16</v>
      </c>
      <c r="B448" s="1080">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1004"/>
      <c r="AD448" s="1004"/>
      <c r="AE448" s="1004"/>
      <c r="AF448" s="1004"/>
      <c r="AG448" s="1004"/>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x14ac:dyDescent="0.15">
      <c r="A449" s="1080">
        <v>17</v>
      </c>
      <c r="B449" s="1080">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1004"/>
      <c r="AD449" s="1004"/>
      <c r="AE449" s="1004"/>
      <c r="AF449" s="1004"/>
      <c r="AG449" s="1004"/>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x14ac:dyDescent="0.15">
      <c r="A450" s="1080">
        <v>18</v>
      </c>
      <c r="B450" s="1080">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1004"/>
      <c r="AD450" s="1004"/>
      <c r="AE450" s="1004"/>
      <c r="AF450" s="1004"/>
      <c r="AG450" s="1004"/>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x14ac:dyDescent="0.15">
      <c r="A451" s="1080">
        <v>19</v>
      </c>
      <c r="B451" s="1080">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1004"/>
      <c r="AD451" s="1004"/>
      <c r="AE451" s="1004"/>
      <c r="AF451" s="1004"/>
      <c r="AG451" s="1004"/>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x14ac:dyDescent="0.15">
      <c r="A452" s="1080">
        <v>20</v>
      </c>
      <c r="B452" s="1080">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1004"/>
      <c r="AD452" s="1004"/>
      <c r="AE452" s="1004"/>
      <c r="AF452" s="1004"/>
      <c r="AG452" s="1004"/>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x14ac:dyDescent="0.15">
      <c r="A453" s="1080">
        <v>21</v>
      </c>
      <c r="B453" s="1080">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1004"/>
      <c r="AD453" s="1004"/>
      <c r="AE453" s="1004"/>
      <c r="AF453" s="1004"/>
      <c r="AG453" s="1004"/>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x14ac:dyDescent="0.15">
      <c r="A454" s="1080">
        <v>22</v>
      </c>
      <c r="B454" s="1080">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1004"/>
      <c r="AD454" s="1004"/>
      <c r="AE454" s="1004"/>
      <c r="AF454" s="1004"/>
      <c r="AG454" s="1004"/>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x14ac:dyDescent="0.15">
      <c r="A455" s="1080">
        <v>23</v>
      </c>
      <c r="B455" s="1080">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1004"/>
      <c r="AD455" s="1004"/>
      <c r="AE455" s="1004"/>
      <c r="AF455" s="1004"/>
      <c r="AG455" s="1004"/>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x14ac:dyDescent="0.15">
      <c r="A456" s="1080">
        <v>24</v>
      </c>
      <c r="B456" s="1080">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1004"/>
      <c r="AD456" s="1004"/>
      <c r="AE456" s="1004"/>
      <c r="AF456" s="1004"/>
      <c r="AG456" s="1004"/>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x14ac:dyDescent="0.15">
      <c r="A457" s="1080">
        <v>25</v>
      </c>
      <c r="B457" s="1080">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1004"/>
      <c r="AD457" s="1004"/>
      <c r="AE457" s="1004"/>
      <c r="AF457" s="1004"/>
      <c r="AG457" s="1004"/>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x14ac:dyDescent="0.15">
      <c r="A458" s="1080">
        <v>26</v>
      </c>
      <c r="B458" s="1080">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1004"/>
      <c r="AD458" s="1004"/>
      <c r="AE458" s="1004"/>
      <c r="AF458" s="1004"/>
      <c r="AG458" s="1004"/>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x14ac:dyDescent="0.15">
      <c r="A459" s="1080">
        <v>27</v>
      </c>
      <c r="B459" s="1080">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1004"/>
      <c r="AD459" s="1004"/>
      <c r="AE459" s="1004"/>
      <c r="AF459" s="1004"/>
      <c r="AG459" s="1004"/>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x14ac:dyDescent="0.15">
      <c r="A460" s="1080">
        <v>28</v>
      </c>
      <c r="B460" s="1080">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1004"/>
      <c r="AD460" s="1004"/>
      <c r="AE460" s="1004"/>
      <c r="AF460" s="1004"/>
      <c r="AG460" s="1004"/>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x14ac:dyDescent="0.15">
      <c r="A461" s="1080">
        <v>29</v>
      </c>
      <c r="B461" s="1080">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1004"/>
      <c r="AD461" s="1004"/>
      <c r="AE461" s="1004"/>
      <c r="AF461" s="1004"/>
      <c r="AG461" s="1004"/>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x14ac:dyDescent="0.15">
      <c r="A462" s="1080">
        <v>30</v>
      </c>
      <c r="B462" s="1080">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1004"/>
      <c r="AD462" s="1004"/>
      <c r="AE462" s="1004"/>
      <c r="AF462" s="1004"/>
      <c r="AG462" s="1004"/>
      <c r="AH462" s="982"/>
      <c r="AI462" s="983"/>
      <c r="AJ462" s="983"/>
      <c r="AK462" s="983"/>
      <c r="AL462" s="967"/>
      <c r="AM462" s="968"/>
      <c r="AN462" s="968"/>
      <c r="AO462" s="969"/>
      <c r="AP462" s="970"/>
      <c r="AQ462" s="970"/>
      <c r="AR462" s="970"/>
      <c r="AS462" s="970"/>
      <c r="AT462" s="970"/>
      <c r="AU462" s="970"/>
      <c r="AV462" s="970"/>
      <c r="AW462" s="970"/>
      <c r="AX462" s="970"/>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0"/>
      <c r="B465" s="960"/>
      <c r="C465" s="960" t="s">
        <v>618</v>
      </c>
      <c r="D465" s="960"/>
      <c r="E465" s="960"/>
      <c r="F465" s="960"/>
      <c r="G465" s="960"/>
      <c r="H465" s="960"/>
      <c r="I465" s="960"/>
      <c r="J465" s="676" t="s">
        <v>252</v>
      </c>
      <c r="K465" s="878"/>
      <c r="L465" s="878"/>
      <c r="M465" s="878"/>
      <c r="N465" s="878"/>
      <c r="O465" s="878"/>
      <c r="P465" s="961" t="s">
        <v>609</v>
      </c>
      <c r="Q465" s="961"/>
      <c r="R465" s="961"/>
      <c r="S465" s="961"/>
      <c r="T465" s="961"/>
      <c r="U465" s="961"/>
      <c r="V465" s="961"/>
      <c r="W465" s="961"/>
      <c r="X465" s="961"/>
      <c r="Y465" s="962" t="s">
        <v>607</v>
      </c>
      <c r="Z465" s="963"/>
      <c r="AA465" s="963"/>
      <c r="AB465" s="963"/>
      <c r="AC465" s="676" t="s">
        <v>255</v>
      </c>
      <c r="AD465" s="676"/>
      <c r="AE465" s="676"/>
      <c r="AF465" s="676"/>
      <c r="AG465" s="676"/>
      <c r="AH465" s="962" t="s">
        <v>289</v>
      </c>
      <c r="AI465" s="960"/>
      <c r="AJ465" s="960"/>
      <c r="AK465" s="960"/>
      <c r="AL465" s="960" t="s">
        <v>257</v>
      </c>
      <c r="AM465" s="960"/>
      <c r="AN465" s="960"/>
      <c r="AO465" s="964"/>
      <c r="AP465" s="984" t="s">
        <v>258</v>
      </c>
      <c r="AQ465" s="984"/>
      <c r="AR465" s="984"/>
      <c r="AS465" s="984"/>
      <c r="AT465" s="984"/>
      <c r="AU465" s="984"/>
      <c r="AV465" s="984"/>
      <c r="AW465" s="984"/>
      <c r="AX465" s="984"/>
    </row>
    <row r="466" spans="1:50" ht="26.25" customHeight="1" x14ac:dyDescent="0.15">
      <c r="A466" s="1080">
        <v>1</v>
      </c>
      <c r="B466" s="1080">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1004"/>
      <c r="AD466" s="1004"/>
      <c r="AE466" s="1004"/>
      <c r="AF466" s="1004"/>
      <c r="AG466" s="1004"/>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x14ac:dyDescent="0.15">
      <c r="A467" s="1080">
        <v>2</v>
      </c>
      <c r="B467" s="1080">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1004"/>
      <c r="AD467" s="1004"/>
      <c r="AE467" s="1004"/>
      <c r="AF467" s="1004"/>
      <c r="AG467" s="1004"/>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x14ac:dyDescent="0.15">
      <c r="A468" s="1080">
        <v>3</v>
      </c>
      <c r="B468" s="1080">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1004"/>
      <c r="AD468" s="1004"/>
      <c r="AE468" s="1004"/>
      <c r="AF468" s="1004"/>
      <c r="AG468" s="1004"/>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x14ac:dyDescent="0.15">
      <c r="A469" s="1080">
        <v>4</v>
      </c>
      <c r="B469" s="1080">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1004"/>
      <c r="AD469" s="1004"/>
      <c r="AE469" s="1004"/>
      <c r="AF469" s="1004"/>
      <c r="AG469" s="1004"/>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x14ac:dyDescent="0.15">
      <c r="A470" s="1080">
        <v>5</v>
      </c>
      <c r="B470" s="1080">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1004"/>
      <c r="AD470" s="1004"/>
      <c r="AE470" s="1004"/>
      <c r="AF470" s="1004"/>
      <c r="AG470" s="1004"/>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x14ac:dyDescent="0.15">
      <c r="A471" s="1080">
        <v>6</v>
      </c>
      <c r="B471" s="1080">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1004"/>
      <c r="AD471" s="1004"/>
      <c r="AE471" s="1004"/>
      <c r="AF471" s="1004"/>
      <c r="AG471" s="1004"/>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x14ac:dyDescent="0.15">
      <c r="A472" s="1080">
        <v>7</v>
      </c>
      <c r="B472" s="1080">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1004"/>
      <c r="AD472" s="1004"/>
      <c r="AE472" s="1004"/>
      <c r="AF472" s="1004"/>
      <c r="AG472" s="1004"/>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x14ac:dyDescent="0.15">
      <c r="A473" s="1080">
        <v>8</v>
      </c>
      <c r="B473" s="1080">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1004"/>
      <c r="AD473" s="1004"/>
      <c r="AE473" s="1004"/>
      <c r="AF473" s="1004"/>
      <c r="AG473" s="1004"/>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x14ac:dyDescent="0.15">
      <c r="A474" s="1080">
        <v>9</v>
      </c>
      <c r="B474" s="1080">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1004"/>
      <c r="AD474" s="1004"/>
      <c r="AE474" s="1004"/>
      <c r="AF474" s="1004"/>
      <c r="AG474" s="1004"/>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x14ac:dyDescent="0.15">
      <c r="A475" s="1080">
        <v>10</v>
      </c>
      <c r="B475" s="1080">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1004"/>
      <c r="AD475" s="1004"/>
      <c r="AE475" s="1004"/>
      <c r="AF475" s="1004"/>
      <c r="AG475" s="1004"/>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x14ac:dyDescent="0.15">
      <c r="A476" s="1080">
        <v>11</v>
      </c>
      <c r="B476" s="1080">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1004"/>
      <c r="AD476" s="1004"/>
      <c r="AE476" s="1004"/>
      <c r="AF476" s="1004"/>
      <c r="AG476" s="1004"/>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x14ac:dyDescent="0.15">
      <c r="A477" s="1080">
        <v>12</v>
      </c>
      <c r="B477" s="1080">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1004"/>
      <c r="AD477" s="1004"/>
      <c r="AE477" s="1004"/>
      <c r="AF477" s="1004"/>
      <c r="AG477" s="1004"/>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x14ac:dyDescent="0.15">
      <c r="A478" s="1080">
        <v>13</v>
      </c>
      <c r="B478" s="1080">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1004"/>
      <c r="AD478" s="1004"/>
      <c r="AE478" s="1004"/>
      <c r="AF478" s="1004"/>
      <c r="AG478" s="1004"/>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x14ac:dyDescent="0.15">
      <c r="A479" s="1080">
        <v>14</v>
      </c>
      <c r="B479" s="1080">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1004"/>
      <c r="AD479" s="1004"/>
      <c r="AE479" s="1004"/>
      <c r="AF479" s="1004"/>
      <c r="AG479" s="1004"/>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x14ac:dyDescent="0.15">
      <c r="A480" s="1080">
        <v>15</v>
      </c>
      <c r="B480" s="1080">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1004"/>
      <c r="AD480" s="1004"/>
      <c r="AE480" s="1004"/>
      <c r="AF480" s="1004"/>
      <c r="AG480" s="1004"/>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x14ac:dyDescent="0.15">
      <c r="A481" s="1080">
        <v>16</v>
      </c>
      <c r="B481" s="1080">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1004"/>
      <c r="AD481" s="1004"/>
      <c r="AE481" s="1004"/>
      <c r="AF481" s="1004"/>
      <c r="AG481" s="1004"/>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x14ac:dyDescent="0.15">
      <c r="A482" s="1080">
        <v>17</v>
      </c>
      <c r="B482" s="1080">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1004"/>
      <c r="AD482" s="1004"/>
      <c r="AE482" s="1004"/>
      <c r="AF482" s="1004"/>
      <c r="AG482" s="1004"/>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x14ac:dyDescent="0.15">
      <c r="A483" s="1080">
        <v>18</v>
      </c>
      <c r="B483" s="1080">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1004"/>
      <c r="AD483" s="1004"/>
      <c r="AE483" s="1004"/>
      <c r="AF483" s="1004"/>
      <c r="AG483" s="1004"/>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x14ac:dyDescent="0.15">
      <c r="A484" s="1080">
        <v>19</v>
      </c>
      <c r="B484" s="1080">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1004"/>
      <c r="AD484" s="1004"/>
      <c r="AE484" s="1004"/>
      <c r="AF484" s="1004"/>
      <c r="AG484" s="1004"/>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x14ac:dyDescent="0.15">
      <c r="A485" s="1080">
        <v>20</v>
      </c>
      <c r="B485" s="1080">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1004"/>
      <c r="AD485" s="1004"/>
      <c r="AE485" s="1004"/>
      <c r="AF485" s="1004"/>
      <c r="AG485" s="1004"/>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x14ac:dyDescent="0.15">
      <c r="A486" s="1080">
        <v>21</v>
      </c>
      <c r="B486" s="1080">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1004"/>
      <c r="AD486" s="1004"/>
      <c r="AE486" s="1004"/>
      <c r="AF486" s="1004"/>
      <c r="AG486" s="1004"/>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x14ac:dyDescent="0.15">
      <c r="A487" s="1080">
        <v>22</v>
      </c>
      <c r="B487" s="1080">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1004"/>
      <c r="AD487" s="1004"/>
      <c r="AE487" s="1004"/>
      <c r="AF487" s="1004"/>
      <c r="AG487" s="1004"/>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x14ac:dyDescent="0.15">
      <c r="A488" s="1080">
        <v>23</v>
      </c>
      <c r="B488" s="1080">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1004"/>
      <c r="AD488" s="1004"/>
      <c r="AE488" s="1004"/>
      <c r="AF488" s="1004"/>
      <c r="AG488" s="1004"/>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x14ac:dyDescent="0.15">
      <c r="A489" s="1080">
        <v>24</v>
      </c>
      <c r="B489" s="1080">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1004"/>
      <c r="AD489" s="1004"/>
      <c r="AE489" s="1004"/>
      <c r="AF489" s="1004"/>
      <c r="AG489" s="1004"/>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x14ac:dyDescent="0.15">
      <c r="A490" s="1080">
        <v>25</v>
      </c>
      <c r="B490" s="1080">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1004"/>
      <c r="AD490" s="1004"/>
      <c r="AE490" s="1004"/>
      <c r="AF490" s="1004"/>
      <c r="AG490" s="1004"/>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x14ac:dyDescent="0.15">
      <c r="A491" s="1080">
        <v>26</v>
      </c>
      <c r="B491" s="1080">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1004"/>
      <c r="AD491" s="1004"/>
      <c r="AE491" s="1004"/>
      <c r="AF491" s="1004"/>
      <c r="AG491" s="1004"/>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x14ac:dyDescent="0.15">
      <c r="A492" s="1080">
        <v>27</v>
      </c>
      <c r="B492" s="1080">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1004"/>
      <c r="AD492" s="1004"/>
      <c r="AE492" s="1004"/>
      <c r="AF492" s="1004"/>
      <c r="AG492" s="1004"/>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x14ac:dyDescent="0.15">
      <c r="A493" s="1080">
        <v>28</v>
      </c>
      <c r="B493" s="1080">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1004"/>
      <c r="AD493" s="1004"/>
      <c r="AE493" s="1004"/>
      <c r="AF493" s="1004"/>
      <c r="AG493" s="1004"/>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x14ac:dyDescent="0.15">
      <c r="A494" s="1080">
        <v>29</v>
      </c>
      <c r="B494" s="1080">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1004"/>
      <c r="AD494" s="1004"/>
      <c r="AE494" s="1004"/>
      <c r="AF494" s="1004"/>
      <c r="AG494" s="1004"/>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x14ac:dyDescent="0.15">
      <c r="A495" s="1080">
        <v>30</v>
      </c>
      <c r="B495" s="1080">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1004"/>
      <c r="AD495" s="1004"/>
      <c r="AE495" s="1004"/>
      <c r="AF495" s="1004"/>
      <c r="AG495" s="1004"/>
      <c r="AH495" s="982"/>
      <c r="AI495" s="983"/>
      <c r="AJ495" s="983"/>
      <c r="AK495" s="983"/>
      <c r="AL495" s="967"/>
      <c r="AM495" s="968"/>
      <c r="AN495" s="968"/>
      <c r="AO495" s="969"/>
      <c r="AP495" s="970"/>
      <c r="AQ495" s="970"/>
      <c r="AR495" s="970"/>
      <c r="AS495" s="970"/>
      <c r="AT495" s="970"/>
      <c r="AU495" s="970"/>
      <c r="AV495" s="970"/>
      <c r="AW495" s="970"/>
      <c r="AX495" s="970"/>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0"/>
      <c r="B498" s="960"/>
      <c r="C498" s="960" t="s">
        <v>260</v>
      </c>
      <c r="D498" s="960"/>
      <c r="E498" s="960"/>
      <c r="F498" s="960"/>
      <c r="G498" s="960"/>
      <c r="H498" s="960"/>
      <c r="I498" s="960"/>
      <c r="J498" s="676" t="s">
        <v>252</v>
      </c>
      <c r="K498" s="878"/>
      <c r="L498" s="878"/>
      <c r="M498" s="878"/>
      <c r="N498" s="878"/>
      <c r="O498" s="878"/>
      <c r="P498" s="961" t="s">
        <v>609</v>
      </c>
      <c r="Q498" s="961"/>
      <c r="R498" s="961"/>
      <c r="S498" s="961"/>
      <c r="T498" s="961"/>
      <c r="U498" s="961"/>
      <c r="V498" s="961"/>
      <c r="W498" s="961"/>
      <c r="X498" s="961"/>
      <c r="Y498" s="962" t="s">
        <v>607</v>
      </c>
      <c r="Z498" s="963"/>
      <c r="AA498" s="963"/>
      <c r="AB498" s="963"/>
      <c r="AC498" s="676" t="s">
        <v>255</v>
      </c>
      <c r="AD498" s="676"/>
      <c r="AE498" s="676"/>
      <c r="AF498" s="676"/>
      <c r="AG498" s="676"/>
      <c r="AH498" s="962" t="s">
        <v>289</v>
      </c>
      <c r="AI498" s="960"/>
      <c r="AJ498" s="960"/>
      <c r="AK498" s="960"/>
      <c r="AL498" s="960" t="s">
        <v>257</v>
      </c>
      <c r="AM498" s="960"/>
      <c r="AN498" s="960"/>
      <c r="AO498" s="964"/>
      <c r="AP498" s="984" t="s">
        <v>258</v>
      </c>
      <c r="AQ498" s="984"/>
      <c r="AR498" s="984"/>
      <c r="AS498" s="984"/>
      <c r="AT498" s="984"/>
      <c r="AU498" s="984"/>
      <c r="AV498" s="984"/>
      <c r="AW498" s="984"/>
      <c r="AX498" s="984"/>
    </row>
    <row r="499" spans="1:50" ht="26.25" customHeight="1" x14ac:dyDescent="0.15">
      <c r="A499" s="1080">
        <v>1</v>
      </c>
      <c r="B499" s="1080">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1004"/>
      <c r="AD499" s="1004"/>
      <c r="AE499" s="1004"/>
      <c r="AF499" s="1004"/>
      <c r="AG499" s="1004"/>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x14ac:dyDescent="0.15">
      <c r="A500" s="1080">
        <v>2</v>
      </c>
      <c r="B500" s="1080">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1004"/>
      <c r="AD500" s="1004"/>
      <c r="AE500" s="1004"/>
      <c r="AF500" s="1004"/>
      <c r="AG500" s="1004"/>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x14ac:dyDescent="0.15">
      <c r="A501" s="1080">
        <v>3</v>
      </c>
      <c r="B501" s="1080">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1004"/>
      <c r="AD501" s="1004"/>
      <c r="AE501" s="1004"/>
      <c r="AF501" s="1004"/>
      <c r="AG501" s="1004"/>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x14ac:dyDescent="0.15">
      <c r="A502" s="1080">
        <v>4</v>
      </c>
      <c r="B502" s="1080">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1004"/>
      <c r="AD502" s="1004"/>
      <c r="AE502" s="1004"/>
      <c r="AF502" s="1004"/>
      <c r="AG502" s="1004"/>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x14ac:dyDescent="0.15">
      <c r="A503" s="1080">
        <v>5</v>
      </c>
      <c r="B503" s="1080">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1004"/>
      <c r="AD503" s="1004"/>
      <c r="AE503" s="1004"/>
      <c r="AF503" s="1004"/>
      <c r="AG503" s="1004"/>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x14ac:dyDescent="0.15">
      <c r="A504" s="1080">
        <v>6</v>
      </c>
      <c r="B504" s="1080">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1004"/>
      <c r="AD504" s="1004"/>
      <c r="AE504" s="1004"/>
      <c r="AF504" s="1004"/>
      <c r="AG504" s="1004"/>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x14ac:dyDescent="0.15">
      <c r="A505" s="1080">
        <v>7</v>
      </c>
      <c r="B505" s="1080">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1004"/>
      <c r="AD505" s="1004"/>
      <c r="AE505" s="1004"/>
      <c r="AF505" s="1004"/>
      <c r="AG505" s="1004"/>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x14ac:dyDescent="0.15">
      <c r="A506" s="1080">
        <v>8</v>
      </c>
      <c r="B506" s="1080">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1004"/>
      <c r="AD506" s="1004"/>
      <c r="AE506" s="1004"/>
      <c r="AF506" s="1004"/>
      <c r="AG506" s="1004"/>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x14ac:dyDescent="0.15">
      <c r="A507" s="1080">
        <v>9</v>
      </c>
      <c r="B507" s="1080">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1004"/>
      <c r="AD507" s="1004"/>
      <c r="AE507" s="1004"/>
      <c r="AF507" s="1004"/>
      <c r="AG507" s="1004"/>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x14ac:dyDescent="0.15">
      <c r="A508" s="1080">
        <v>10</v>
      </c>
      <c r="B508" s="1080">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1004"/>
      <c r="AD508" s="1004"/>
      <c r="AE508" s="1004"/>
      <c r="AF508" s="1004"/>
      <c r="AG508" s="1004"/>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x14ac:dyDescent="0.15">
      <c r="A509" s="1080">
        <v>11</v>
      </c>
      <c r="B509" s="1080">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1004"/>
      <c r="AD509" s="1004"/>
      <c r="AE509" s="1004"/>
      <c r="AF509" s="1004"/>
      <c r="AG509" s="1004"/>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x14ac:dyDescent="0.15">
      <c r="A510" s="1080">
        <v>12</v>
      </c>
      <c r="B510" s="1080">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1004"/>
      <c r="AD510" s="1004"/>
      <c r="AE510" s="1004"/>
      <c r="AF510" s="1004"/>
      <c r="AG510" s="1004"/>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x14ac:dyDescent="0.15">
      <c r="A511" s="1080">
        <v>13</v>
      </c>
      <c r="B511" s="1080">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1004"/>
      <c r="AD511" s="1004"/>
      <c r="AE511" s="1004"/>
      <c r="AF511" s="1004"/>
      <c r="AG511" s="1004"/>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x14ac:dyDescent="0.15">
      <c r="A512" s="1080">
        <v>14</v>
      </c>
      <c r="B512" s="1080">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1004"/>
      <c r="AD512" s="1004"/>
      <c r="AE512" s="1004"/>
      <c r="AF512" s="1004"/>
      <c r="AG512" s="1004"/>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x14ac:dyDescent="0.15">
      <c r="A513" s="1080">
        <v>15</v>
      </c>
      <c r="B513" s="1080">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1004"/>
      <c r="AD513" s="1004"/>
      <c r="AE513" s="1004"/>
      <c r="AF513" s="1004"/>
      <c r="AG513" s="1004"/>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x14ac:dyDescent="0.15">
      <c r="A514" s="1080">
        <v>16</v>
      </c>
      <c r="B514" s="1080">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1004"/>
      <c r="AD514" s="1004"/>
      <c r="AE514" s="1004"/>
      <c r="AF514" s="1004"/>
      <c r="AG514" s="1004"/>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x14ac:dyDescent="0.15">
      <c r="A515" s="1080">
        <v>17</v>
      </c>
      <c r="B515" s="1080">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1004"/>
      <c r="AD515" s="1004"/>
      <c r="AE515" s="1004"/>
      <c r="AF515" s="1004"/>
      <c r="AG515" s="1004"/>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x14ac:dyDescent="0.15">
      <c r="A516" s="1080">
        <v>18</v>
      </c>
      <c r="B516" s="1080">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1004"/>
      <c r="AD516" s="1004"/>
      <c r="AE516" s="1004"/>
      <c r="AF516" s="1004"/>
      <c r="AG516" s="1004"/>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x14ac:dyDescent="0.15">
      <c r="A517" s="1080">
        <v>19</v>
      </c>
      <c r="B517" s="1080">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1004"/>
      <c r="AD517" s="1004"/>
      <c r="AE517" s="1004"/>
      <c r="AF517" s="1004"/>
      <c r="AG517" s="1004"/>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x14ac:dyDescent="0.15">
      <c r="A518" s="1080">
        <v>20</v>
      </c>
      <c r="B518" s="1080">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1004"/>
      <c r="AD518" s="1004"/>
      <c r="AE518" s="1004"/>
      <c r="AF518" s="1004"/>
      <c r="AG518" s="1004"/>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x14ac:dyDescent="0.15">
      <c r="A519" s="1080">
        <v>21</v>
      </c>
      <c r="B519" s="1080">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1004"/>
      <c r="AD519" s="1004"/>
      <c r="AE519" s="1004"/>
      <c r="AF519" s="1004"/>
      <c r="AG519" s="1004"/>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x14ac:dyDescent="0.15">
      <c r="A520" s="1080">
        <v>22</v>
      </c>
      <c r="B520" s="1080">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1004"/>
      <c r="AD520" s="1004"/>
      <c r="AE520" s="1004"/>
      <c r="AF520" s="1004"/>
      <c r="AG520" s="1004"/>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x14ac:dyDescent="0.15">
      <c r="A521" s="1080">
        <v>23</v>
      </c>
      <c r="B521" s="1080">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1004"/>
      <c r="AD521" s="1004"/>
      <c r="AE521" s="1004"/>
      <c r="AF521" s="1004"/>
      <c r="AG521" s="1004"/>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x14ac:dyDescent="0.15">
      <c r="A522" s="1080">
        <v>24</v>
      </c>
      <c r="B522" s="1080">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1004"/>
      <c r="AD522" s="1004"/>
      <c r="AE522" s="1004"/>
      <c r="AF522" s="1004"/>
      <c r="AG522" s="1004"/>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x14ac:dyDescent="0.15">
      <c r="A523" s="1080">
        <v>25</v>
      </c>
      <c r="B523" s="1080">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1004"/>
      <c r="AD523" s="1004"/>
      <c r="AE523" s="1004"/>
      <c r="AF523" s="1004"/>
      <c r="AG523" s="1004"/>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x14ac:dyDescent="0.15">
      <c r="A524" s="1080">
        <v>26</v>
      </c>
      <c r="B524" s="1080">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1004"/>
      <c r="AD524" s="1004"/>
      <c r="AE524" s="1004"/>
      <c r="AF524" s="1004"/>
      <c r="AG524" s="1004"/>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x14ac:dyDescent="0.15">
      <c r="A525" s="1080">
        <v>27</v>
      </c>
      <c r="B525" s="1080">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1004"/>
      <c r="AD525" s="1004"/>
      <c r="AE525" s="1004"/>
      <c r="AF525" s="1004"/>
      <c r="AG525" s="1004"/>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x14ac:dyDescent="0.15">
      <c r="A526" s="1080">
        <v>28</v>
      </c>
      <c r="B526" s="1080">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1004"/>
      <c r="AD526" s="1004"/>
      <c r="AE526" s="1004"/>
      <c r="AF526" s="1004"/>
      <c r="AG526" s="1004"/>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x14ac:dyDescent="0.15">
      <c r="A527" s="1080">
        <v>29</v>
      </c>
      <c r="B527" s="1080">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1004"/>
      <c r="AD527" s="1004"/>
      <c r="AE527" s="1004"/>
      <c r="AF527" s="1004"/>
      <c r="AG527" s="1004"/>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x14ac:dyDescent="0.15">
      <c r="A528" s="1080">
        <v>30</v>
      </c>
      <c r="B528" s="1080">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1004"/>
      <c r="AD528" s="1004"/>
      <c r="AE528" s="1004"/>
      <c r="AF528" s="1004"/>
      <c r="AG528" s="1004"/>
      <c r="AH528" s="982"/>
      <c r="AI528" s="983"/>
      <c r="AJ528" s="983"/>
      <c r="AK528" s="983"/>
      <c r="AL528" s="967"/>
      <c r="AM528" s="968"/>
      <c r="AN528" s="968"/>
      <c r="AO528" s="969"/>
      <c r="AP528" s="970"/>
      <c r="AQ528" s="970"/>
      <c r="AR528" s="970"/>
      <c r="AS528" s="970"/>
      <c r="AT528" s="970"/>
      <c r="AU528" s="970"/>
      <c r="AV528" s="970"/>
      <c r="AW528" s="970"/>
      <c r="AX528" s="970"/>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0"/>
      <c r="B531" s="960"/>
      <c r="C531" s="960" t="s">
        <v>618</v>
      </c>
      <c r="D531" s="960"/>
      <c r="E531" s="960"/>
      <c r="F531" s="960"/>
      <c r="G531" s="960"/>
      <c r="H531" s="960"/>
      <c r="I531" s="960"/>
      <c r="J531" s="676" t="s">
        <v>252</v>
      </c>
      <c r="K531" s="878"/>
      <c r="L531" s="878"/>
      <c r="M531" s="878"/>
      <c r="N531" s="878"/>
      <c r="O531" s="878"/>
      <c r="P531" s="961" t="s">
        <v>609</v>
      </c>
      <c r="Q531" s="961"/>
      <c r="R531" s="961"/>
      <c r="S531" s="961"/>
      <c r="T531" s="961"/>
      <c r="U531" s="961"/>
      <c r="V531" s="961"/>
      <c r="W531" s="961"/>
      <c r="X531" s="961"/>
      <c r="Y531" s="962" t="s">
        <v>610</v>
      </c>
      <c r="Z531" s="963"/>
      <c r="AA531" s="963"/>
      <c r="AB531" s="963"/>
      <c r="AC531" s="676" t="s">
        <v>255</v>
      </c>
      <c r="AD531" s="676"/>
      <c r="AE531" s="676"/>
      <c r="AF531" s="676"/>
      <c r="AG531" s="676"/>
      <c r="AH531" s="962" t="s">
        <v>289</v>
      </c>
      <c r="AI531" s="960"/>
      <c r="AJ531" s="960"/>
      <c r="AK531" s="960"/>
      <c r="AL531" s="960" t="s">
        <v>257</v>
      </c>
      <c r="AM531" s="960"/>
      <c r="AN531" s="960"/>
      <c r="AO531" s="964"/>
      <c r="AP531" s="984" t="s">
        <v>258</v>
      </c>
      <c r="AQ531" s="984"/>
      <c r="AR531" s="984"/>
      <c r="AS531" s="984"/>
      <c r="AT531" s="984"/>
      <c r="AU531" s="984"/>
      <c r="AV531" s="984"/>
      <c r="AW531" s="984"/>
      <c r="AX531" s="984"/>
    </row>
    <row r="532" spans="1:50" ht="26.25" customHeight="1" x14ac:dyDescent="0.15">
      <c r="A532" s="1080">
        <v>1</v>
      </c>
      <c r="B532" s="1080">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1004"/>
      <c r="AD532" s="1004"/>
      <c r="AE532" s="1004"/>
      <c r="AF532" s="1004"/>
      <c r="AG532" s="1004"/>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x14ac:dyDescent="0.15">
      <c r="A533" s="1080">
        <v>2</v>
      </c>
      <c r="B533" s="1080">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1004"/>
      <c r="AD533" s="1004"/>
      <c r="AE533" s="1004"/>
      <c r="AF533" s="1004"/>
      <c r="AG533" s="1004"/>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x14ac:dyDescent="0.15">
      <c r="A534" s="1080">
        <v>3</v>
      </c>
      <c r="B534" s="1080">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1004"/>
      <c r="AD534" s="1004"/>
      <c r="AE534" s="1004"/>
      <c r="AF534" s="1004"/>
      <c r="AG534" s="1004"/>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x14ac:dyDescent="0.15">
      <c r="A535" s="1080">
        <v>4</v>
      </c>
      <c r="B535" s="1080">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1004"/>
      <c r="AD535" s="1004"/>
      <c r="AE535" s="1004"/>
      <c r="AF535" s="1004"/>
      <c r="AG535" s="1004"/>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x14ac:dyDescent="0.15">
      <c r="A536" s="1080">
        <v>5</v>
      </c>
      <c r="B536" s="1080">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1004"/>
      <c r="AD536" s="1004"/>
      <c r="AE536" s="1004"/>
      <c r="AF536" s="1004"/>
      <c r="AG536" s="1004"/>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x14ac:dyDescent="0.15">
      <c r="A537" s="1080">
        <v>6</v>
      </c>
      <c r="B537" s="1080">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1004"/>
      <c r="AD537" s="1004"/>
      <c r="AE537" s="1004"/>
      <c r="AF537" s="1004"/>
      <c r="AG537" s="1004"/>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x14ac:dyDescent="0.15">
      <c r="A538" s="1080">
        <v>7</v>
      </c>
      <c r="B538" s="1080">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1004"/>
      <c r="AD538" s="1004"/>
      <c r="AE538" s="1004"/>
      <c r="AF538" s="1004"/>
      <c r="AG538" s="1004"/>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x14ac:dyDescent="0.15">
      <c r="A539" s="1080">
        <v>8</v>
      </c>
      <c r="B539" s="1080">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1004"/>
      <c r="AD539" s="1004"/>
      <c r="AE539" s="1004"/>
      <c r="AF539" s="1004"/>
      <c r="AG539" s="1004"/>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x14ac:dyDescent="0.15">
      <c r="A540" s="1080">
        <v>9</v>
      </c>
      <c r="B540" s="1080">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1004"/>
      <c r="AD540" s="1004"/>
      <c r="AE540" s="1004"/>
      <c r="AF540" s="1004"/>
      <c r="AG540" s="1004"/>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x14ac:dyDescent="0.15">
      <c r="A541" s="1080">
        <v>10</v>
      </c>
      <c r="B541" s="1080">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1004"/>
      <c r="AD541" s="1004"/>
      <c r="AE541" s="1004"/>
      <c r="AF541" s="1004"/>
      <c r="AG541" s="1004"/>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x14ac:dyDescent="0.15">
      <c r="A542" s="1080">
        <v>11</v>
      </c>
      <c r="B542" s="1080">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1004"/>
      <c r="AD542" s="1004"/>
      <c r="AE542" s="1004"/>
      <c r="AF542" s="1004"/>
      <c r="AG542" s="1004"/>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x14ac:dyDescent="0.15">
      <c r="A543" s="1080">
        <v>12</v>
      </c>
      <c r="B543" s="1080">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1004"/>
      <c r="AD543" s="1004"/>
      <c r="AE543" s="1004"/>
      <c r="AF543" s="1004"/>
      <c r="AG543" s="1004"/>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x14ac:dyDescent="0.15">
      <c r="A544" s="1080">
        <v>13</v>
      </c>
      <c r="B544" s="1080">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1004"/>
      <c r="AD544" s="1004"/>
      <c r="AE544" s="1004"/>
      <c r="AF544" s="1004"/>
      <c r="AG544" s="1004"/>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x14ac:dyDescent="0.15">
      <c r="A545" s="1080">
        <v>14</v>
      </c>
      <c r="B545" s="1080">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1004"/>
      <c r="AD545" s="1004"/>
      <c r="AE545" s="1004"/>
      <c r="AF545" s="1004"/>
      <c r="AG545" s="1004"/>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x14ac:dyDescent="0.15">
      <c r="A546" s="1080">
        <v>15</v>
      </c>
      <c r="B546" s="1080">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1004"/>
      <c r="AD546" s="1004"/>
      <c r="AE546" s="1004"/>
      <c r="AF546" s="1004"/>
      <c r="AG546" s="1004"/>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x14ac:dyDescent="0.15">
      <c r="A547" s="1080">
        <v>16</v>
      </c>
      <c r="B547" s="1080">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1004"/>
      <c r="AD547" s="1004"/>
      <c r="AE547" s="1004"/>
      <c r="AF547" s="1004"/>
      <c r="AG547" s="1004"/>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x14ac:dyDescent="0.15">
      <c r="A548" s="1080">
        <v>17</v>
      </c>
      <c r="B548" s="1080">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1004"/>
      <c r="AD548" s="1004"/>
      <c r="AE548" s="1004"/>
      <c r="AF548" s="1004"/>
      <c r="AG548" s="1004"/>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x14ac:dyDescent="0.15">
      <c r="A549" s="1080">
        <v>18</v>
      </c>
      <c r="B549" s="1080">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1004"/>
      <c r="AD549" s="1004"/>
      <c r="AE549" s="1004"/>
      <c r="AF549" s="1004"/>
      <c r="AG549" s="1004"/>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x14ac:dyDescent="0.15">
      <c r="A550" s="1080">
        <v>19</v>
      </c>
      <c r="B550" s="1080">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1004"/>
      <c r="AD550" s="1004"/>
      <c r="AE550" s="1004"/>
      <c r="AF550" s="1004"/>
      <c r="AG550" s="1004"/>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x14ac:dyDescent="0.15">
      <c r="A551" s="1080">
        <v>20</v>
      </c>
      <c r="B551" s="1080">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1004"/>
      <c r="AD551" s="1004"/>
      <c r="AE551" s="1004"/>
      <c r="AF551" s="1004"/>
      <c r="AG551" s="1004"/>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x14ac:dyDescent="0.15">
      <c r="A552" s="1080">
        <v>21</v>
      </c>
      <c r="B552" s="1080">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1004"/>
      <c r="AD552" s="1004"/>
      <c r="AE552" s="1004"/>
      <c r="AF552" s="1004"/>
      <c r="AG552" s="1004"/>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x14ac:dyDescent="0.15">
      <c r="A553" s="1080">
        <v>22</v>
      </c>
      <c r="B553" s="1080">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1004"/>
      <c r="AD553" s="1004"/>
      <c r="AE553" s="1004"/>
      <c r="AF553" s="1004"/>
      <c r="AG553" s="1004"/>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x14ac:dyDescent="0.15">
      <c r="A554" s="1080">
        <v>23</v>
      </c>
      <c r="B554" s="1080">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1004"/>
      <c r="AD554" s="1004"/>
      <c r="AE554" s="1004"/>
      <c r="AF554" s="1004"/>
      <c r="AG554" s="1004"/>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x14ac:dyDescent="0.15">
      <c r="A555" s="1080">
        <v>24</v>
      </c>
      <c r="B555" s="1080">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1004"/>
      <c r="AD555" s="1004"/>
      <c r="AE555" s="1004"/>
      <c r="AF555" s="1004"/>
      <c r="AG555" s="1004"/>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x14ac:dyDescent="0.15">
      <c r="A556" s="1080">
        <v>25</v>
      </c>
      <c r="B556" s="1080">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1004"/>
      <c r="AD556" s="1004"/>
      <c r="AE556" s="1004"/>
      <c r="AF556" s="1004"/>
      <c r="AG556" s="1004"/>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x14ac:dyDescent="0.15">
      <c r="A557" s="1080">
        <v>26</v>
      </c>
      <c r="B557" s="1080">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1004"/>
      <c r="AD557" s="1004"/>
      <c r="AE557" s="1004"/>
      <c r="AF557" s="1004"/>
      <c r="AG557" s="1004"/>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x14ac:dyDescent="0.15">
      <c r="A558" s="1080">
        <v>27</v>
      </c>
      <c r="B558" s="1080">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1004"/>
      <c r="AD558" s="1004"/>
      <c r="AE558" s="1004"/>
      <c r="AF558" s="1004"/>
      <c r="AG558" s="1004"/>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x14ac:dyDescent="0.15">
      <c r="A559" s="1080">
        <v>28</v>
      </c>
      <c r="B559" s="1080">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1004"/>
      <c r="AD559" s="1004"/>
      <c r="AE559" s="1004"/>
      <c r="AF559" s="1004"/>
      <c r="AG559" s="1004"/>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x14ac:dyDescent="0.15">
      <c r="A560" s="1080">
        <v>29</v>
      </c>
      <c r="B560" s="1080">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1004"/>
      <c r="AD560" s="1004"/>
      <c r="AE560" s="1004"/>
      <c r="AF560" s="1004"/>
      <c r="AG560" s="1004"/>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x14ac:dyDescent="0.15">
      <c r="A561" s="1080">
        <v>30</v>
      </c>
      <c r="B561" s="1080">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1004"/>
      <c r="AD561" s="1004"/>
      <c r="AE561" s="1004"/>
      <c r="AF561" s="1004"/>
      <c r="AG561" s="1004"/>
      <c r="AH561" s="982"/>
      <c r="AI561" s="983"/>
      <c r="AJ561" s="983"/>
      <c r="AK561" s="983"/>
      <c r="AL561" s="967"/>
      <c r="AM561" s="968"/>
      <c r="AN561" s="968"/>
      <c r="AO561" s="969"/>
      <c r="AP561" s="970"/>
      <c r="AQ561" s="970"/>
      <c r="AR561" s="970"/>
      <c r="AS561" s="970"/>
      <c r="AT561" s="970"/>
      <c r="AU561" s="970"/>
      <c r="AV561" s="970"/>
      <c r="AW561" s="970"/>
      <c r="AX561" s="970"/>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0"/>
      <c r="B564" s="960"/>
      <c r="C564" s="960" t="s">
        <v>618</v>
      </c>
      <c r="D564" s="960"/>
      <c r="E564" s="960"/>
      <c r="F564" s="960"/>
      <c r="G564" s="960"/>
      <c r="H564" s="960"/>
      <c r="I564" s="960"/>
      <c r="J564" s="676" t="s">
        <v>252</v>
      </c>
      <c r="K564" s="878"/>
      <c r="L564" s="878"/>
      <c r="M564" s="878"/>
      <c r="N564" s="878"/>
      <c r="O564" s="878"/>
      <c r="P564" s="961" t="s">
        <v>609</v>
      </c>
      <c r="Q564" s="961"/>
      <c r="R564" s="961"/>
      <c r="S564" s="961"/>
      <c r="T564" s="961"/>
      <c r="U564" s="961"/>
      <c r="V564" s="961"/>
      <c r="W564" s="961"/>
      <c r="X564" s="961"/>
      <c r="Y564" s="962" t="s">
        <v>607</v>
      </c>
      <c r="Z564" s="963"/>
      <c r="AA564" s="963"/>
      <c r="AB564" s="963"/>
      <c r="AC564" s="676" t="s">
        <v>255</v>
      </c>
      <c r="AD564" s="676"/>
      <c r="AE564" s="676"/>
      <c r="AF564" s="676"/>
      <c r="AG564" s="676"/>
      <c r="AH564" s="962" t="s">
        <v>289</v>
      </c>
      <c r="AI564" s="960"/>
      <c r="AJ564" s="960"/>
      <c r="AK564" s="960"/>
      <c r="AL564" s="960" t="s">
        <v>257</v>
      </c>
      <c r="AM564" s="960"/>
      <c r="AN564" s="960"/>
      <c r="AO564" s="964"/>
      <c r="AP564" s="984" t="s">
        <v>258</v>
      </c>
      <c r="AQ564" s="984"/>
      <c r="AR564" s="984"/>
      <c r="AS564" s="984"/>
      <c r="AT564" s="984"/>
      <c r="AU564" s="984"/>
      <c r="AV564" s="984"/>
      <c r="AW564" s="984"/>
      <c r="AX564" s="984"/>
    </row>
    <row r="565" spans="1:50" ht="26.25" customHeight="1" x14ac:dyDescent="0.15">
      <c r="A565" s="1080">
        <v>1</v>
      </c>
      <c r="B565" s="1080">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1004"/>
      <c r="AD565" s="1004"/>
      <c r="AE565" s="1004"/>
      <c r="AF565" s="1004"/>
      <c r="AG565" s="1004"/>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x14ac:dyDescent="0.15">
      <c r="A566" s="1080">
        <v>2</v>
      </c>
      <c r="B566" s="1080">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1004"/>
      <c r="AD566" s="1004"/>
      <c r="AE566" s="1004"/>
      <c r="AF566" s="1004"/>
      <c r="AG566" s="1004"/>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x14ac:dyDescent="0.15">
      <c r="A567" s="1080">
        <v>3</v>
      </c>
      <c r="B567" s="1080">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1004"/>
      <c r="AD567" s="1004"/>
      <c r="AE567" s="1004"/>
      <c r="AF567" s="1004"/>
      <c r="AG567" s="1004"/>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x14ac:dyDescent="0.15">
      <c r="A568" s="1080">
        <v>4</v>
      </c>
      <c r="B568" s="1080">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1004"/>
      <c r="AD568" s="1004"/>
      <c r="AE568" s="1004"/>
      <c r="AF568" s="1004"/>
      <c r="AG568" s="1004"/>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x14ac:dyDescent="0.15">
      <c r="A569" s="1080">
        <v>5</v>
      </c>
      <c r="B569" s="1080">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1004"/>
      <c r="AD569" s="1004"/>
      <c r="AE569" s="1004"/>
      <c r="AF569" s="1004"/>
      <c r="AG569" s="1004"/>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x14ac:dyDescent="0.15">
      <c r="A570" s="1080">
        <v>6</v>
      </c>
      <c r="B570" s="1080">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1004"/>
      <c r="AD570" s="1004"/>
      <c r="AE570" s="1004"/>
      <c r="AF570" s="1004"/>
      <c r="AG570" s="1004"/>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x14ac:dyDescent="0.15">
      <c r="A571" s="1080">
        <v>7</v>
      </c>
      <c r="B571" s="1080">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1004"/>
      <c r="AD571" s="1004"/>
      <c r="AE571" s="1004"/>
      <c r="AF571" s="1004"/>
      <c r="AG571" s="1004"/>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x14ac:dyDescent="0.15">
      <c r="A572" s="1080">
        <v>8</v>
      </c>
      <c r="B572" s="1080">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1004"/>
      <c r="AD572" s="1004"/>
      <c r="AE572" s="1004"/>
      <c r="AF572" s="1004"/>
      <c r="AG572" s="1004"/>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x14ac:dyDescent="0.15">
      <c r="A573" s="1080">
        <v>9</v>
      </c>
      <c r="B573" s="1080">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1004"/>
      <c r="AD573" s="1004"/>
      <c r="AE573" s="1004"/>
      <c r="AF573" s="1004"/>
      <c r="AG573" s="1004"/>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x14ac:dyDescent="0.15">
      <c r="A574" s="1080">
        <v>10</v>
      </c>
      <c r="B574" s="1080">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1004"/>
      <c r="AD574" s="1004"/>
      <c r="AE574" s="1004"/>
      <c r="AF574" s="1004"/>
      <c r="AG574" s="1004"/>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x14ac:dyDescent="0.15">
      <c r="A575" s="1080">
        <v>11</v>
      </c>
      <c r="B575" s="1080">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1004"/>
      <c r="AD575" s="1004"/>
      <c r="AE575" s="1004"/>
      <c r="AF575" s="1004"/>
      <c r="AG575" s="1004"/>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x14ac:dyDescent="0.15">
      <c r="A576" s="1080">
        <v>12</v>
      </c>
      <c r="B576" s="1080">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1004"/>
      <c r="AD576" s="1004"/>
      <c r="AE576" s="1004"/>
      <c r="AF576" s="1004"/>
      <c r="AG576" s="1004"/>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x14ac:dyDescent="0.15">
      <c r="A577" s="1080">
        <v>13</v>
      </c>
      <c r="B577" s="1080">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1004"/>
      <c r="AD577" s="1004"/>
      <c r="AE577" s="1004"/>
      <c r="AF577" s="1004"/>
      <c r="AG577" s="1004"/>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x14ac:dyDescent="0.15">
      <c r="A578" s="1080">
        <v>14</v>
      </c>
      <c r="B578" s="1080">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1004"/>
      <c r="AD578" s="1004"/>
      <c r="AE578" s="1004"/>
      <c r="AF578" s="1004"/>
      <c r="AG578" s="1004"/>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x14ac:dyDescent="0.15">
      <c r="A579" s="1080">
        <v>15</v>
      </c>
      <c r="B579" s="1080">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1004"/>
      <c r="AD579" s="1004"/>
      <c r="AE579" s="1004"/>
      <c r="AF579" s="1004"/>
      <c r="AG579" s="1004"/>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x14ac:dyDescent="0.15">
      <c r="A580" s="1080">
        <v>16</v>
      </c>
      <c r="B580" s="1080">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1004"/>
      <c r="AD580" s="1004"/>
      <c r="AE580" s="1004"/>
      <c r="AF580" s="1004"/>
      <c r="AG580" s="1004"/>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x14ac:dyDescent="0.15">
      <c r="A581" s="1080">
        <v>17</v>
      </c>
      <c r="B581" s="1080">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1004"/>
      <c r="AD581" s="1004"/>
      <c r="AE581" s="1004"/>
      <c r="AF581" s="1004"/>
      <c r="AG581" s="1004"/>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x14ac:dyDescent="0.15">
      <c r="A582" s="1080">
        <v>18</v>
      </c>
      <c r="B582" s="1080">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1004"/>
      <c r="AD582" s="1004"/>
      <c r="AE582" s="1004"/>
      <c r="AF582" s="1004"/>
      <c r="AG582" s="1004"/>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x14ac:dyDescent="0.15">
      <c r="A583" s="1080">
        <v>19</v>
      </c>
      <c r="B583" s="1080">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1004"/>
      <c r="AD583" s="1004"/>
      <c r="AE583" s="1004"/>
      <c r="AF583" s="1004"/>
      <c r="AG583" s="1004"/>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x14ac:dyDescent="0.15">
      <c r="A584" s="1080">
        <v>20</v>
      </c>
      <c r="B584" s="1080">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1004"/>
      <c r="AD584" s="1004"/>
      <c r="AE584" s="1004"/>
      <c r="AF584" s="1004"/>
      <c r="AG584" s="1004"/>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x14ac:dyDescent="0.15">
      <c r="A585" s="1080">
        <v>21</v>
      </c>
      <c r="B585" s="1080">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1004"/>
      <c r="AD585" s="1004"/>
      <c r="AE585" s="1004"/>
      <c r="AF585" s="1004"/>
      <c r="AG585" s="1004"/>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x14ac:dyDescent="0.15">
      <c r="A586" s="1080">
        <v>22</v>
      </c>
      <c r="B586" s="1080">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1004"/>
      <c r="AD586" s="1004"/>
      <c r="AE586" s="1004"/>
      <c r="AF586" s="1004"/>
      <c r="AG586" s="1004"/>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x14ac:dyDescent="0.15">
      <c r="A587" s="1080">
        <v>23</v>
      </c>
      <c r="B587" s="1080">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1004"/>
      <c r="AD587" s="1004"/>
      <c r="AE587" s="1004"/>
      <c r="AF587" s="1004"/>
      <c r="AG587" s="1004"/>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x14ac:dyDescent="0.15">
      <c r="A588" s="1080">
        <v>24</v>
      </c>
      <c r="B588" s="1080">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1004"/>
      <c r="AD588" s="1004"/>
      <c r="AE588" s="1004"/>
      <c r="AF588" s="1004"/>
      <c r="AG588" s="1004"/>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x14ac:dyDescent="0.15">
      <c r="A589" s="1080">
        <v>25</v>
      </c>
      <c r="B589" s="1080">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1004"/>
      <c r="AD589" s="1004"/>
      <c r="AE589" s="1004"/>
      <c r="AF589" s="1004"/>
      <c r="AG589" s="1004"/>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x14ac:dyDescent="0.15">
      <c r="A590" s="1080">
        <v>26</v>
      </c>
      <c r="B590" s="1080">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1004"/>
      <c r="AD590" s="1004"/>
      <c r="AE590" s="1004"/>
      <c r="AF590" s="1004"/>
      <c r="AG590" s="1004"/>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x14ac:dyDescent="0.15">
      <c r="A591" s="1080">
        <v>27</v>
      </c>
      <c r="B591" s="1080">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1004"/>
      <c r="AD591" s="1004"/>
      <c r="AE591" s="1004"/>
      <c r="AF591" s="1004"/>
      <c r="AG591" s="1004"/>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x14ac:dyDescent="0.15">
      <c r="A592" s="1080">
        <v>28</v>
      </c>
      <c r="B592" s="1080">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1004"/>
      <c r="AD592" s="1004"/>
      <c r="AE592" s="1004"/>
      <c r="AF592" s="1004"/>
      <c r="AG592" s="1004"/>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x14ac:dyDescent="0.15">
      <c r="A593" s="1080">
        <v>29</v>
      </c>
      <c r="B593" s="1080">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1004"/>
      <c r="AD593" s="1004"/>
      <c r="AE593" s="1004"/>
      <c r="AF593" s="1004"/>
      <c r="AG593" s="1004"/>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x14ac:dyDescent="0.15">
      <c r="A594" s="1080">
        <v>30</v>
      </c>
      <c r="B594" s="1080">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1004"/>
      <c r="AD594" s="1004"/>
      <c r="AE594" s="1004"/>
      <c r="AF594" s="1004"/>
      <c r="AG594" s="1004"/>
      <c r="AH594" s="982"/>
      <c r="AI594" s="983"/>
      <c r="AJ594" s="983"/>
      <c r="AK594" s="983"/>
      <c r="AL594" s="967"/>
      <c r="AM594" s="968"/>
      <c r="AN594" s="968"/>
      <c r="AO594" s="969"/>
      <c r="AP594" s="970"/>
      <c r="AQ594" s="970"/>
      <c r="AR594" s="970"/>
      <c r="AS594" s="970"/>
      <c r="AT594" s="970"/>
      <c r="AU594" s="970"/>
      <c r="AV594" s="970"/>
      <c r="AW594" s="970"/>
      <c r="AX594" s="970"/>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630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0"/>
      <c r="B597" s="960"/>
      <c r="C597" s="960" t="s">
        <v>603</v>
      </c>
      <c r="D597" s="960"/>
      <c r="E597" s="960"/>
      <c r="F597" s="960"/>
      <c r="G597" s="960"/>
      <c r="H597" s="960"/>
      <c r="I597" s="960"/>
      <c r="J597" s="676" t="s">
        <v>252</v>
      </c>
      <c r="K597" s="878"/>
      <c r="L597" s="878"/>
      <c r="M597" s="878"/>
      <c r="N597" s="878"/>
      <c r="O597" s="878"/>
      <c r="P597" s="961" t="s">
        <v>613</v>
      </c>
      <c r="Q597" s="961"/>
      <c r="R597" s="961"/>
      <c r="S597" s="961"/>
      <c r="T597" s="961"/>
      <c r="U597" s="961"/>
      <c r="V597" s="961"/>
      <c r="W597" s="961"/>
      <c r="X597" s="961"/>
      <c r="Y597" s="962" t="s">
        <v>605</v>
      </c>
      <c r="Z597" s="963"/>
      <c r="AA597" s="963"/>
      <c r="AB597" s="963"/>
      <c r="AC597" s="676" t="s">
        <v>255</v>
      </c>
      <c r="AD597" s="676"/>
      <c r="AE597" s="676"/>
      <c r="AF597" s="676"/>
      <c r="AG597" s="676"/>
      <c r="AH597" s="962" t="s">
        <v>289</v>
      </c>
      <c r="AI597" s="960"/>
      <c r="AJ597" s="960"/>
      <c r="AK597" s="960"/>
      <c r="AL597" s="960" t="s">
        <v>257</v>
      </c>
      <c r="AM597" s="960"/>
      <c r="AN597" s="960"/>
      <c r="AO597" s="964"/>
      <c r="AP597" s="984" t="s">
        <v>258</v>
      </c>
      <c r="AQ597" s="984"/>
      <c r="AR597" s="984"/>
      <c r="AS597" s="984"/>
      <c r="AT597" s="984"/>
      <c r="AU597" s="984"/>
      <c r="AV597" s="984"/>
      <c r="AW597" s="984"/>
      <c r="AX597" s="984"/>
    </row>
    <row r="598" spans="1:50" ht="26.25" customHeight="1" x14ac:dyDescent="0.15">
      <c r="A598" s="1080">
        <v>1</v>
      </c>
      <c r="B598" s="1080">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1004"/>
      <c r="AD598" s="1004"/>
      <c r="AE598" s="1004"/>
      <c r="AF598" s="1004"/>
      <c r="AG598" s="1004"/>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x14ac:dyDescent="0.15">
      <c r="A599" s="1080">
        <v>2</v>
      </c>
      <c r="B599" s="1080">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1004"/>
      <c r="AD599" s="1004"/>
      <c r="AE599" s="1004"/>
      <c r="AF599" s="1004"/>
      <c r="AG599" s="1004"/>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x14ac:dyDescent="0.15">
      <c r="A600" s="1080">
        <v>3</v>
      </c>
      <c r="B600" s="1080">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1004"/>
      <c r="AD600" s="1004"/>
      <c r="AE600" s="1004"/>
      <c r="AF600" s="1004"/>
      <c r="AG600" s="1004"/>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x14ac:dyDescent="0.15">
      <c r="A601" s="1080">
        <v>4</v>
      </c>
      <c r="B601" s="1080">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1004"/>
      <c r="AD601" s="1004"/>
      <c r="AE601" s="1004"/>
      <c r="AF601" s="1004"/>
      <c r="AG601" s="1004"/>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x14ac:dyDescent="0.15">
      <c r="A602" s="1080">
        <v>5</v>
      </c>
      <c r="B602" s="1080">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1004"/>
      <c r="AD602" s="1004"/>
      <c r="AE602" s="1004"/>
      <c r="AF602" s="1004"/>
      <c r="AG602" s="1004"/>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x14ac:dyDescent="0.15">
      <c r="A603" s="1080">
        <v>6</v>
      </c>
      <c r="B603" s="1080">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1004"/>
      <c r="AD603" s="1004"/>
      <c r="AE603" s="1004"/>
      <c r="AF603" s="1004"/>
      <c r="AG603" s="1004"/>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x14ac:dyDescent="0.15">
      <c r="A604" s="1080">
        <v>7</v>
      </c>
      <c r="B604" s="1080">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1004"/>
      <c r="AD604" s="1004"/>
      <c r="AE604" s="1004"/>
      <c r="AF604" s="1004"/>
      <c r="AG604" s="1004"/>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x14ac:dyDescent="0.15">
      <c r="A605" s="1080">
        <v>8</v>
      </c>
      <c r="B605" s="1080">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1004"/>
      <c r="AD605" s="1004"/>
      <c r="AE605" s="1004"/>
      <c r="AF605" s="1004"/>
      <c r="AG605" s="1004"/>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x14ac:dyDescent="0.15">
      <c r="A606" s="1080">
        <v>9</v>
      </c>
      <c r="B606" s="1080">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1004"/>
      <c r="AD606" s="1004"/>
      <c r="AE606" s="1004"/>
      <c r="AF606" s="1004"/>
      <c r="AG606" s="1004"/>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x14ac:dyDescent="0.15">
      <c r="A607" s="1080">
        <v>10</v>
      </c>
      <c r="B607" s="1080">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1004"/>
      <c r="AD607" s="1004"/>
      <c r="AE607" s="1004"/>
      <c r="AF607" s="1004"/>
      <c r="AG607" s="1004"/>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x14ac:dyDescent="0.15">
      <c r="A608" s="1080">
        <v>11</v>
      </c>
      <c r="B608" s="1080">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1004"/>
      <c r="AD608" s="1004"/>
      <c r="AE608" s="1004"/>
      <c r="AF608" s="1004"/>
      <c r="AG608" s="1004"/>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x14ac:dyDescent="0.15">
      <c r="A609" s="1080">
        <v>12</v>
      </c>
      <c r="B609" s="1080">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1004"/>
      <c r="AD609" s="1004"/>
      <c r="AE609" s="1004"/>
      <c r="AF609" s="1004"/>
      <c r="AG609" s="1004"/>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x14ac:dyDescent="0.15">
      <c r="A610" s="1080">
        <v>13</v>
      </c>
      <c r="B610" s="1080">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1004"/>
      <c r="AD610" s="1004"/>
      <c r="AE610" s="1004"/>
      <c r="AF610" s="1004"/>
      <c r="AG610" s="1004"/>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x14ac:dyDescent="0.15">
      <c r="A611" s="1080">
        <v>14</v>
      </c>
      <c r="B611" s="1080">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1004"/>
      <c r="AD611" s="1004"/>
      <c r="AE611" s="1004"/>
      <c r="AF611" s="1004"/>
      <c r="AG611" s="1004"/>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x14ac:dyDescent="0.15">
      <c r="A612" s="1080">
        <v>15</v>
      </c>
      <c r="B612" s="1080">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1004"/>
      <c r="AD612" s="1004"/>
      <c r="AE612" s="1004"/>
      <c r="AF612" s="1004"/>
      <c r="AG612" s="1004"/>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x14ac:dyDescent="0.15">
      <c r="A613" s="1080">
        <v>16</v>
      </c>
      <c r="B613" s="1080">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1004"/>
      <c r="AD613" s="1004"/>
      <c r="AE613" s="1004"/>
      <c r="AF613" s="1004"/>
      <c r="AG613" s="1004"/>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x14ac:dyDescent="0.15">
      <c r="A614" s="1080">
        <v>17</v>
      </c>
      <c r="B614" s="1080">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1004"/>
      <c r="AD614" s="1004"/>
      <c r="AE614" s="1004"/>
      <c r="AF614" s="1004"/>
      <c r="AG614" s="1004"/>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x14ac:dyDescent="0.15">
      <c r="A615" s="1080">
        <v>18</v>
      </c>
      <c r="B615" s="1080">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1004"/>
      <c r="AD615" s="1004"/>
      <c r="AE615" s="1004"/>
      <c r="AF615" s="1004"/>
      <c r="AG615" s="1004"/>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x14ac:dyDescent="0.15">
      <c r="A616" s="1080">
        <v>19</v>
      </c>
      <c r="B616" s="1080">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1004"/>
      <c r="AD616" s="1004"/>
      <c r="AE616" s="1004"/>
      <c r="AF616" s="1004"/>
      <c r="AG616" s="1004"/>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x14ac:dyDescent="0.15">
      <c r="A617" s="1080">
        <v>20</v>
      </c>
      <c r="B617" s="1080">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1004"/>
      <c r="AD617" s="1004"/>
      <c r="AE617" s="1004"/>
      <c r="AF617" s="1004"/>
      <c r="AG617" s="1004"/>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x14ac:dyDescent="0.15">
      <c r="A618" s="1080">
        <v>21</v>
      </c>
      <c r="B618" s="1080">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1004"/>
      <c r="AD618" s="1004"/>
      <c r="AE618" s="1004"/>
      <c r="AF618" s="1004"/>
      <c r="AG618" s="1004"/>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x14ac:dyDescent="0.15">
      <c r="A619" s="1080">
        <v>22</v>
      </c>
      <c r="B619" s="1080">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1004"/>
      <c r="AD619" s="1004"/>
      <c r="AE619" s="1004"/>
      <c r="AF619" s="1004"/>
      <c r="AG619" s="1004"/>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x14ac:dyDescent="0.15">
      <c r="A620" s="1080">
        <v>23</v>
      </c>
      <c r="B620" s="1080">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1004"/>
      <c r="AD620" s="1004"/>
      <c r="AE620" s="1004"/>
      <c r="AF620" s="1004"/>
      <c r="AG620" s="1004"/>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x14ac:dyDescent="0.15">
      <c r="A621" s="1080">
        <v>24</v>
      </c>
      <c r="B621" s="1080">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1004"/>
      <c r="AD621" s="1004"/>
      <c r="AE621" s="1004"/>
      <c r="AF621" s="1004"/>
      <c r="AG621" s="1004"/>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x14ac:dyDescent="0.15">
      <c r="A622" s="1080">
        <v>25</v>
      </c>
      <c r="B622" s="1080">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1004"/>
      <c r="AD622" s="1004"/>
      <c r="AE622" s="1004"/>
      <c r="AF622" s="1004"/>
      <c r="AG622" s="1004"/>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x14ac:dyDescent="0.15">
      <c r="A623" s="1080">
        <v>26</v>
      </c>
      <c r="B623" s="1080">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1004"/>
      <c r="AD623" s="1004"/>
      <c r="AE623" s="1004"/>
      <c r="AF623" s="1004"/>
      <c r="AG623" s="1004"/>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x14ac:dyDescent="0.15">
      <c r="A624" s="1080">
        <v>27</v>
      </c>
      <c r="B624" s="1080">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1004"/>
      <c r="AD624" s="1004"/>
      <c r="AE624" s="1004"/>
      <c r="AF624" s="1004"/>
      <c r="AG624" s="1004"/>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x14ac:dyDescent="0.15">
      <c r="A625" s="1080">
        <v>28</v>
      </c>
      <c r="B625" s="1080">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1004"/>
      <c r="AD625" s="1004"/>
      <c r="AE625" s="1004"/>
      <c r="AF625" s="1004"/>
      <c r="AG625" s="1004"/>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x14ac:dyDescent="0.15">
      <c r="A626" s="1080">
        <v>29</v>
      </c>
      <c r="B626" s="1080">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1004"/>
      <c r="AD626" s="1004"/>
      <c r="AE626" s="1004"/>
      <c r="AF626" s="1004"/>
      <c r="AG626" s="1004"/>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x14ac:dyDescent="0.15">
      <c r="A627" s="1080">
        <v>30</v>
      </c>
      <c r="B627" s="1080">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1004"/>
      <c r="AD627" s="1004"/>
      <c r="AE627" s="1004"/>
      <c r="AF627" s="1004"/>
      <c r="AG627" s="1004"/>
      <c r="AH627" s="982"/>
      <c r="AI627" s="983"/>
      <c r="AJ627" s="983"/>
      <c r="AK627" s="983"/>
      <c r="AL627" s="967"/>
      <c r="AM627" s="968"/>
      <c r="AN627" s="968"/>
      <c r="AO627" s="969"/>
      <c r="AP627" s="970"/>
      <c r="AQ627" s="970"/>
      <c r="AR627" s="970"/>
      <c r="AS627" s="970"/>
      <c r="AT627" s="970"/>
      <c r="AU627" s="970"/>
      <c r="AV627" s="970"/>
      <c r="AW627" s="970"/>
      <c r="AX627" s="970"/>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0"/>
      <c r="B630" s="960"/>
      <c r="C630" s="960" t="s">
        <v>618</v>
      </c>
      <c r="D630" s="960"/>
      <c r="E630" s="960"/>
      <c r="F630" s="960"/>
      <c r="G630" s="960"/>
      <c r="H630" s="960"/>
      <c r="I630" s="960"/>
      <c r="J630" s="676" t="s">
        <v>252</v>
      </c>
      <c r="K630" s="878"/>
      <c r="L630" s="878"/>
      <c r="M630" s="878"/>
      <c r="N630" s="878"/>
      <c r="O630" s="878"/>
      <c r="P630" s="961" t="s">
        <v>632</v>
      </c>
      <c r="Q630" s="961"/>
      <c r="R630" s="961"/>
      <c r="S630" s="961"/>
      <c r="T630" s="961"/>
      <c r="U630" s="961"/>
      <c r="V630" s="961"/>
      <c r="W630" s="961"/>
      <c r="X630" s="961"/>
      <c r="Y630" s="962" t="s">
        <v>607</v>
      </c>
      <c r="Z630" s="963"/>
      <c r="AA630" s="963"/>
      <c r="AB630" s="963"/>
      <c r="AC630" s="676" t="s">
        <v>255</v>
      </c>
      <c r="AD630" s="676"/>
      <c r="AE630" s="676"/>
      <c r="AF630" s="676"/>
      <c r="AG630" s="676"/>
      <c r="AH630" s="962" t="s">
        <v>289</v>
      </c>
      <c r="AI630" s="960"/>
      <c r="AJ630" s="960"/>
      <c r="AK630" s="960"/>
      <c r="AL630" s="960" t="s">
        <v>257</v>
      </c>
      <c r="AM630" s="960"/>
      <c r="AN630" s="960"/>
      <c r="AO630" s="964"/>
      <c r="AP630" s="984" t="s">
        <v>258</v>
      </c>
      <c r="AQ630" s="984"/>
      <c r="AR630" s="984"/>
      <c r="AS630" s="984"/>
      <c r="AT630" s="984"/>
      <c r="AU630" s="984"/>
      <c r="AV630" s="984"/>
      <c r="AW630" s="984"/>
      <c r="AX630" s="984"/>
    </row>
    <row r="631" spans="1:50" ht="26.25" customHeight="1" x14ac:dyDescent="0.15">
      <c r="A631" s="1080">
        <v>1</v>
      </c>
      <c r="B631" s="1080">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1004"/>
      <c r="AD631" s="1004"/>
      <c r="AE631" s="1004"/>
      <c r="AF631" s="1004"/>
      <c r="AG631" s="1004"/>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x14ac:dyDescent="0.15">
      <c r="A632" s="1080">
        <v>2</v>
      </c>
      <c r="B632" s="1080">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1004"/>
      <c r="AD632" s="1004"/>
      <c r="AE632" s="1004"/>
      <c r="AF632" s="1004"/>
      <c r="AG632" s="1004"/>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x14ac:dyDescent="0.15">
      <c r="A633" s="1080">
        <v>3</v>
      </c>
      <c r="B633" s="1080">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1004"/>
      <c r="AD633" s="1004"/>
      <c r="AE633" s="1004"/>
      <c r="AF633" s="1004"/>
      <c r="AG633" s="1004"/>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x14ac:dyDescent="0.15">
      <c r="A634" s="1080">
        <v>4</v>
      </c>
      <c r="B634" s="1080">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1004"/>
      <c r="AD634" s="1004"/>
      <c r="AE634" s="1004"/>
      <c r="AF634" s="1004"/>
      <c r="AG634" s="1004"/>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x14ac:dyDescent="0.15">
      <c r="A635" s="1080">
        <v>5</v>
      </c>
      <c r="B635" s="1080">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1004"/>
      <c r="AD635" s="1004"/>
      <c r="AE635" s="1004"/>
      <c r="AF635" s="1004"/>
      <c r="AG635" s="1004"/>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x14ac:dyDescent="0.15">
      <c r="A636" s="1080">
        <v>6</v>
      </c>
      <c r="B636" s="1080">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1004"/>
      <c r="AD636" s="1004"/>
      <c r="AE636" s="1004"/>
      <c r="AF636" s="1004"/>
      <c r="AG636" s="1004"/>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x14ac:dyDescent="0.15">
      <c r="A637" s="1080">
        <v>7</v>
      </c>
      <c r="B637" s="1080">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1004"/>
      <c r="AD637" s="1004"/>
      <c r="AE637" s="1004"/>
      <c r="AF637" s="1004"/>
      <c r="AG637" s="1004"/>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x14ac:dyDescent="0.15">
      <c r="A638" s="1080">
        <v>8</v>
      </c>
      <c r="B638" s="1080">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1004"/>
      <c r="AD638" s="1004"/>
      <c r="AE638" s="1004"/>
      <c r="AF638" s="1004"/>
      <c r="AG638" s="1004"/>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x14ac:dyDescent="0.15">
      <c r="A639" s="1080">
        <v>9</v>
      </c>
      <c r="B639" s="1080">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1004"/>
      <c r="AD639" s="1004"/>
      <c r="AE639" s="1004"/>
      <c r="AF639" s="1004"/>
      <c r="AG639" s="1004"/>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x14ac:dyDescent="0.15">
      <c r="A640" s="1080">
        <v>10</v>
      </c>
      <c r="B640" s="1080">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1004"/>
      <c r="AD640" s="1004"/>
      <c r="AE640" s="1004"/>
      <c r="AF640" s="1004"/>
      <c r="AG640" s="1004"/>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x14ac:dyDescent="0.15">
      <c r="A641" s="1080">
        <v>11</v>
      </c>
      <c r="B641" s="1080">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1004"/>
      <c r="AD641" s="1004"/>
      <c r="AE641" s="1004"/>
      <c r="AF641" s="1004"/>
      <c r="AG641" s="1004"/>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x14ac:dyDescent="0.15">
      <c r="A642" s="1080">
        <v>12</v>
      </c>
      <c r="B642" s="1080">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1004"/>
      <c r="AD642" s="1004"/>
      <c r="AE642" s="1004"/>
      <c r="AF642" s="1004"/>
      <c r="AG642" s="1004"/>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x14ac:dyDescent="0.15">
      <c r="A643" s="1080">
        <v>13</v>
      </c>
      <c r="B643" s="1080">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1004"/>
      <c r="AD643" s="1004"/>
      <c r="AE643" s="1004"/>
      <c r="AF643" s="1004"/>
      <c r="AG643" s="1004"/>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x14ac:dyDescent="0.15">
      <c r="A644" s="1080">
        <v>14</v>
      </c>
      <c r="B644" s="1080">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1004"/>
      <c r="AD644" s="1004"/>
      <c r="AE644" s="1004"/>
      <c r="AF644" s="1004"/>
      <c r="AG644" s="1004"/>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x14ac:dyDescent="0.15">
      <c r="A645" s="1080">
        <v>15</v>
      </c>
      <c r="B645" s="1080">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1004"/>
      <c r="AD645" s="1004"/>
      <c r="AE645" s="1004"/>
      <c r="AF645" s="1004"/>
      <c r="AG645" s="1004"/>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x14ac:dyDescent="0.15">
      <c r="A646" s="1080">
        <v>16</v>
      </c>
      <c r="B646" s="1080">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1004"/>
      <c r="AD646" s="1004"/>
      <c r="AE646" s="1004"/>
      <c r="AF646" s="1004"/>
      <c r="AG646" s="1004"/>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x14ac:dyDescent="0.15">
      <c r="A647" s="1080">
        <v>17</v>
      </c>
      <c r="B647" s="1080">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1004"/>
      <c r="AD647" s="1004"/>
      <c r="AE647" s="1004"/>
      <c r="AF647" s="1004"/>
      <c r="AG647" s="1004"/>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x14ac:dyDescent="0.15">
      <c r="A648" s="1080">
        <v>18</v>
      </c>
      <c r="B648" s="1080">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1004"/>
      <c r="AD648" s="1004"/>
      <c r="AE648" s="1004"/>
      <c r="AF648" s="1004"/>
      <c r="AG648" s="1004"/>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x14ac:dyDescent="0.15">
      <c r="A649" s="1080">
        <v>19</v>
      </c>
      <c r="B649" s="1080">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1004"/>
      <c r="AD649" s="1004"/>
      <c r="AE649" s="1004"/>
      <c r="AF649" s="1004"/>
      <c r="AG649" s="1004"/>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x14ac:dyDescent="0.15">
      <c r="A650" s="1080">
        <v>20</v>
      </c>
      <c r="B650" s="1080">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1004"/>
      <c r="AD650" s="1004"/>
      <c r="AE650" s="1004"/>
      <c r="AF650" s="1004"/>
      <c r="AG650" s="1004"/>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x14ac:dyDescent="0.15">
      <c r="A651" s="1080">
        <v>21</v>
      </c>
      <c r="B651" s="1080">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1004"/>
      <c r="AD651" s="1004"/>
      <c r="AE651" s="1004"/>
      <c r="AF651" s="1004"/>
      <c r="AG651" s="1004"/>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x14ac:dyDescent="0.15">
      <c r="A652" s="1080">
        <v>22</v>
      </c>
      <c r="B652" s="1080">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1004"/>
      <c r="AD652" s="1004"/>
      <c r="AE652" s="1004"/>
      <c r="AF652" s="1004"/>
      <c r="AG652" s="1004"/>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x14ac:dyDescent="0.15">
      <c r="A653" s="1080">
        <v>23</v>
      </c>
      <c r="B653" s="1080">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1004"/>
      <c r="AD653" s="1004"/>
      <c r="AE653" s="1004"/>
      <c r="AF653" s="1004"/>
      <c r="AG653" s="1004"/>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x14ac:dyDescent="0.15">
      <c r="A654" s="1080">
        <v>24</v>
      </c>
      <c r="B654" s="1080">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1004"/>
      <c r="AD654" s="1004"/>
      <c r="AE654" s="1004"/>
      <c r="AF654" s="1004"/>
      <c r="AG654" s="1004"/>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x14ac:dyDescent="0.15">
      <c r="A655" s="1080">
        <v>25</v>
      </c>
      <c r="B655" s="1080">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1004"/>
      <c r="AD655" s="1004"/>
      <c r="AE655" s="1004"/>
      <c r="AF655" s="1004"/>
      <c r="AG655" s="1004"/>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x14ac:dyDescent="0.15">
      <c r="A656" s="1080">
        <v>26</v>
      </c>
      <c r="B656" s="1080">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1004"/>
      <c r="AD656" s="1004"/>
      <c r="AE656" s="1004"/>
      <c r="AF656" s="1004"/>
      <c r="AG656" s="1004"/>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x14ac:dyDescent="0.15">
      <c r="A657" s="1080">
        <v>27</v>
      </c>
      <c r="B657" s="1080">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1004"/>
      <c r="AD657" s="1004"/>
      <c r="AE657" s="1004"/>
      <c r="AF657" s="1004"/>
      <c r="AG657" s="1004"/>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x14ac:dyDescent="0.15">
      <c r="A658" s="1080">
        <v>28</v>
      </c>
      <c r="B658" s="1080">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1004"/>
      <c r="AD658" s="1004"/>
      <c r="AE658" s="1004"/>
      <c r="AF658" s="1004"/>
      <c r="AG658" s="1004"/>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x14ac:dyDescent="0.15">
      <c r="A659" s="1080">
        <v>29</v>
      </c>
      <c r="B659" s="1080">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1004"/>
      <c r="AD659" s="1004"/>
      <c r="AE659" s="1004"/>
      <c r="AF659" s="1004"/>
      <c r="AG659" s="1004"/>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x14ac:dyDescent="0.15">
      <c r="A660" s="1080">
        <v>30</v>
      </c>
      <c r="B660" s="1080">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1004"/>
      <c r="AD660" s="1004"/>
      <c r="AE660" s="1004"/>
      <c r="AF660" s="1004"/>
      <c r="AG660" s="1004"/>
      <c r="AH660" s="982"/>
      <c r="AI660" s="983"/>
      <c r="AJ660" s="983"/>
      <c r="AK660" s="983"/>
      <c r="AL660" s="967"/>
      <c r="AM660" s="968"/>
      <c r="AN660" s="968"/>
      <c r="AO660" s="969"/>
      <c r="AP660" s="970"/>
      <c r="AQ660" s="970"/>
      <c r="AR660" s="970"/>
      <c r="AS660" s="970"/>
      <c r="AT660" s="970"/>
      <c r="AU660" s="970"/>
      <c r="AV660" s="970"/>
      <c r="AW660" s="970"/>
      <c r="AX660" s="970"/>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0"/>
      <c r="B663" s="960"/>
      <c r="C663" s="960" t="s">
        <v>618</v>
      </c>
      <c r="D663" s="960"/>
      <c r="E663" s="960"/>
      <c r="F663" s="960"/>
      <c r="G663" s="960"/>
      <c r="H663" s="960"/>
      <c r="I663" s="960"/>
      <c r="J663" s="676" t="s">
        <v>252</v>
      </c>
      <c r="K663" s="878"/>
      <c r="L663" s="878"/>
      <c r="M663" s="878"/>
      <c r="N663" s="878"/>
      <c r="O663" s="878"/>
      <c r="P663" s="961" t="s">
        <v>604</v>
      </c>
      <c r="Q663" s="961"/>
      <c r="R663" s="961"/>
      <c r="S663" s="961"/>
      <c r="T663" s="961"/>
      <c r="U663" s="961"/>
      <c r="V663" s="961"/>
      <c r="W663" s="961"/>
      <c r="X663" s="961"/>
      <c r="Y663" s="962" t="s">
        <v>607</v>
      </c>
      <c r="Z663" s="963"/>
      <c r="AA663" s="963"/>
      <c r="AB663" s="963"/>
      <c r="AC663" s="676" t="s">
        <v>255</v>
      </c>
      <c r="AD663" s="676"/>
      <c r="AE663" s="676"/>
      <c r="AF663" s="676"/>
      <c r="AG663" s="676"/>
      <c r="AH663" s="962" t="s">
        <v>289</v>
      </c>
      <c r="AI663" s="960"/>
      <c r="AJ663" s="960"/>
      <c r="AK663" s="960"/>
      <c r="AL663" s="960" t="s">
        <v>257</v>
      </c>
      <c r="AM663" s="960"/>
      <c r="AN663" s="960"/>
      <c r="AO663" s="964"/>
      <c r="AP663" s="984" t="s">
        <v>258</v>
      </c>
      <c r="AQ663" s="984"/>
      <c r="AR663" s="984"/>
      <c r="AS663" s="984"/>
      <c r="AT663" s="984"/>
      <c r="AU663" s="984"/>
      <c r="AV663" s="984"/>
      <c r="AW663" s="984"/>
      <c r="AX663" s="984"/>
    </row>
    <row r="664" spans="1:50" ht="26.25" customHeight="1" x14ac:dyDescent="0.15">
      <c r="A664" s="1080">
        <v>1</v>
      </c>
      <c r="B664" s="1080">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1004"/>
      <c r="AD664" s="1004"/>
      <c r="AE664" s="1004"/>
      <c r="AF664" s="1004"/>
      <c r="AG664" s="1004"/>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x14ac:dyDescent="0.15">
      <c r="A665" s="1080">
        <v>2</v>
      </c>
      <c r="B665" s="1080">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1004"/>
      <c r="AD665" s="1004"/>
      <c r="AE665" s="1004"/>
      <c r="AF665" s="1004"/>
      <c r="AG665" s="1004"/>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x14ac:dyDescent="0.15">
      <c r="A666" s="1080">
        <v>3</v>
      </c>
      <c r="B666" s="1080">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1004"/>
      <c r="AD666" s="1004"/>
      <c r="AE666" s="1004"/>
      <c r="AF666" s="1004"/>
      <c r="AG666" s="1004"/>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x14ac:dyDescent="0.15">
      <c r="A667" s="1080">
        <v>4</v>
      </c>
      <c r="B667" s="1080">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1004"/>
      <c r="AD667" s="1004"/>
      <c r="AE667" s="1004"/>
      <c r="AF667" s="1004"/>
      <c r="AG667" s="1004"/>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x14ac:dyDescent="0.15">
      <c r="A668" s="1080">
        <v>5</v>
      </c>
      <c r="B668" s="1080">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1004"/>
      <c r="AD668" s="1004"/>
      <c r="AE668" s="1004"/>
      <c r="AF668" s="1004"/>
      <c r="AG668" s="1004"/>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x14ac:dyDescent="0.15">
      <c r="A669" s="1080">
        <v>6</v>
      </c>
      <c r="B669" s="1080">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1004"/>
      <c r="AD669" s="1004"/>
      <c r="AE669" s="1004"/>
      <c r="AF669" s="1004"/>
      <c r="AG669" s="1004"/>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x14ac:dyDescent="0.15">
      <c r="A670" s="1080">
        <v>7</v>
      </c>
      <c r="B670" s="1080">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1004"/>
      <c r="AD670" s="1004"/>
      <c r="AE670" s="1004"/>
      <c r="AF670" s="1004"/>
      <c r="AG670" s="1004"/>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x14ac:dyDescent="0.15">
      <c r="A671" s="1080">
        <v>8</v>
      </c>
      <c r="B671" s="1080">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1004"/>
      <c r="AD671" s="1004"/>
      <c r="AE671" s="1004"/>
      <c r="AF671" s="1004"/>
      <c r="AG671" s="1004"/>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x14ac:dyDescent="0.15">
      <c r="A672" s="1080">
        <v>9</v>
      </c>
      <c r="B672" s="1080">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1004"/>
      <c r="AD672" s="1004"/>
      <c r="AE672" s="1004"/>
      <c r="AF672" s="1004"/>
      <c r="AG672" s="1004"/>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x14ac:dyDescent="0.15">
      <c r="A673" s="1080">
        <v>10</v>
      </c>
      <c r="B673" s="1080">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1004"/>
      <c r="AD673" s="1004"/>
      <c r="AE673" s="1004"/>
      <c r="AF673" s="1004"/>
      <c r="AG673" s="1004"/>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x14ac:dyDescent="0.15">
      <c r="A674" s="1080">
        <v>11</v>
      </c>
      <c r="B674" s="1080">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1004"/>
      <c r="AD674" s="1004"/>
      <c r="AE674" s="1004"/>
      <c r="AF674" s="1004"/>
      <c r="AG674" s="1004"/>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x14ac:dyDescent="0.15">
      <c r="A675" s="1080">
        <v>12</v>
      </c>
      <c r="B675" s="1080">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1004"/>
      <c r="AD675" s="1004"/>
      <c r="AE675" s="1004"/>
      <c r="AF675" s="1004"/>
      <c r="AG675" s="1004"/>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x14ac:dyDescent="0.15">
      <c r="A676" s="1080">
        <v>13</v>
      </c>
      <c r="B676" s="1080">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1004"/>
      <c r="AD676" s="1004"/>
      <c r="AE676" s="1004"/>
      <c r="AF676" s="1004"/>
      <c r="AG676" s="1004"/>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x14ac:dyDescent="0.15">
      <c r="A677" s="1080">
        <v>14</v>
      </c>
      <c r="B677" s="1080">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1004"/>
      <c r="AD677" s="1004"/>
      <c r="AE677" s="1004"/>
      <c r="AF677" s="1004"/>
      <c r="AG677" s="1004"/>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x14ac:dyDescent="0.15">
      <c r="A678" s="1080">
        <v>15</v>
      </c>
      <c r="B678" s="1080">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1004"/>
      <c r="AD678" s="1004"/>
      <c r="AE678" s="1004"/>
      <c r="AF678" s="1004"/>
      <c r="AG678" s="1004"/>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x14ac:dyDescent="0.15">
      <c r="A679" s="1080">
        <v>16</v>
      </c>
      <c r="B679" s="1080">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1004"/>
      <c r="AD679" s="1004"/>
      <c r="AE679" s="1004"/>
      <c r="AF679" s="1004"/>
      <c r="AG679" s="1004"/>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x14ac:dyDescent="0.15">
      <c r="A680" s="1080">
        <v>17</v>
      </c>
      <c r="B680" s="1080">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1004"/>
      <c r="AD680" s="1004"/>
      <c r="AE680" s="1004"/>
      <c r="AF680" s="1004"/>
      <c r="AG680" s="1004"/>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x14ac:dyDescent="0.15">
      <c r="A681" s="1080">
        <v>18</v>
      </c>
      <c r="B681" s="1080">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1004"/>
      <c r="AD681" s="1004"/>
      <c r="AE681" s="1004"/>
      <c r="AF681" s="1004"/>
      <c r="AG681" s="1004"/>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x14ac:dyDescent="0.15">
      <c r="A682" s="1080">
        <v>19</v>
      </c>
      <c r="B682" s="1080">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1004"/>
      <c r="AD682" s="1004"/>
      <c r="AE682" s="1004"/>
      <c r="AF682" s="1004"/>
      <c r="AG682" s="1004"/>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x14ac:dyDescent="0.15">
      <c r="A683" s="1080">
        <v>20</v>
      </c>
      <c r="B683" s="1080">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1004"/>
      <c r="AD683" s="1004"/>
      <c r="AE683" s="1004"/>
      <c r="AF683" s="1004"/>
      <c r="AG683" s="1004"/>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x14ac:dyDescent="0.15">
      <c r="A684" s="1080">
        <v>21</v>
      </c>
      <c r="B684" s="1080">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1004"/>
      <c r="AD684" s="1004"/>
      <c r="AE684" s="1004"/>
      <c r="AF684" s="1004"/>
      <c r="AG684" s="1004"/>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x14ac:dyDescent="0.15">
      <c r="A685" s="1080">
        <v>22</v>
      </c>
      <c r="B685" s="1080">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1004"/>
      <c r="AD685" s="1004"/>
      <c r="AE685" s="1004"/>
      <c r="AF685" s="1004"/>
      <c r="AG685" s="1004"/>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x14ac:dyDescent="0.15">
      <c r="A686" s="1080">
        <v>23</v>
      </c>
      <c r="B686" s="1080">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1004"/>
      <c r="AD686" s="1004"/>
      <c r="AE686" s="1004"/>
      <c r="AF686" s="1004"/>
      <c r="AG686" s="1004"/>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x14ac:dyDescent="0.15">
      <c r="A687" s="1080">
        <v>24</v>
      </c>
      <c r="B687" s="1080">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1004"/>
      <c r="AD687" s="1004"/>
      <c r="AE687" s="1004"/>
      <c r="AF687" s="1004"/>
      <c r="AG687" s="1004"/>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x14ac:dyDescent="0.15">
      <c r="A688" s="1080">
        <v>25</v>
      </c>
      <c r="B688" s="1080">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1004"/>
      <c r="AD688" s="1004"/>
      <c r="AE688" s="1004"/>
      <c r="AF688" s="1004"/>
      <c r="AG688" s="1004"/>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x14ac:dyDescent="0.15">
      <c r="A689" s="1080">
        <v>26</v>
      </c>
      <c r="B689" s="1080">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1004"/>
      <c r="AD689" s="1004"/>
      <c r="AE689" s="1004"/>
      <c r="AF689" s="1004"/>
      <c r="AG689" s="1004"/>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x14ac:dyDescent="0.15">
      <c r="A690" s="1080">
        <v>27</v>
      </c>
      <c r="B690" s="1080">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1004"/>
      <c r="AD690" s="1004"/>
      <c r="AE690" s="1004"/>
      <c r="AF690" s="1004"/>
      <c r="AG690" s="1004"/>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x14ac:dyDescent="0.15">
      <c r="A691" s="1080">
        <v>28</v>
      </c>
      <c r="B691" s="1080">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1004"/>
      <c r="AD691" s="1004"/>
      <c r="AE691" s="1004"/>
      <c r="AF691" s="1004"/>
      <c r="AG691" s="1004"/>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x14ac:dyDescent="0.15">
      <c r="A692" s="1080">
        <v>29</v>
      </c>
      <c r="B692" s="1080">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1004"/>
      <c r="AD692" s="1004"/>
      <c r="AE692" s="1004"/>
      <c r="AF692" s="1004"/>
      <c r="AG692" s="1004"/>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x14ac:dyDescent="0.15">
      <c r="A693" s="1080">
        <v>30</v>
      </c>
      <c r="B693" s="1080">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1004"/>
      <c r="AD693" s="1004"/>
      <c r="AE693" s="1004"/>
      <c r="AF693" s="1004"/>
      <c r="AG693" s="1004"/>
      <c r="AH693" s="982"/>
      <c r="AI693" s="983"/>
      <c r="AJ693" s="983"/>
      <c r="AK693" s="983"/>
      <c r="AL693" s="967"/>
      <c r="AM693" s="968"/>
      <c r="AN693" s="968"/>
      <c r="AO693" s="969"/>
      <c r="AP693" s="970"/>
      <c r="AQ693" s="970"/>
      <c r="AR693" s="970"/>
      <c r="AS693" s="970"/>
      <c r="AT693" s="970"/>
      <c r="AU693" s="970"/>
      <c r="AV693" s="970"/>
      <c r="AW693" s="970"/>
      <c r="AX693" s="970"/>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0"/>
      <c r="B696" s="960"/>
      <c r="C696" s="960" t="s">
        <v>618</v>
      </c>
      <c r="D696" s="960"/>
      <c r="E696" s="960"/>
      <c r="F696" s="960"/>
      <c r="G696" s="960"/>
      <c r="H696" s="960"/>
      <c r="I696" s="960"/>
      <c r="J696" s="676" t="s">
        <v>252</v>
      </c>
      <c r="K696" s="878"/>
      <c r="L696" s="878"/>
      <c r="M696" s="878"/>
      <c r="N696" s="878"/>
      <c r="O696" s="878"/>
      <c r="P696" s="961" t="s">
        <v>609</v>
      </c>
      <c r="Q696" s="961"/>
      <c r="R696" s="961"/>
      <c r="S696" s="961"/>
      <c r="T696" s="961"/>
      <c r="U696" s="961"/>
      <c r="V696" s="961"/>
      <c r="W696" s="961"/>
      <c r="X696" s="961"/>
      <c r="Y696" s="962" t="s">
        <v>607</v>
      </c>
      <c r="Z696" s="963"/>
      <c r="AA696" s="963"/>
      <c r="AB696" s="963"/>
      <c r="AC696" s="676" t="s">
        <v>255</v>
      </c>
      <c r="AD696" s="676"/>
      <c r="AE696" s="676"/>
      <c r="AF696" s="676"/>
      <c r="AG696" s="676"/>
      <c r="AH696" s="962" t="s">
        <v>289</v>
      </c>
      <c r="AI696" s="960"/>
      <c r="AJ696" s="960"/>
      <c r="AK696" s="960"/>
      <c r="AL696" s="960" t="s">
        <v>257</v>
      </c>
      <c r="AM696" s="960"/>
      <c r="AN696" s="960"/>
      <c r="AO696" s="964"/>
      <c r="AP696" s="984" t="s">
        <v>258</v>
      </c>
      <c r="AQ696" s="984"/>
      <c r="AR696" s="984"/>
      <c r="AS696" s="984"/>
      <c r="AT696" s="984"/>
      <c r="AU696" s="984"/>
      <c r="AV696" s="984"/>
      <c r="AW696" s="984"/>
      <c r="AX696" s="984"/>
    </row>
    <row r="697" spans="1:50" ht="26.25" customHeight="1" x14ac:dyDescent="0.15">
      <c r="A697" s="1080">
        <v>1</v>
      </c>
      <c r="B697" s="1080">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1004"/>
      <c r="AD697" s="1004"/>
      <c r="AE697" s="1004"/>
      <c r="AF697" s="1004"/>
      <c r="AG697" s="1004"/>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x14ac:dyDescent="0.15">
      <c r="A698" s="1080">
        <v>2</v>
      </c>
      <c r="B698" s="1080">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1004"/>
      <c r="AD698" s="1004"/>
      <c r="AE698" s="1004"/>
      <c r="AF698" s="1004"/>
      <c r="AG698" s="1004"/>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x14ac:dyDescent="0.15">
      <c r="A699" s="1080">
        <v>3</v>
      </c>
      <c r="B699" s="1080">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1004"/>
      <c r="AD699" s="1004"/>
      <c r="AE699" s="1004"/>
      <c r="AF699" s="1004"/>
      <c r="AG699" s="1004"/>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x14ac:dyDescent="0.15">
      <c r="A700" s="1080">
        <v>4</v>
      </c>
      <c r="B700" s="1080">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1004"/>
      <c r="AD700" s="1004"/>
      <c r="AE700" s="1004"/>
      <c r="AF700" s="1004"/>
      <c r="AG700" s="1004"/>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x14ac:dyDescent="0.15">
      <c r="A701" s="1080">
        <v>5</v>
      </c>
      <c r="B701" s="1080">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1004"/>
      <c r="AD701" s="1004"/>
      <c r="AE701" s="1004"/>
      <c r="AF701" s="1004"/>
      <c r="AG701" s="1004"/>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x14ac:dyDescent="0.15">
      <c r="A702" s="1080">
        <v>6</v>
      </c>
      <c r="B702" s="1080">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1004"/>
      <c r="AD702" s="1004"/>
      <c r="AE702" s="1004"/>
      <c r="AF702" s="1004"/>
      <c r="AG702" s="1004"/>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x14ac:dyDescent="0.15">
      <c r="A703" s="1080">
        <v>7</v>
      </c>
      <c r="B703" s="1080">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1004"/>
      <c r="AD703" s="1004"/>
      <c r="AE703" s="1004"/>
      <c r="AF703" s="1004"/>
      <c r="AG703" s="1004"/>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x14ac:dyDescent="0.15">
      <c r="A704" s="1080">
        <v>8</v>
      </c>
      <c r="B704" s="1080">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1004"/>
      <c r="AD704" s="1004"/>
      <c r="AE704" s="1004"/>
      <c r="AF704" s="1004"/>
      <c r="AG704" s="1004"/>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x14ac:dyDescent="0.15">
      <c r="A705" s="1080">
        <v>9</v>
      </c>
      <c r="B705" s="1080">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1004"/>
      <c r="AD705" s="1004"/>
      <c r="AE705" s="1004"/>
      <c r="AF705" s="1004"/>
      <c r="AG705" s="1004"/>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x14ac:dyDescent="0.15">
      <c r="A706" s="1080">
        <v>10</v>
      </c>
      <c r="B706" s="1080">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1004"/>
      <c r="AD706" s="1004"/>
      <c r="AE706" s="1004"/>
      <c r="AF706" s="1004"/>
      <c r="AG706" s="1004"/>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x14ac:dyDescent="0.15">
      <c r="A707" s="1080">
        <v>11</v>
      </c>
      <c r="B707" s="1080">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1004"/>
      <c r="AD707" s="1004"/>
      <c r="AE707" s="1004"/>
      <c r="AF707" s="1004"/>
      <c r="AG707" s="1004"/>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x14ac:dyDescent="0.15">
      <c r="A708" s="1080">
        <v>12</v>
      </c>
      <c r="B708" s="1080">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1004"/>
      <c r="AD708" s="1004"/>
      <c r="AE708" s="1004"/>
      <c r="AF708" s="1004"/>
      <c r="AG708" s="1004"/>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x14ac:dyDescent="0.15">
      <c r="A709" s="1080">
        <v>13</v>
      </c>
      <c r="B709" s="1080">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1004"/>
      <c r="AD709" s="1004"/>
      <c r="AE709" s="1004"/>
      <c r="AF709" s="1004"/>
      <c r="AG709" s="1004"/>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x14ac:dyDescent="0.15">
      <c r="A710" s="1080">
        <v>14</v>
      </c>
      <c r="B710" s="1080">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1004"/>
      <c r="AD710" s="1004"/>
      <c r="AE710" s="1004"/>
      <c r="AF710" s="1004"/>
      <c r="AG710" s="1004"/>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x14ac:dyDescent="0.15">
      <c r="A711" s="1080">
        <v>15</v>
      </c>
      <c r="B711" s="1080">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1004"/>
      <c r="AD711" s="1004"/>
      <c r="AE711" s="1004"/>
      <c r="AF711" s="1004"/>
      <c r="AG711" s="1004"/>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x14ac:dyDescent="0.15">
      <c r="A712" s="1080">
        <v>16</v>
      </c>
      <c r="B712" s="1080">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1004"/>
      <c r="AD712" s="1004"/>
      <c r="AE712" s="1004"/>
      <c r="AF712" s="1004"/>
      <c r="AG712" s="1004"/>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x14ac:dyDescent="0.15">
      <c r="A713" s="1080">
        <v>17</v>
      </c>
      <c r="B713" s="1080">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1004"/>
      <c r="AD713" s="1004"/>
      <c r="AE713" s="1004"/>
      <c r="AF713" s="1004"/>
      <c r="AG713" s="1004"/>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x14ac:dyDescent="0.15">
      <c r="A714" s="1080">
        <v>18</v>
      </c>
      <c r="B714" s="1080">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1004"/>
      <c r="AD714" s="1004"/>
      <c r="AE714" s="1004"/>
      <c r="AF714" s="1004"/>
      <c r="AG714" s="1004"/>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x14ac:dyDescent="0.15">
      <c r="A715" s="1080">
        <v>19</v>
      </c>
      <c r="B715" s="1080">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1004"/>
      <c r="AD715" s="1004"/>
      <c r="AE715" s="1004"/>
      <c r="AF715" s="1004"/>
      <c r="AG715" s="1004"/>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x14ac:dyDescent="0.15">
      <c r="A716" s="1080">
        <v>20</v>
      </c>
      <c r="B716" s="1080">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1004"/>
      <c r="AD716" s="1004"/>
      <c r="AE716" s="1004"/>
      <c r="AF716" s="1004"/>
      <c r="AG716" s="1004"/>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x14ac:dyDescent="0.15">
      <c r="A717" s="1080">
        <v>21</v>
      </c>
      <c r="B717" s="1080">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1004"/>
      <c r="AD717" s="1004"/>
      <c r="AE717" s="1004"/>
      <c r="AF717" s="1004"/>
      <c r="AG717" s="1004"/>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x14ac:dyDescent="0.15">
      <c r="A718" s="1080">
        <v>22</v>
      </c>
      <c r="B718" s="1080">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1004"/>
      <c r="AD718" s="1004"/>
      <c r="AE718" s="1004"/>
      <c r="AF718" s="1004"/>
      <c r="AG718" s="1004"/>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x14ac:dyDescent="0.15">
      <c r="A719" s="1080">
        <v>23</v>
      </c>
      <c r="B719" s="1080">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1004"/>
      <c r="AD719" s="1004"/>
      <c r="AE719" s="1004"/>
      <c r="AF719" s="1004"/>
      <c r="AG719" s="1004"/>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x14ac:dyDescent="0.15">
      <c r="A720" s="1080">
        <v>24</v>
      </c>
      <c r="B720" s="1080">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1004"/>
      <c r="AD720" s="1004"/>
      <c r="AE720" s="1004"/>
      <c r="AF720" s="1004"/>
      <c r="AG720" s="1004"/>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x14ac:dyDescent="0.15">
      <c r="A721" s="1080">
        <v>25</v>
      </c>
      <c r="B721" s="1080">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1004"/>
      <c r="AD721" s="1004"/>
      <c r="AE721" s="1004"/>
      <c r="AF721" s="1004"/>
      <c r="AG721" s="1004"/>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x14ac:dyDescent="0.15">
      <c r="A722" s="1080">
        <v>26</v>
      </c>
      <c r="B722" s="1080">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1004"/>
      <c r="AD722" s="1004"/>
      <c r="AE722" s="1004"/>
      <c r="AF722" s="1004"/>
      <c r="AG722" s="1004"/>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x14ac:dyDescent="0.15">
      <c r="A723" s="1080">
        <v>27</v>
      </c>
      <c r="B723" s="1080">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1004"/>
      <c r="AD723" s="1004"/>
      <c r="AE723" s="1004"/>
      <c r="AF723" s="1004"/>
      <c r="AG723" s="1004"/>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x14ac:dyDescent="0.15">
      <c r="A724" s="1080">
        <v>28</v>
      </c>
      <c r="B724" s="1080">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1004"/>
      <c r="AD724" s="1004"/>
      <c r="AE724" s="1004"/>
      <c r="AF724" s="1004"/>
      <c r="AG724" s="1004"/>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x14ac:dyDescent="0.15">
      <c r="A725" s="1080">
        <v>29</v>
      </c>
      <c r="B725" s="1080">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1004"/>
      <c r="AD725" s="1004"/>
      <c r="AE725" s="1004"/>
      <c r="AF725" s="1004"/>
      <c r="AG725" s="1004"/>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x14ac:dyDescent="0.15">
      <c r="A726" s="1080">
        <v>30</v>
      </c>
      <c r="B726" s="1080">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1004"/>
      <c r="AD726" s="1004"/>
      <c r="AE726" s="1004"/>
      <c r="AF726" s="1004"/>
      <c r="AG726" s="1004"/>
      <c r="AH726" s="982"/>
      <c r="AI726" s="983"/>
      <c r="AJ726" s="983"/>
      <c r="AK726" s="983"/>
      <c r="AL726" s="967"/>
      <c r="AM726" s="968"/>
      <c r="AN726" s="968"/>
      <c r="AO726" s="969"/>
      <c r="AP726" s="970"/>
      <c r="AQ726" s="970"/>
      <c r="AR726" s="970"/>
      <c r="AS726" s="970"/>
      <c r="AT726" s="970"/>
      <c r="AU726" s="970"/>
      <c r="AV726" s="970"/>
      <c r="AW726" s="970"/>
      <c r="AX726" s="970"/>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0"/>
      <c r="B729" s="960"/>
      <c r="C729" s="960" t="s">
        <v>636</v>
      </c>
      <c r="D729" s="960"/>
      <c r="E729" s="960"/>
      <c r="F729" s="960"/>
      <c r="G729" s="960"/>
      <c r="H729" s="960"/>
      <c r="I729" s="960"/>
      <c r="J729" s="676" t="s">
        <v>252</v>
      </c>
      <c r="K729" s="878"/>
      <c r="L729" s="878"/>
      <c r="M729" s="878"/>
      <c r="N729" s="878"/>
      <c r="O729" s="878"/>
      <c r="P729" s="961" t="s">
        <v>613</v>
      </c>
      <c r="Q729" s="961"/>
      <c r="R729" s="961"/>
      <c r="S729" s="961"/>
      <c r="T729" s="961"/>
      <c r="U729" s="961"/>
      <c r="V729" s="961"/>
      <c r="W729" s="961"/>
      <c r="X729" s="961"/>
      <c r="Y729" s="962" t="s">
        <v>254</v>
      </c>
      <c r="Z729" s="963"/>
      <c r="AA729" s="963"/>
      <c r="AB729" s="963"/>
      <c r="AC729" s="676" t="s">
        <v>255</v>
      </c>
      <c r="AD729" s="676"/>
      <c r="AE729" s="676"/>
      <c r="AF729" s="676"/>
      <c r="AG729" s="676"/>
      <c r="AH729" s="962" t="s">
        <v>289</v>
      </c>
      <c r="AI729" s="960"/>
      <c r="AJ729" s="960"/>
      <c r="AK729" s="960"/>
      <c r="AL729" s="960" t="s">
        <v>257</v>
      </c>
      <c r="AM729" s="960"/>
      <c r="AN729" s="960"/>
      <c r="AO729" s="964"/>
      <c r="AP729" s="984" t="s">
        <v>258</v>
      </c>
      <c r="AQ729" s="984"/>
      <c r="AR729" s="984"/>
      <c r="AS729" s="984"/>
      <c r="AT729" s="984"/>
      <c r="AU729" s="984"/>
      <c r="AV729" s="984"/>
      <c r="AW729" s="984"/>
      <c r="AX729" s="984"/>
    </row>
    <row r="730" spans="1:50" ht="26.25" customHeight="1" x14ac:dyDescent="0.15">
      <c r="A730" s="1080">
        <v>1</v>
      </c>
      <c r="B730" s="1080">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1004"/>
      <c r="AD730" s="1004"/>
      <c r="AE730" s="1004"/>
      <c r="AF730" s="1004"/>
      <c r="AG730" s="1004"/>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x14ac:dyDescent="0.15">
      <c r="A731" s="1080">
        <v>2</v>
      </c>
      <c r="B731" s="1080">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1004"/>
      <c r="AD731" s="1004"/>
      <c r="AE731" s="1004"/>
      <c r="AF731" s="1004"/>
      <c r="AG731" s="1004"/>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x14ac:dyDescent="0.15">
      <c r="A732" s="1080">
        <v>3</v>
      </c>
      <c r="B732" s="1080">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1004"/>
      <c r="AD732" s="1004"/>
      <c r="AE732" s="1004"/>
      <c r="AF732" s="1004"/>
      <c r="AG732" s="1004"/>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x14ac:dyDescent="0.15">
      <c r="A733" s="1080">
        <v>4</v>
      </c>
      <c r="B733" s="1080">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1004"/>
      <c r="AD733" s="1004"/>
      <c r="AE733" s="1004"/>
      <c r="AF733" s="1004"/>
      <c r="AG733" s="1004"/>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x14ac:dyDescent="0.15">
      <c r="A734" s="1080">
        <v>5</v>
      </c>
      <c r="B734" s="1080">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1004"/>
      <c r="AD734" s="1004"/>
      <c r="AE734" s="1004"/>
      <c r="AF734" s="1004"/>
      <c r="AG734" s="1004"/>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x14ac:dyDescent="0.15">
      <c r="A735" s="1080">
        <v>6</v>
      </c>
      <c r="B735" s="1080">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1004"/>
      <c r="AD735" s="1004"/>
      <c r="AE735" s="1004"/>
      <c r="AF735" s="1004"/>
      <c r="AG735" s="1004"/>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x14ac:dyDescent="0.15">
      <c r="A736" s="1080">
        <v>7</v>
      </c>
      <c r="B736" s="1080">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1004"/>
      <c r="AD736" s="1004"/>
      <c r="AE736" s="1004"/>
      <c r="AF736" s="1004"/>
      <c r="AG736" s="1004"/>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x14ac:dyDescent="0.15">
      <c r="A737" s="1080">
        <v>8</v>
      </c>
      <c r="B737" s="1080">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1004"/>
      <c r="AD737" s="1004"/>
      <c r="AE737" s="1004"/>
      <c r="AF737" s="1004"/>
      <c r="AG737" s="1004"/>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x14ac:dyDescent="0.15">
      <c r="A738" s="1080">
        <v>9</v>
      </c>
      <c r="B738" s="1080">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1004"/>
      <c r="AD738" s="1004"/>
      <c r="AE738" s="1004"/>
      <c r="AF738" s="1004"/>
      <c r="AG738" s="1004"/>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x14ac:dyDescent="0.15">
      <c r="A739" s="1080">
        <v>10</v>
      </c>
      <c r="B739" s="1080">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1004"/>
      <c r="AD739" s="1004"/>
      <c r="AE739" s="1004"/>
      <c r="AF739" s="1004"/>
      <c r="AG739" s="1004"/>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x14ac:dyDescent="0.15">
      <c r="A740" s="1080">
        <v>11</v>
      </c>
      <c r="B740" s="1080">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1004"/>
      <c r="AD740" s="1004"/>
      <c r="AE740" s="1004"/>
      <c r="AF740" s="1004"/>
      <c r="AG740" s="1004"/>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x14ac:dyDescent="0.15">
      <c r="A741" s="1080">
        <v>12</v>
      </c>
      <c r="B741" s="1080">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1004"/>
      <c r="AD741" s="1004"/>
      <c r="AE741" s="1004"/>
      <c r="AF741" s="1004"/>
      <c r="AG741" s="1004"/>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x14ac:dyDescent="0.15">
      <c r="A742" s="1080">
        <v>13</v>
      </c>
      <c r="B742" s="1080">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1004"/>
      <c r="AD742" s="1004"/>
      <c r="AE742" s="1004"/>
      <c r="AF742" s="1004"/>
      <c r="AG742" s="1004"/>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x14ac:dyDescent="0.15">
      <c r="A743" s="1080">
        <v>14</v>
      </c>
      <c r="B743" s="1080">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1004"/>
      <c r="AD743" s="1004"/>
      <c r="AE743" s="1004"/>
      <c r="AF743" s="1004"/>
      <c r="AG743" s="1004"/>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x14ac:dyDescent="0.15">
      <c r="A744" s="1080">
        <v>15</v>
      </c>
      <c r="B744" s="1080">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1004"/>
      <c r="AD744" s="1004"/>
      <c r="AE744" s="1004"/>
      <c r="AF744" s="1004"/>
      <c r="AG744" s="1004"/>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x14ac:dyDescent="0.15">
      <c r="A745" s="1080">
        <v>16</v>
      </c>
      <c r="B745" s="1080">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1004"/>
      <c r="AD745" s="1004"/>
      <c r="AE745" s="1004"/>
      <c r="AF745" s="1004"/>
      <c r="AG745" s="1004"/>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x14ac:dyDescent="0.15">
      <c r="A746" s="1080">
        <v>17</v>
      </c>
      <c r="B746" s="1080">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1004"/>
      <c r="AD746" s="1004"/>
      <c r="AE746" s="1004"/>
      <c r="AF746" s="1004"/>
      <c r="AG746" s="1004"/>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x14ac:dyDescent="0.15">
      <c r="A747" s="1080">
        <v>18</v>
      </c>
      <c r="B747" s="1080">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1004"/>
      <c r="AD747" s="1004"/>
      <c r="AE747" s="1004"/>
      <c r="AF747" s="1004"/>
      <c r="AG747" s="1004"/>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x14ac:dyDescent="0.15">
      <c r="A748" s="1080">
        <v>19</v>
      </c>
      <c r="B748" s="1080">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1004"/>
      <c r="AD748" s="1004"/>
      <c r="AE748" s="1004"/>
      <c r="AF748" s="1004"/>
      <c r="AG748" s="1004"/>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x14ac:dyDescent="0.15">
      <c r="A749" s="1080">
        <v>20</v>
      </c>
      <c r="B749" s="1080">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1004"/>
      <c r="AD749" s="1004"/>
      <c r="AE749" s="1004"/>
      <c r="AF749" s="1004"/>
      <c r="AG749" s="1004"/>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x14ac:dyDescent="0.15">
      <c r="A750" s="1080">
        <v>21</v>
      </c>
      <c r="B750" s="1080">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1004"/>
      <c r="AD750" s="1004"/>
      <c r="AE750" s="1004"/>
      <c r="AF750" s="1004"/>
      <c r="AG750" s="1004"/>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x14ac:dyDescent="0.15">
      <c r="A751" s="1080">
        <v>22</v>
      </c>
      <c r="B751" s="1080">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1004"/>
      <c r="AD751" s="1004"/>
      <c r="AE751" s="1004"/>
      <c r="AF751" s="1004"/>
      <c r="AG751" s="1004"/>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x14ac:dyDescent="0.15">
      <c r="A752" s="1080">
        <v>23</v>
      </c>
      <c r="B752" s="1080">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1004"/>
      <c r="AD752" s="1004"/>
      <c r="AE752" s="1004"/>
      <c r="AF752" s="1004"/>
      <c r="AG752" s="1004"/>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x14ac:dyDescent="0.15">
      <c r="A753" s="1080">
        <v>24</v>
      </c>
      <c r="B753" s="1080">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1004"/>
      <c r="AD753" s="1004"/>
      <c r="AE753" s="1004"/>
      <c r="AF753" s="1004"/>
      <c r="AG753" s="1004"/>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x14ac:dyDescent="0.15">
      <c r="A754" s="1080">
        <v>25</v>
      </c>
      <c r="B754" s="1080">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1004"/>
      <c r="AD754" s="1004"/>
      <c r="AE754" s="1004"/>
      <c r="AF754" s="1004"/>
      <c r="AG754" s="1004"/>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x14ac:dyDescent="0.15">
      <c r="A755" s="1080">
        <v>26</v>
      </c>
      <c r="B755" s="1080">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1004"/>
      <c r="AD755" s="1004"/>
      <c r="AE755" s="1004"/>
      <c r="AF755" s="1004"/>
      <c r="AG755" s="1004"/>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x14ac:dyDescent="0.15">
      <c r="A756" s="1080">
        <v>27</v>
      </c>
      <c r="B756" s="1080">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1004"/>
      <c r="AD756" s="1004"/>
      <c r="AE756" s="1004"/>
      <c r="AF756" s="1004"/>
      <c r="AG756" s="1004"/>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x14ac:dyDescent="0.15">
      <c r="A757" s="1080">
        <v>28</v>
      </c>
      <c r="B757" s="1080">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1004"/>
      <c r="AD757" s="1004"/>
      <c r="AE757" s="1004"/>
      <c r="AF757" s="1004"/>
      <c r="AG757" s="1004"/>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x14ac:dyDescent="0.15">
      <c r="A758" s="1080">
        <v>29</v>
      </c>
      <c r="B758" s="1080">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1004"/>
      <c r="AD758" s="1004"/>
      <c r="AE758" s="1004"/>
      <c r="AF758" s="1004"/>
      <c r="AG758" s="1004"/>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x14ac:dyDescent="0.15">
      <c r="A759" s="1080">
        <v>30</v>
      </c>
      <c r="B759" s="1080">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1004"/>
      <c r="AD759" s="1004"/>
      <c r="AE759" s="1004"/>
      <c r="AF759" s="1004"/>
      <c r="AG759" s="1004"/>
      <c r="AH759" s="982"/>
      <c r="AI759" s="983"/>
      <c r="AJ759" s="983"/>
      <c r="AK759" s="983"/>
      <c r="AL759" s="967"/>
      <c r="AM759" s="968"/>
      <c r="AN759" s="968"/>
      <c r="AO759" s="969"/>
      <c r="AP759" s="970"/>
      <c r="AQ759" s="970"/>
      <c r="AR759" s="970"/>
      <c r="AS759" s="970"/>
      <c r="AT759" s="970"/>
      <c r="AU759" s="970"/>
      <c r="AV759" s="970"/>
      <c r="AW759" s="970"/>
      <c r="AX759" s="970"/>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637</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0"/>
      <c r="B762" s="960"/>
      <c r="C762" s="960" t="s">
        <v>260</v>
      </c>
      <c r="D762" s="960"/>
      <c r="E762" s="960"/>
      <c r="F762" s="960"/>
      <c r="G762" s="960"/>
      <c r="H762" s="960"/>
      <c r="I762" s="960"/>
      <c r="J762" s="676" t="s">
        <v>252</v>
      </c>
      <c r="K762" s="878"/>
      <c r="L762" s="878"/>
      <c r="M762" s="878"/>
      <c r="N762" s="878"/>
      <c r="O762" s="878"/>
      <c r="P762" s="961" t="s">
        <v>609</v>
      </c>
      <c r="Q762" s="961"/>
      <c r="R762" s="961"/>
      <c r="S762" s="961"/>
      <c r="T762" s="961"/>
      <c r="U762" s="961"/>
      <c r="V762" s="961"/>
      <c r="W762" s="961"/>
      <c r="X762" s="961"/>
      <c r="Y762" s="962" t="s">
        <v>607</v>
      </c>
      <c r="Z762" s="963"/>
      <c r="AA762" s="963"/>
      <c r="AB762" s="963"/>
      <c r="AC762" s="676" t="s">
        <v>255</v>
      </c>
      <c r="AD762" s="676"/>
      <c r="AE762" s="676"/>
      <c r="AF762" s="676"/>
      <c r="AG762" s="676"/>
      <c r="AH762" s="962" t="s">
        <v>289</v>
      </c>
      <c r="AI762" s="960"/>
      <c r="AJ762" s="960"/>
      <c r="AK762" s="960"/>
      <c r="AL762" s="960" t="s">
        <v>257</v>
      </c>
      <c r="AM762" s="960"/>
      <c r="AN762" s="960"/>
      <c r="AO762" s="964"/>
      <c r="AP762" s="984" t="s">
        <v>258</v>
      </c>
      <c r="AQ762" s="984"/>
      <c r="AR762" s="984"/>
      <c r="AS762" s="984"/>
      <c r="AT762" s="984"/>
      <c r="AU762" s="984"/>
      <c r="AV762" s="984"/>
      <c r="AW762" s="984"/>
      <c r="AX762" s="984"/>
    </row>
    <row r="763" spans="1:50" ht="26.25" customHeight="1" x14ac:dyDescent="0.15">
      <c r="A763" s="1080">
        <v>1</v>
      </c>
      <c r="B763" s="1080">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1004"/>
      <c r="AD763" s="1004"/>
      <c r="AE763" s="1004"/>
      <c r="AF763" s="1004"/>
      <c r="AG763" s="1004"/>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x14ac:dyDescent="0.15">
      <c r="A764" s="1080">
        <v>2</v>
      </c>
      <c r="B764" s="1080">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1004"/>
      <c r="AD764" s="1004"/>
      <c r="AE764" s="1004"/>
      <c r="AF764" s="1004"/>
      <c r="AG764" s="1004"/>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x14ac:dyDescent="0.15">
      <c r="A765" s="1080">
        <v>3</v>
      </c>
      <c r="B765" s="1080">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1004"/>
      <c r="AD765" s="1004"/>
      <c r="AE765" s="1004"/>
      <c r="AF765" s="1004"/>
      <c r="AG765" s="1004"/>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x14ac:dyDescent="0.15">
      <c r="A766" s="1080">
        <v>4</v>
      </c>
      <c r="B766" s="1080">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1004"/>
      <c r="AD766" s="1004"/>
      <c r="AE766" s="1004"/>
      <c r="AF766" s="1004"/>
      <c r="AG766" s="1004"/>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x14ac:dyDescent="0.15">
      <c r="A767" s="1080">
        <v>5</v>
      </c>
      <c r="B767" s="1080">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1004"/>
      <c r="AD767" s="1004"/>
      <c r="AE767" s="1004"/>
      <c r="AF767" s="1004"/>
      <c r="AG767" s="1004"/>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x14ac:dyDescent="0.15">
      <c r="A768" s="1080">
        <v>6</v>
      </c>
      <c r="B768" s="1080">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1004"/>
      <c r="AD768" s="1004"/>
      <c r="AE768" s="1004"/>
      <c r="AF768" s="1004"/>
      <c r="AG768" s="1004"/>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x14ac:dyDescent="0.15">
      <c r="A769" s="1080">
        <v>7</v>
      </c>
      <c r="B769" s="1080">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1004"/>
      <c r="AD769" s="1004"/>
      <c r="AE769" s="1004"/>
      <c r="AF769" s="1004"/>
      <c r="AG769" s="1004"/>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x14ac:dyDescent="0.15">
      <c r="A770" s="1080">
        <v>8</v>
      </c>
      <c r="B770" s="1080">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1004"/>
      <c r="AD770" s="1004"/>
      <c r="AE770" s="1004"/>
      <c r="AF770" s="1004"/>
      <c r="AG770" s="1004"/>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x14ac:dyDescent="0.15">
      <c r="A771" s="1080">
        <v>9</v>
      </c>
      <c r="B771" s="1080">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1004"/>
      <c r="AD771" s="1004"/>
      <c r="AE771" s="1004"/>
      <c r="AF771" s="1004"/>
      <c r="AG771" s="1004"/>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x14ac:dyDescent="0.15">
      <c r="A772" s="1080">
        <v>10</v>
      </c>
      <c r="B772" s="1080">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1004"/>
      <c r="AD772" s="1004"/>
      <c r="AE772" s="1004"/>
      <c r="AF772" s="1004"/>
      <c r="AG772" s="1004"/>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x14ac:dyDescent="0.15">
      <c r="A773" s="1080">
        <v>11</v>
      </c>
      <c r="B773" s="1080">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1004"/>
      <c r="AD773" s="1004"/>
      <c r="AE773" s="1004"/>
      <c r="AF773" s="1004"/>
      <c r="AG773" s="1004"/>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x14ac:dyDescent="0.15">
      <c r="A774" s="1080">
        <v>12</v>
      </c>
      <c r="B774" s="1080">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1004"/>
      <c r="AD774" s="1004"/>
      <c r="AE774" s="1004"/>
      <c r="AF774" s="1004"/>
      <c r="AG774" s="1004"/>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x14ac:dyDescent="0.15">
      <c r="A775" s="1080">
        <v>13</v>
      </c>
      <c r="B775" s="1080">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1004"/>
      <c r="AD775" s="1004"/>
      <c r="AE775" s="1004"/>
      <c r="AF775" s="1004"/>
      <c r="AG775" s="1004"/>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x14ac:dyDescent="0.15">
      <c r="A776" s="1080">
        <v>14</v>
      </c>
      <c r="B776" s="1080">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1004"/>
      <c r="AD776" s="1004"/>
      <c r="AE776" s="1004"/>
      <c r="AF776" s="1004"/>
      <c r="AG776" s="1004"/>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x14ac:dyDescent="0.15">
      <c r="A777" s="1080">
        <v>15</v>
      </c>
      <c r="B777" s="1080">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1004"/>
      <c r="AD777" s="1004"/>
      <c r="AE777" s="1004"/>
      <c r="AF777" s="1004"/>
      <c r="AG777" s="1004"/>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x14ac:dyDescent="0.15">
      <c r="A778" s="1080">
        <v>16</v>
      </c>
      <c r="B778" s="1080">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1004"/>
      <c r="AD778" s="1004"/>
      <c r="AE778" s="1004"/>
      <c r="AF778" s="1004"/>
      <c r="AG778" s="1004"/>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x14ac:dyDescent="0.15">
      <c r="A779" s="1080">
        <v>17</v>
      </c>
      <c r="B779" s="1080">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1004"/>
      <c r="AD779" s="1004"/>
      <c r="AE779" s="1004"/>
      <c r="AF779" s="1004"/>
      <c r="AG779" s="1004"/>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x14ac:dyDescent="0.15">
      <c r="A780" s="1080">
        <v>18</v>
      </c>
      <c r="B780" s="1080">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1004"/>
      <c r="AD780" s="1004"/>
      <c r="AE780" s="1004"/>
      <c r="AF780" s="1004"/>
      <c r="AG780" s="1004"/>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x14ac:dyDescent="0.15">
      <c r="A781" s="1080">
        <v>19</v>
      </c>
      <c r="B781" s="1080">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1004"/>
      <c r="AD781" s="1004"/>
      <c r="AE781" s="1004"/>
      <c r="AF781" s="1004"/>
      <c r="AG781" s="1004"/>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x14ac:dyDescent="0.15">
      <c r="A782" s="1080">
        <v>20</v>
      </c>
      <c r="B782" s="1080">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1004"/>
      <c r="AD782" s="1004"/>
      <c r="AE782" s="1004"/>
      <c r="AF782" s="1004"/>
      <c r="AG782" s="1004"/>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x14ac:dyDescent="0.15">
      <c r="A783" s="1080">
        <v>21</v>
      </c>
      <c r="B783" s="1080">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1004"/>
      <c r="AD783" s="1004"/>
      <c r="AE783" s="1004"/>
      <c r="AF783" s="1004"/>
      <c r="AG783" s="1004"/>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x14ac:dyDescent="0.15">
      <c r="A784" s="1080">
        <v>22</v>
      </c>
      <c r="B784" s="1080">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1004"/>
      <c r="AD784" s="1004"/>
      <c r="AE784" s="1004"/>
      <c r="AF784" s="1004"/>
      <c r="AG784" s="1004"/>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x14ac:dyDescent="0.15">
      <c r="A785" s="1080">
        <v>23</v>
      </c>
      <c r="B785" s="1080">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1004"/>
      <c r="AD785" s="1004"/>
      <c r="AE785" s="1004"/>
      <c r="AF785" s="1004"/>
      <c r="AG785" s="1004"/>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x14ac:dyDescent="0.15">
      <c r="A786" s="1080">
        <v>24</v>
      </c>
      <c r="B786" s="1080">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1004"/>
      <c r="AD786" s="1004"/>
      <c r="AE786" s="1004"/>
      <c r="AF786" s="1004"/>
      <c r="AG786" s="1004"/>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x14ac:dyDescent="0.15">
      <c r="A787" s="1080">
        <v>25</v>
      </c>
      <c r="B787" s="1080">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1004"/>
      <c r="AD787" s="1004"/>
      <c r="AE787" s="1004"/>
      <c r="AF787" s="1004"/>
      <c r="AG787" s="1004"/>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x14ac:dyDescent="0.15">
      <c r="A788" s="1080">
        <v>26</v>
      </c>
      <c r="B788" s="1080">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1004"/>
      <c r="AD788" s="1004"/>
      <c r="AE788" s="1004"/>
      <c r="AF788" s="1004"/>
      <c r="AG788" s="1004"/>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x14ac:dyDescent="0.15">
      <c r="A789" s="1080">
        <v>27</v>
      </c>
      <c r="B789" s="1080">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1004"/>
      <c r="AD789" s="1004"/>
      <c r="AE789" s="1004"/>
      <c r="AF789" s="1004"/>
      <c r="AG789" s="1004"/>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x14ac:dyDescent="0.15">
      <c r="A790" s="1080">
        <v>28</v>
      </c>
      <c r="B790" s="1080">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1004"/>
      <c r="AD790" s="1004"/>
      <c r="AE790" s="1004"/>
      <c r="AF790" s="1004"/>
      <c r="AG790" s="1004"/>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x14ac:dyDescent="0.15">
      <c r="A791" s="1080">
        <v>29</v>
      </c>
      <c r="B791" s="1080">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1004"/>
      <c r="AD791" s="1004"/>
      <c r="AE791" s="1004"/>
      <c r="AF791" s="1004"/>
      <c r="AG791" s="1004"/>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x14ac:dyDescent="0.15">
      <c r="A792" s="1080">
        <v>30</v>
      </c>
      <c r="B792" s="1080">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1004"/>
      <c r="AD792" s="1004"/>
      <c r="AE792" s="1004"/>
      <c r="AF792" s="1004"/>
      <c r="AG792" s="1004"/>
      <c r="AH792" s="982"/>
      <c r="AI792" s="983"/>
      <c r="AJ792" s="983"/>
      <c r="AK792" s="983"/>
      <c r="AL792" s="967"/>
      <c r="AM792" s="968"/>
      <c r="AN792" s="968"/>
      <c r="AO792" s="969"/>
      <c r="AP792" s="970"/>
      <c r="AQ792" s="970"/>
      <c r="AR792" s="970"/>
      <c r="AS792" s="970"/>
      <c r="AT792" s="970"/>
      <c r="AU792" s="970"/>
      <c r="AV792" s="970"/>
      <c r="AW792" s="970"/>
      <c r="AX792" s="970"/>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0"/>
      <c r="B795" s="960"/>
      <c r="C795" s="960" t="s">
        <v>618</v>
      </c>
      <c r="D795" s="960"/>
      <c r="E795" s="960"/>
      <c r="F795" s="960"/>
      <c r="G795" s="960"/>
      <c r="H795" s="960"/>
      <c r="I795" s="960"/>
      <c r="J795" s="676" t="s">
        <v>252</v>
      </c>
      <c r="K795" s="878"/>
      <c r="L795" s="878"/>
      <c r="M795" s="878"/>
      <c r="N795" s="878"/>
      <c r="O795" s="878"/>
      <c r="P795" s="961" t="s">
        <v>609</v>
      </c>
      <c r="Q795" s="961"/>
      <c r="R795" s="961"/>
      <c r="S795" s="961"/>
      <c r="T795" s="961"/>
      <c r="U795" s="961"/>
      <c r="V795" s="961"/>
      <c r="W795" s="961"/>
      <c r="X795" s="961"/>
      <c r="Y795" s="962" t="s">
        <v>607</v>
      </c>
      <c r="Z795" s="963"/>
      <c r="AA795" s="963"/>
      <c r="AB795" s="963"/>
      <c r="AC795" s="676" t="s">
        <v>255</v>
      </c>
      <c r="AD795" s="676"/>
      <c r="AE795" s="676"/>
      <c r="AF795" s="676"/>
      <c r="AG795" s="676"/>
      <c r="AH795" s="962" t="s">
        <v>289</v>
      </c>
      <c r="AI795" s="960"/>
      <c r="AJ795" s="960"/>
      <c r="AK795" s="960"/>
      <c r="AL795" s="960" t="s">
        <v>257</v>
      </c>
      <c r="AM795" s="960"/>
      <c r="AN795" s="960"/>
      <c r="AO795" s="964"/>
      <c r="AP795" s="984" t="s">
        <v>258</v>
      </c>
      <c r="AQ795" s="984"/>
      <c r="AR795" s="984"/>
      <c r="AS795" s="984"/>
      <c r="AT795" s="984"/>
      <c r="AU795" s="984"/>
      <c r="AV795" s="984"/>
      <c r="AW795" s="984"/>
      <c r="AX795" s="984"/>
    </row>
    <row r="796" spans="1:50" ht="26.25" customHeight="1" x14ac:dyDescent="0.15">
      <c r="A796" s="1080">
        <v>1</v>
      </c>
      <c r="B796" s="1080">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1004"/>
      <c r="AD796" s="1004"/>
      <c r="AE796" s="1004"/>
      <c r="AF796" s="1004"/>
      <c r="AG796" s="1004"/>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x14ac:dyDescent="0.15">
      <c r="A797" s="1080">
        <v>2</v>
      </c>
      <c r="B797" s="1080">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1004"/>
      <c r="AD797" s="1004"/>
      <c r="AE797" s="1004"/>
      <c r="AF797" s="1004"/>
      <c r="AG797" s="1004"/>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x14ac:dyDescent="0.15">
      <c r="A798" s="1080">
        <v>3</v>
      </c>
      <c r="B798" s="1080">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1004"/>
      <c r="AD798" s="1004"/>
      <c r="AE798" s="1004"/>
      <c r="AF798" s="1004"/>
      <c r="AG798" s="1004"/>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x14ac:dyDescent="0.15">
      <c r="A799" s="1080">
        <v>4</v>
      </c>
      <c r="B799" s="1080">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1004"/>
      <c r="AD799" s="1004"/>
      <c r="AE799" s="1004"/>
      <c r="AF799" s="1004"/>
      <c r="AG799" s="1004"/>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x14ac:dyDescent="0.15">
      <c r="A800" s="1080">
        <v>5</v>
      </c>
      <c r="B800" s="1080">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1004"/>
      <c r="AD800" s="1004"/>
      <c r="AE800" s="1004"/>
      <c r="AF800" s="1004"/>
      <c r="AG800" s="1004"/>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x14ac:dyDescent="0.15">
      <c r="A801" s="1080">
        <v>6</v>
      </c>
      <c r="B801" s="1080">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1004"/>
      <c r="AD801" s="1004"/>
      <c r="AE801" s="1004"/>
      <c r="AF801" s="1004"/>
      <c r="AG801" s="1004"/>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x14ac:dyDescent="0.15">
      <c r="A802" s="1080">
        <v>7</v>
      </c>
      <c r="B802" s="1080">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1004"/>
      <c r="AD802" s="1004"/>
      <c r="AE802" s="1004"/>
      <c r="AF802" s="1004"/>
      <c r="AG802" s="1004"/>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x14ac:dyDescent="0.15">
      <c r="A803" s="1080">
        <v>8</v>
      </c>
      <c r="B803" s="1080">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1004"/>
      <c r="AD803" s="1004"/>
      <c r="AE803" s="1004"/>
      <c r="AF803" s="1004"/>
      <c r="AG803" s="1004"/>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x14ac:dyDescent="0.15">
      <c r="A804" s="1080">
        <v>9</v>
      </c>
      <c r="B804" s="1080">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1004"/>
      <c r="AD804" s="1004"/>
      <c r="AE804" s="1004"/>
      <c r="AF804" s="1004"/>
      <c r="AG804" s="1004"/>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x14ac:dyDescent="0.15">
      <c r="A805" s="1080">
        <v>10</v>
      </c>
      <c r="B805" s="1080">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1004"/>
      <c r="AD805" s="1004"/>
      <c r="AE805" s="1004"/>
      <c r="AF805" s="1004"/>
      <c r="AG805" s="1004"/>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x14ac:dyDescent="0.15">
      <c r="A806" s="1080">
        <v>11</v>
      </c>
      <c r="B806" s="1080">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1004"/>
      <c r="AD806" s="1004"/>
      <c r="AE806" s="1004"/>
      <c r="AF806" s="1004"/>
      <c r="AG806" s="1004"/>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x14ac:dyDescent="0.15">
      <c r="A807" s="1080">
        <v>12</v>
      </c>
      <c r="B807" s="1080">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1004"/>
      <c r="AD807" s="1004"/>
      <c r="AE807" s="1004"/>
      <c r="AF807" s="1004"/>
      <c r="AG807" s="1004"/>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x14ac:dyDescent="0.15">
      <c r="A808" s="1080">
        <v>13</v>
      </c>
      <c r="B808" s="1080">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1004"/>
      <c r="AD808" s="1004"/>
      <c r="AE808" s="1004"/>
      <c r="AF808" s="1004"/>
      <c r="AG808" s="1004"/>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x14ac:dyDescent="0.15">
      <c r="A809" s="1080">
        <v>14</v>
      </c>
      <c r="B809" s="1080">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1004"/>
      <c r="AD809" s="1004"/>
      <c r="AE809" s="1004"/>
      <c r="AF809" s="1004"/>
      <c r="AG809" s="1004"/>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x14ac:dyDescent="0.15">
      <c r="A810" s="1080">
        <v>15</v>
      </c>
      <c r="B810" s="1080">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1004"/>
      <c r="AD810" s="1004"/>
      <c r="AE810" s="1004"/>
      <c r="AF810" s="1004"/>
      <c r="AG810" s="1004"/>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x14ac:dyDescent="0.15">
      <c r="A811" s="1080">
        <v>16</v>
      </c>
      <c r="B811" s="1080">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1004"/>
      <c r="AD811" s="1004"/>
      <c r="AE811" s="1004"/>
      <c r="AF811" s="1004"/>
      <c r="AG811" s="1004"/>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x14ac:dyDescent="0.15">
      <c r="A812" s="1080">
        <v>17</v>
      </c>
      <c r="B812" s="1080">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1004"/>
      <c r="AD812" s="1004"/>
      <c r="AE812" s="1004"/>
      <c r="AF812" s="1004"/>
      <c r="AG812" s="1004"/>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x14ac:dyDescent="0.15">
      <c r="A813" s="1080">
        <v>18</v>
      </c>
      <c r="B813" s="1080">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1004"/>
      <c r="AD813" s="1004"/>
      <c r="AE813" s="1004"/>
      <c r="AF813" s="1004"/>
      <c r="AG813" s="1004"/>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x14ac:dyDescent="0.15">
      <c r="A814" s="1080">
        <v>19</v>
      </c>
      <c r="B814" s="1080">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1004"/>
      <c r="AD814" s="1004"/>
      <c r="AE814" s="1004"/>
      <c r="AF814" s="1004"/>
      <c r="AG814" s="1004"/>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x14ac:dyDescent="0.15">
      <c r="A815" s="1080">
        <v>20</v>
      </c>
      <c r="B815" s="1080">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1004"/>
      <c r="AD815" s="1004"/>
      <c r="AE815" s="1004"/>
      <c r="AF815" s="1004"/>
      <c r="AG815" s="1004"/>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x14ac:dyDescent="0.15">
      <c r="A816" s="1080">
        <v>21</v>
      </c>
      <c r="B816" s="1080">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1004"/>
      <c r="AD816" s="1004"/>
      <c r="AE816" s="1004"/>
      <c r="AF816" s="1004"/>
      <c r="AG816" s="1004"/>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x14ac:dyDescent="0.15">
      <c r="A817" s="1080">
        <v>22</v>
      </c>
      <c r="B817" s="1080">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1004"/>
      <c r="AD817" s="1004"/>
      <c r="AE817" s="1004"/>
      <c r="AF817" s="1004"/>
      <c r="AG817" s="1004"/>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x14ac:dyDescent="0.15">
      <c r="A818" s="1080">
        <v>23</v>
      </c>
      <c r="B818" s="1080">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1004"/>
      <c r="AD818" s="1004"/>
      <c r="AE818" s="1004"/>
      <c r="AF818" s="1004"/>
      <c r="AG818" s="1004"/>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x14ac:dyDescent="0.15">
      <c r="A819" s="1080">
        <v>24</v>
      </c>
      <c r="B819" s="1080">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1004"/>
      <c r="AD819" s="1004"/>
      <c r="AE819" s="1004"/>
      <c r="AF819" s="1004"/>
      <c r="AG819" s="1004"/>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x14ac:dyDescent="0.15">
      <c r="A820" s="1080">
        <v>25</v>
      </c>
      <c r="B820" s="1080">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1004"/>
      <c r="AD820" s="1004"/>
      <c r="AE820" s="1004"/>
      <c r="AF820" s="1004"/>
      <c r="AG820" s="1004"/>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x14ac:dyDescent="0.15">
      <c r="A821" s="1080">
        <v>26</v>
      </c>
      <c r="B821" s="1080">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1004"/>
      <c r="AD821" s="1004"/>
      <c r="AE821" s="1004"/>
      <c r="AF821" s="1004"/>
      <c r="AG821" s="1004"/>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x14ac:dyDescent="0.15">
      <c r="A822" s="1080">
        <v>27</v>
      </c>
      <c r="B822" s="1080">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1004"/>
      <c r="AD822" s="1004"/>
      <c r="AE822" s="1004"/>
      <c r="AF822" s="1004"/>
      <c r="AG822" s="1004"/>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x14ac:dyDescent="0.15">
      <c r="A823" s="1080">
        <v>28</v>
      </c>
      <c r="B823" s="1080">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1004"/>
      <c r="AD823" s="1004"/>
      <c r="AE823" s="1004"/>
      <c r="AF823" s="1004"/>
      <c r="AG823" s="1004"/>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x14ac:dyDescent="0.15">
      <c r="A824" s="1080">
        <v>29</v>
      </c>
      <c r="B824" s="1080">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1004"/>
      <c r="AD824" s="1004"/>
      <c r="AE824" s="1004"/>
      <c r="AF824" s="1004"/>
      <c r="AG824" s="1004"/>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x14ac:dyDescent="0.15">
      <c r="A825" s="1080">
        <v>30</v>
      </c>
      <c r="B825" s="1080">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1004"/>
      <c r="AD825" s="1004"/>
      <c r="AE825" s="1004"/>
      <c r="AF825" s="1004"/>
      <c r="AG825" s="1004"/>
      <c r="AH825" s="982"/>
      <c r="AI825" s="983"/>
      <c r="AJ825" s="983"/>
      <c r="AK825" s="983"/>
      <c r="AL825" s="967"/>
      <c r="AM825" s="968"/>
      <c r="AN825" s="968"/>
      <c r="AO825" s="969"/>
      <c r="AP825" s="970"/>
      <c r="AQ825" s="970"/>
      <c r="AR825" s="970"/>
      <c r="AS825" s="970"/>
      <c r="AT825" s="970"/>
      <c r="AU825" s="970"/>
      <c r="AV825" s="970"/>
      <c r="AW825" s="970"/>
      <c r="AX825" s="970"/>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0"/>
      <c r="B828" s="960"/>
      <c r="C828" s="960" t="s">
        <v>618</v>
      </c>
      <c r="D828" s="960"/>
      <c r="E828" s="960"/>
      <c r="F828" s="960"/>
      <c r="G828" s="960"/>
      <c r="H828" s="960"/>
      <c r="I828" s="960"/>
      <c r="J828" s="676" t="s">
        <v>252</v>
      </c>
      <c r="K828" s="878"/>
      <c r="L828" s="878"/>
      <c r="M828" s="878"/>
      <c r="N828" s="878"/>
      <c r="O828" s="878"/>
      <c r="P828" s="961" t="s">
        <v>609</v>
      </c>
      <c r="Q828" s="961"/>
      <c r="R828" s="961"/>
      <c r="S828" s="961"/>
      <c r="T828" s="961"/>
      <c r="U828" s="961"/>
      <c r="V828" s="961"/>
      <c r="W828" s="961"/>
      <c r="X828" s="961"/>
      <c r="Y828" s="962" t="s">
        <v>607</v>
      </c>
      <c r="Z828" s="963"/>
      <c r="AA828" s="963"/>
      <c r="AB828" s="963"/>
      <c r="AC828" s="676" t="s">
        <v>255</v>
      </c>
      <c r="AD828" s="676"/>
      <c r="AE828" s="676"/>
      <c r="AF828" s="676"/>
      <c r="AG828" s="676"/>
      <c r="AH828" s="962" t="s">
        <v>289</v>
      </c>
      <c r="AI828" s="960"/>
      <c r="AJ828" s="960"/>
      <c r="AK828" s="960"/>
      <c r="AL828" s="960" t="s">
        <v>257</v>
      </c>
      <c r="AM828" s="960"/>
      <c r="AN828" s="960"/>
      <c r="AO828" s="964"/>
      <c r="AP828" s="984" t="s">
        <v>258</v>
      </c>
      <c r="AQ828" s="984"/>
      <c r="AR828" s="984"/>
      <c r="AS828" s="984"/>
      <c r="AT828" s="984"/>
      <c r="AU828" s="984"/>
      <c r="AV828" s="984"/>
      <c r="AW828" s="984"/>
      <c r="AX828" s="984"/>
    </row>
    <row r="829" spans="1:50" ht="26.25" customHeight="1" x14ac:dyDescent="0.15">
      <c r="A829" s="1080">
        <v>1</v>
      </c>
      <c r="B829" s="1080">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1004"/>
      <c r="AD829" s="1004"/>
      <c r="AE829" s="1004"/>
      <c r="AF829" s="1004"/>
      <c r="AG829" s="1004"/>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x14ac:dyDescent="0.15">
      <c r="A830" s="1080">
        <v>2</v>
      </c>
      <c r="B830" s="1080">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1004"/>
      <c r="AD830" s="1004"/>
      <c r="AE830" s="1004"/>
      <c r="AF830" s="1004"/>
      <c r="AG830" s="1004"/>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x14ac:dyDescent="0.15">
      <c r="A831" s="1080">
        <v>3</v>
      </c>
      <c r="B831" s="1080">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1004"/>
      <c r="AD831" s="1004"/>
      <c r="AE831" s="1004"/>
      <c r="AF831" s="1004"/>
      <c r="AG831" s="1004"/>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x14ac:dyDescent="0.15">
      <c r="A832" s="1080">
        <v>4</v>
      </c>
      <c r="B832" s="1080">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1004"/>
      <c r="AD832" s="1004"/>
      <c r="AE832" s="1004"/>
      <c r="AF832" s="1004"/>
      <c r="AG832" s="1004"/>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x14ac:dyDescent="0.15">
      <c r="A833" s="1080">
        <v>5</v>
      </c>
      <c r="B833" s="1080">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1004"/>
      <c r="AD833" s="1004"/>
      <c r="AE833" s="1004"/>
      <c r="AF833" s="1004"/>
      <c r="AG833" s="1004"/>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x14ac:dyDescent="0.15">
      <c r="A834" s="1080">
        <v>6</v>
      </c>
      <c r="B834" s="1080">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1004"/>
      <c r="AD834" s="1004"/>
      <c r="AE834" s="1004"/>
      <c r="AF834" s="1004"/>
      <c r="AG834" s="1004"/>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x14ac:dyDescent="0.15">
      <c r="A835" s="1080">
        <v>7</v>
      </c>
      <c r="B835" s="1080">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1004"/>
      <c r="AD835" s="1004"/>
      <c r="AE835" s="1004"/>
      <c r="AF835" s="1004"/>
      <c r="AG835" s="1004"/>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x14ac:dyDescent="0.15">
      <c r="A836" s="1080">
        <v>8</v>
      </c>
      <c r="B836" s="1080">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1004"/>
      <c r="AD836" s="1004"/>
      <c r="AE836" s="1004"/>
      <c r="AF836" s="1004"/>
      <c r="AG836" s="1004"/>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x14ac:dyDescent="0.15">
      <c r="A837" s="1080">
        <v>9</v>
      </c>
      <c r="B837" s="1080">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1004"/>
      <c r="AD837" s="1004"/>
      <c r="AE837" s="1004"/>
      <c r="AF837" s="1004"/>
      <c r="AG837" s="1004"/>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x14ac:dyDescent="0.15">
      <c r="A838" s="1080">
        <v>10</v>
      </c>
      <c r="B838" s="1080">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1004"/>
      <c r="AD838" s="1004"/>
      <c r="AE838" s="1004"/>
      <c r="AF838" s="1004"/>
      <c r="AG838" s="1004"/>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x14ac:dyDescent="0.15">
      <c r="A839" s="1080">
        <v>11</v>
      </c>
      <c r="B839" s="1080">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1004"/>
      <c r="AD839" s="1004"/>
      <c r="AE839" s="1004"/>
      <c r="AF839" s="1004"/>
      <c r="AG839" s="1004"/>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x14ac:dyDescent="0.15">
      <c r="A840" s="1080">
        <v>12</v>
      </c>
      <c r="B840" s="1080">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1004"/>
      <c r="AD840" s="1004"/>
      <c r="AE840" s="1004"/>
      <c r="AF840" s="1004"/>
      <c r="AG840" s="1004"/>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x14ac:dyDescent="0.15">
      <c r="A841" s="1080">
        <v>13</v>
      </c>
      <c r="B841" s="1080">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1004"/>
      <c r="AD841" s="1004"/>
      <c r="AE841" s="1004"/>
      <c r="AF841" s="1004"/>
      <c r="AG841" s="1004"/>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x14ac:dyDescent="0.15">
      <c r="A842" s="1080">
        <v>14</v>
      </c>
      <c r="B842" s="1080">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1004"/>
      <c r="AD842" s="1004"/>
      <c r="AE842" s="1004"/>
      <c r="AF842" s="1004"/>
      <c r="AG842" s="1004"/>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x14ac:dyDescent="0.15">
      <c r="A843" s="1080">
        <v>15</v>
      </c>
      <c r="B843" s="1080">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1004"/>
      <c r="AD843" s="1004"/>
      <c r="AE843" s="1004"/>
      <c r="AF843" s="1004"/>
      <c r="AG843" s="1004"/>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x14ac:dyDescent="0.15">
      <c r="A844" s="1080">
        <v>16</v>
      </c>
      <c r="B844" s="1080">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1004"/>
      <c r="AD844" s="1004"/>
      <c r="AE844" s="1004"/>
      <c r="AF844" s="1004"/>
      <c r="AG844" s="1004"/>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x14ac:dyDescent="0.15">
      <c r="A845" s="1080">
        <v>17</v>
      </c>
      <c r="B845" s="1080">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1004"/>
      <c r="AD845" s="1004"/>
      <c r="AE845" s="1004"/>
      <c r="AF845" s="1004"/>
      <c r="AG845" s="1004"/>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x14ac:dyDescent="0.15">
      <c r="A846" s="1080">
        <v>18</v>
      </c>
      <c r="B846" s="1080">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1004"/>
      <c r="AD846" s="1004"/>
      <c r="AE846" s="1004"/>
      <c r="AF846" s="1004"/>
      <c r="AG846" s="1004"/>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x14ac:dyDescent="0.15">
      <c r="A847" s="1080">
        <v>19</v>
      </c>
      <c r="B847" s="1080">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1004"/>
      <c r="AD847" s="1004"/>
      <c r="AE847" s="1004"/>
      <c r="AF847" s="1004"/>
      <c r="AG847" s="1004"/>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x14ac:dyDescent="0.15">
      <c r="A848" s="1080">
        <v>20</v>
      </c>
      <c r="B848" s="1080">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1004"/>
      <c r="AD848" s="1004"/>
      <c r="AE848" s="1004"/>
      <c r="AF848" s="1004"/>
      <c r="AG848" s="1004"/>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x14ac:dyDescent="0.15">
      <c r="A849" s="1080">
        <v>21</v>
      </c>
      <c r="B849" s="1080">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1004"/>
      <c r="AD849" s="1004"/>
      <c r="AE849" s="1004"/>
      <c r="AF849" s="1004"/>
      <c r="AG849" s="1004"/>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x14ac:dyDescent="0.15">
      <c r="A850" s="1080">
        <v>22</v>
      </c>
      <c r="B850" s="1080">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1004"/>
      <c r="AD850" s="1004"/>
      <c r="AE850" s="1004"/>
      <c r="AF850" s="1004"/>
      <c r="AG850" s="1004"/>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x14ac:dyDescent="0.15">
      <c r="A851" s="1080">
        <v>23</v>
      </c>
      <c r="B851" s="1080">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1004"/>
      <c r="AD851" s="1004"/>
      <c r="AE851" s="1004"/>
      <c r="AF851" s="1004"/>
      <c r="AG851" s="1004"/>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x14ac:dyDescent="0.15">
      <c r="A852" s="1080">
        <v>24</v>
      </c>
      <c r="B852" s="1080">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1004"/>
      <c r="AD852" s="1004"/>
      <c r="AE852" s="1004"/>
      <c r="AF852" s="1004"/>
      <c r="AG852" s="1004"/>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x14ac:dyDescent="0.15">
      <c r="A853" s="1080">
        <v>25</v>
      </c>
      <c r="B853" s="1080">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1004"/>
      <c r="AD853" s="1004"/>
      <c r="AE853" s="1004"/>
      <c r="AF853" s="1004"/>
      <c r="AG853" s="1004"/>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x14ac:dyDescent="0.15">
      <c r="A854" s="1080">
        <v>26</v>
      </c>
      <c r="B854" s="1080">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1004"/>
      <c r="AD854" s="1004"/>
      <c r="AE854" s="1004"/>
      <c r="AF854" s="1004"/>
      <c r="AG854" s="1004"/>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x14ac:dyDescent="0.15">
      <c r="A855" s="1080">
        <v>27</v>
      </c>
      <c r="B855" s="1080">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1004"/>
      <c r="AD855" s="1004"/>
      <c r="AE855" s="1004"/>
      <c r="AF855" s="1004"/>
      <c r="AG855" s="1004"/>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x14ac:dyDescent="0.15">
      <c r="A856" s="1080">
        <v>28</v>
      </c>
      <c r="B856" s="1080">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1004"/>
      <c r="AD856" s="1004"/>
      <c r="AE856" s="1004"/>
      <c r="AF856" s="1004"/>
      <c r="AG856" s="1004"/>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x14ac:dyDescent="0.15">
      <c r="A857" s="1080">
        <v>29</v>
      </c>
      <c r="B857" s="1080">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1004"/>
      <c r="AD857" s="1004"/>
      <c r="AE857" s="1004"/>
      <c r="AF857" s="1004"/>
      <c r="AG857" s="1004"/>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x14ac:dyDescent="0.15">
      <c r="A858" s="1080">
        <v>30</v>
      </c>
      <c r="B858" s="1080">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1004"/>
      <c r="AD858" s="1004"/>
      <c r="AE858" s="1004"/>
      <c r="AF858" s="1004"/>
      <c r="AG858" s="1004"/>
      <c r="AH858" s="982"/>
      <c r="AI858" s="983"/>
      <c r="AJ858" s="983"/>
      <c r="AK858" s="983"/>
      <c r="AL858" s="967"/>
      <c r="AM858" s="968"/>
      <c r="AN858" s="968"/>
      <c r="AO858" s="969"/>
      <c r="AP858" s="970"/>
      <c r="AQ858" s="970"/>
      <c r="AR858" s="970"/>
      <c r="AS858" s="970"/>
      <c r="AT858" s="970"/>
      <c r="AU858" s="970"/>
      <c r="AV858" s="970"/>
      <c r="AW858" s="970"/>
      <c r="AX858" s="970"/>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0"/>
      <c r="B861" s="960"/>
      <c r="C861" s="960" t="s">
        <v>618</v>
      </c>
      <c r="D861" s="960"/>
      <c r="E861" s="960"/>
      <c r="F861" s="960"/>
      <c r="G861" s="960"/>
      <c r="H861" s="960"/>
      <c r="I861" s="960"/>
      <c r="J861" s="676" t="s">
        <v>252</v>
      </c>
      <c r="K861" s="878"/>
      <c r="L861" s="878"/>
      <c r="M861" s="878"/>
      <c r="N861" s="878"/>
      <c r="O861" s="878"/>
      <c r="P861" s="961" t="s">
        <v>609</v>
      </c>
      <c r="Q861" s="961"/>
      <c r="R861" s="961"/>
      <c r="S861" s="961"/>
      <c r="T861" s="961"/>
      <c r="U861" s="961"/>
      <c r="V861" s="961"/>
      <c r="W861" s="961"/>
      <c r="X861" s="961"/>
      <c r="Y861" s="962" t="s">
        <v>607</v>
      </c>
      <c r="Z861" s="963"/>
      <c r="AA861" s="963"/>
      <c r="AB861" s="963"/>
      <c r="AC861" s="676" t="s">
        <v>255</v>
      </c>
      <c r="AD861" s="676"/>
      <c r="AE861" s="676"/>
      <c r="AF861" s="676"/>
      <c r="AG861" s="676"/>
      <c r="AH861" s="962" t="s">
        <v>289</v>
      </c>
      <c r="AI861" s="960"/>
      <c r="AJ861" s="960"/>
      <c r="AK861" s="960"/>
      <c r="AL861" s="960" t="s">
        <v>257</v>
      </c>
      <c r="AM861" s="960"/>
      <c r="AN861" s="960"/>
      <c r="AO861" s="964"/>
      <c r="AP861" s="984" t="s">
        <v>258</v>
      </c>
      <c r="AQ861" s="984"/>
      <c r="AR861" s="984"/>
      <c r="AS861" s="984"/>
      <c r="AT861" s="984"/>
      <c r="AU861" s="984"/>
      <c r="AV861" s="984"/>
      <c r="AW861" s="984"/>
      <c r="AX861" s="984"/>
    </row>
    <row r="862" spans="1:50" ht="26.25" customHeight="1" x14ac:dyDescent="0.15">
      <c r="A862" s="1080">
        <v>1</v>
      </c>
      <c r="B862" s="1080">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1004"/>
      <c r="AD862" s="1004"/>
      <c r="AE862" s="1004"/>
      <c r="AF862" s="1004"/>
      <c r="AG862" s="1004"/>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x14ac:dyDescent="0.15">
      <c r="A863" s="1080">
        <v>2</v>
      </c>
      <c r="B863" s="1080">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1004"/>
      <c r="AD863" s="1004"/>
      <c r="AE863" s="1004"/>
      <c r="AF863" s="1004"/>
      <c r="AG863" s="1004"/>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x14ac:dyDescent="0.15">
      <c r="A864" s="1080">
        <v>3</v>
      </c>
      <c r="B864" s="1080">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1004"/>
      <c r="AD864" s="1004"/>
      <c r="AE864" s="1004"/>
      <c r="AF864" s="1004"/>
      <c r="AG864" s="1004"/>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x14ac:dyDescent="0.15">
      <c r="A865" s="1080">
        <v>4</v>
      </c>
      <c r="B865" s="1080">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1004"/>
      <c r="AD865" s="1004"/>
      <c r="AE865" s="1004"/>
      <c r="AF865" s="1004"/>
      <c r="AG865" s="1004"/>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x14ac:dyDescent="0.15">
      <c r="A866" s="1080">
        <v>5</v>
      </c>
      <c r="B866" s="1080">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1004"/>
      <c r="AD866" s="1004"/>
      <c r="AE866" s="1004"/>
      <c r="AF866" s="1004"/>
      <c r="AG866" s="1004"/>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x14ac:dyDescent="0.15">
      <c r="A867" s="1080">
        <v>6</v>
      </c>
      <c r="B867" s="1080">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1004"/>
      <c r="AD867" s="1004"/>
      <c r="AE867" s="1004"/>
      <c r="AF867" s="1004"/>
      <c r="AG867" s="1004"/>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x14ac:dyDescent="0.15">
      <c r="A868" s="1080">
        <v>7</v>
      </c>
      <c r="B868" s="1080">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1004"/>
      <c r="AD868" s="1004"/>
      <c r="AE868" s="1004"/>
      <c r="AF868" s="1004"/>
      <c r="AG868" s="1004"/>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x14ac:dyDescent="0.15">
      <c r="A869" s="1080">
        <v>8</v>
      </c>
      <c r="B869" s="1080">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1004"/>
      <c r="AD869" s="1004"/>
      <c r="AE869" s="1004"/>
      <c r="AF869" s="1004"/>
      <c r="AG869" s="1004"/>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x14ac:dyDescent="0.15">
      <c r="A870" s="1080">
        <v>9</v>
      </c>
      <c r="B870" s="1080">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1004"/>
      <c r="AD870" s="1004"/>
      <c r="AE870" s="1004"/>
      <c r="AF870" s="1004"/>
      <c r="AG870" s="1004"/>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x14ac:dyDescent="0.15">
      <c r="A871" s="1080">
        <v>10</v>
      </c>
      <c r="B871" s="1080">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1004"/>
      <c r="AD871" s="1004"/>
      <c r="AE871" s="1004"/>
      <c r="AF871" s="1004"/>
      <c r="AG871" s="1004"/>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x14ac:dyDescent="0.15">
      <c r="A872" s="1080">
        <v>11</v>
      </c>
      <c r="B872" s="1080">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1004"/>
      <c r="AD872" s="1004"/>
      <c r="AE872" s="1004"/>
      <c r="AF872" s="1004"/>
      <c r="AG872" s="1004"/>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x14ac:dyDescent="0.15">
      <c r="A873" s="1080">
        <v>12</v>
      </c>
      <c r="B873" s="1080">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1004"/>
      <c r="AD873" s="1004"/>
      <c r="AE873" s="1004"/>
      <c r="AF873" s="1004"/>
      <c r="AG873" s="1004"/>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x14ac:dyDescent="0.15">
      <c r="A874" s="1080">
        <v>13</v>
      </c>
      <c r="B874" s="1080">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1004"/>
      <c r="AD874" s="1004"/>
      <c r="AE874" s="1004"/>
      <c r="AF874" s="1004"/>
      <c r="AG874" s="1004"/>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x14ac:dyDescent="0.15">
      <c r="A875" s="1080">
        <v>14</v>
      </c>
      <c r="B875" s="1080">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1004"/>
      <c r="AD875" s="1004"/>
      <c r="AE875" s="1004"/>
      <c r="AF875" s="1004"/>
      <c r="AG875" s="1004"/>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x14ac:dyDescent="0.15">
      <c r="A876" s="1080">
        <v>15</v>
      </c>
      <c r="B876" s="1080">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1004"/>
      <c r="AD876" s="1004"/>
      <c r="AE876" s="1004"/>
      <c r="AF876" s="1004"/>
      <c r="AG876" s="1004"/>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x14ac:dyDescent="0.15">
      <c r="A877" s="1080">
        <v>16</v>
      </c>
      <c r="B877" s="1080">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1004"/>
      <c r="AD877" s="1004"/>
      <c r="AE877" s="1004"/>
      <c r="AF877" s="1004"/>
      <c r="AG877" s="1004"/>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x14ac:dyDescent="0.15">
      <c r="A878" s="1080">
        <v>17</v>
      </c>
      <c r="B878" s="1080">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1004"/>
      <c r="AD878" s="1004"/>
      <c r="AE878" s="1004"/>
      <c r="AF878" s="1004"/>
      <c r="AG878" s="1004"/>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x14ac:dyDescent="0.15">
      <c r="A879" s="1080">
        <v>18</v>
      </c>
      <c r="B879" s="1080">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1004"/>
      <c r="AD879" s="1004"/>
      <c r="AE879" s="1004"/>
      <c r="AF879" s="1004"/>
      <c r="AG879" s="1004"/>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x14ac:dyDescent="0.15">
      <c r="A880" s="1080">
        <v>19</v>
      </c>
      <c r="B880" s="1080">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1004"/>
      <c r="AD880" s="1004"/>
      <c r="AE880" s="1004"/>
      <c r="AF880" s="1004"/>
      <c r="AG880" s="1004"/>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x14ac:dyDescent="0.15">
      <c r="A881" s="1080">
        <v>20</v>
      </c>
      <c r="B881" s="1080">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1004"/>
      <c r="AD881" s="1004"/>
      <c r="AE881" s="1004"/>
      <c r="AF881" s="1004"/>
      <c r="AG881" s="1004"/>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x14ac:dyDescent="0.15">
      <c r="A882" s="1080">
        <v>21</v>
      </c>
      <c r="B882" s="1080">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1004"/>
      <c r="AD882" s="1004"/>
      <c r="AE882" s="1004"/>
      <c r="AF882" s="1004"/>
      <c r="AG882" s="1004"/>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x14ac:dyDescent="0.15">
      <c r="A883" s="1080">
        <v>22</v>
      </c>
      <c r="B883" s="1080">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1004"/>
      <c r="AD883" s="1004"/>
      <c r="AE883" s="1004"/>
      <c r="AF883" s="1004"/>
      <c r="AG883" s="1004"/>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x14ac:dyDescent="0.15">
      <c r="A884" s="1080">
        <v>23</v>
      </c>
      <c r="B884" s="1080">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1004"/>
      <c r="AD884" s="1004"/>
      <c r="AE884" s="1004"/>
      <c r="AF884" s="1004"/>
      <c r="AG884" s="1004"/>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x14ac:dyDescent="0.15">
      <c r="A885" s="1080">
        <v>24</v>
      </c>
      <c r="B885" s="1080">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1004"/>
      <c r="AD885" s="1004"/>
      <c r="AE885" s="1004"/>
      <c r="AF885" s="1004"/>
      <c r="AG885" s="1004"/>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x14ac:dyDescent="0.15">
      <c r="A886" s="1080">
        <v>25</v>
      </c>
      <c r="B886" s="1080">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1004"/>
      <c r="AD886" s="1004"/>
      <c r="AE886" s="1004"/>
      <c r="AF886" s="1004"/>
      <c r="AG886" s="1004"/>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x14ac:dyDescent="0.15">
      <c r="A887" s="1080">
        <v>26</v>
      </c>
      <c r="B887" s="1080">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1004"/>
      <c r="AD887" s="1004"/>
      <c r="AE887" s="1004"/>
      <c r="AF887" s="1004"/>
      <c r="AG887" s="1004"/>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x14ac:dyDescent="0.15">
      <c r="A888" s="1080">
        <v>27</v>
      </c>
      <c r="B888" s="1080">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1004"/>
      <c r="AD888" s="1004"/>
      <c r="AE888" s="1004"/>
      <c r="AF888" s="1004"/>
      <c r="AG888" s="1004"/>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x14ac:dyDescent="0.15">
      <c r="A889" s="1080">
        <v>28</v>
      </c>
      <c r="B889" s="1080">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1004"/>
      <c r="AD889" s="1004"/>
      <c r="AE889" s="1004"/>
      <c r="AF889" s="1004"/>
      <c r="AG889" s="1004"/>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x14ac:dyDescent="0.15">
      <c r="A890" s="1080">
        <v>29</v>
      </c>
      <c r="B890" s="1080">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1004"/>
      <c r="AD890" s="1004"/>
      <c r="AE890" s="1004"/>
      <c r="AF890" s="1004"/>
      <c r="AG890" s="1004"/>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x14ac:dyDescent="0.15">
      <c r="A891" s="1080">
        <v>30</v>
      </c>
      <c r="B891" s="1080">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1004"/>
      <c r="AD891" s="1004"/>
      <c r="AE891" s="1004"/>
      <c r="AF891" s="1004"/>
      <c r="AG891" s="1004"/>
      <c r="AH891" s="982"/>
      <c r="AI891" s="983"/>
      <c r="AJ891" s="983"/>
      <c r="AK891" s="983"/>
      <c r="AL891" s="967"/>
      <c r="AM891" s="968"/>
      <c r="AN891" s="968"/>
      <c r="AO891" s="969"/>
      <c r="AP891" s="970"/>
      <c r="AQ891" s="970"/>
      <c r="AR891" s="970"/>
      <c r="AS891" s="970"/>
      <c r="AT891" s="970"/>
      <c r="AU891" s="970"/>
      <c r="AV891" s="970"/>
      <c r="AW891" s="970"/>
      <c r="AX891" s="970"/>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0"/>
      <c r="B894" s="960"/>
      <c r="C894" s="960" t="s">
        <v>618</v>
      </c>
      <c r="D894" s="960"/>
      <c r="E894" s="960"/>
      <c r="F894" s="960"/>
      <c r="G894" s="960"/>
      <c r="H894" s="960"/>
      <c r="I894" s="960"/>
      <c r="J894" s="676" t="s">
        <v>252</v>
      </c>
      <c r="K894" s="878"/>
      <c r="L894" s="878"/>
      <c r="M894" s="878"/>
      <c r="N894" s="878"/>
      <c r="O894" s="878"/>
      <c r="P894" s="961" t="s">
        <v>609</v>
      </c>
      <c r="Q894" s="961"/>
      <c r="R894" s="961"/>
      <c r="S894" s="961"/>
      <c r="T894" s="961"/>
      <c r="U894" s="961"/>
      <c r="V894" s="961"/>
      <c r="W894" s="961"/>
      <c r="X894" s="961"/>
      <c r="Y894" s="962" t="s">
        <v>607</v>
      </c>
      <c r="Z894" s="963"/>
      <c r="AA894" s="963"/>
      <c r="AB894" s="963"/>
      <c r="AC894" s="676" t="s">
        <v>255</v>
      </c>
      <c r="AD894" s="676"/>
      <c r="AE894" s="676"/>
      <c r="AF894" s="676"/>
      <c r="AG894" s="676"/>
      <c r="AH894" s="962" t="s">
        <v>289</v>
      </c>
      <c r="AI894" s="960"/>
      <c r="AJ894" s="960"/>
      <c r="AK894" s="960"/>
      <c r="AL894" s="960" t="s">
        <v>257</v>
      </c>
      <c r="AM894" s="960"/>
      <c r="AN894" s="960"/>
      <c r="AO894" s="964"/>
      <c r="AP894" s="984" t="s">
        <v>258</v>
      </c>
      <c r="AQ894" s="984"/>
      <c r="AR894" s="984"/>
      <c r="AS894" s="984"/>
      <c r="AT894" s="984"/>
      <c r="AU894" s="984"/>
      <c r="AV894" s="984"/>
      <c r="AW894" s="984"/>
      <c r="AX894" s="984"/>
    </row>
    <row r="895" spans="1:50" ht="26.25" customHeight="1" x14ac:dyDescent="0.15">
      <c r="A895" s="1080">
        <v>1</v>
      </c>
      <c r="B895" s="1080">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1004"/>
      <c r="AD895" s="1004"/>
      <c r="AE895" s="1004"/>
      <c r="AF895" s="1004"/>
      <c r="AG895" s="1004"/>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x14ac:dyDescent="0.15">
      <c r="A896" s="1080">
        <v>2</v>
      </c>
      <c r="B896" s="1080">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1004"/>
      <c r="AD896" s="1004"/>
      <c r="AE896" s="1004"/>
      <c r="AF896" s="1004"/>
      <c r="AG896" s="1004"/>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x14ac:dyDescent="0.15">
      <c r="A897" s="1080">
        <v>3</v>
      </c>
      <c r="B897" s="1080">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1004"/>
      <c r="AD897" s="1004"/>
      <c r="AE897" s="1004"/>
      <c r="AF897" s="1004"/>
      <c r="AG897" s="1004"/>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x14ac:dyDescent="0.15">
      <c r="A898" s="1080">
        <v>4</v>
      </c>
      <c r="B898" s="1080">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1004"/>
      <c r="AD898" s="1004"/>
      <c r="AE898" s="1004"/>
      <c r="AF898" s="1004"/>
      <c r="AG898" s="1004"/>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x14ac:dyDescent="0.15">
      <c r="A899" s="1080">
        <v>5</v>
      </c>
      <c r="B899" s="1080">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1004"/>
      <c r="AD899" s="1004"/>
      <c r="AE899" s="1004"/>
      <c r="AF899" s="1004"/>
      <c r="AG899" s="1004"/>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x14ac:dyDescent="0.15">
      <c r="A900" s="1080">
        <v>6</v>
      </c>
      <c r="B900" s="1080">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1004"/>
      <c r="AD900" s="1004"/>
      <c r="AE900" s="1004"/>
      <c r="AF900" s="1004"/>
      <c r="AG900" s="1004"/>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x14ac:dyDescent="0.15">
      <c r="A901" s="1080">
        <v>7</v>
      </c>
      <c r="B901" s="1080">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1004"/>
      <c r="AD901" s="1004"/>
      <c r="AE901" s="1004"/>
      <c r="AF901" s="1004"/>
      <c r="AG901" s="1004"/>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x14ac:dyDescent="0.15">
      <c r="A902" s="1080">
        <v>8</v>
      </c>
      <c r="B902" s="1080">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1004"/>
      <c r="AD902" s="1004"/>
      <c r="AE902" s="1004"/>
      <c r="AF902" s="1004"/>
      <c r="AG902" s="1004"/>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x14ac:dyDescent="0.15">
      <c r="A903" s="1080">
        <v>9</v>
      </c>
      <c r="B903" s="1080">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1004"/>
      <c r="AD903" s="1004"/>
      <c r="AE903" s="1004"/>
      <c r="AF903" s="1004"/>
      <c r="AG903" s="1004"/>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x14ac:dyDescent="0.15">
      <c r="A904" s="1080">
        <v>10</v>
      </c>
      <c r="B904" s="1080">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1004"/>
      <c r="AD904" s="1004"/>
      <c r="AE904" s="1004"/>
      <c r="AF904" s="1004"/>
      <c r="AG904" s="1004"/>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x14ac:dyDescent="0.15">
      <c r="A905" s="1080">
        <v>11</v>
      </c>
      <c r="B905" s="1080">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1004"/>
      <c r="AD905" s="1004"/>
      <c r="AE905" s="1004"/>
      <c r="AF905" s="1004"/>
      <c r="AG905" s="1004"/>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x14ac:dyDescent="0.15">
      <c r="A906" s="1080">
        <v>12</v>
      </c>
      <c r="B906" s="1080">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1004"/>
      <c r="AD906" s="1004"/>
      <c r="AE906" s="1004"/>
      <c r="AF906" s="1004"/>
      <c r="AG906" s="1004"/>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x14ac:dyDescent="0.15">
      <c r="A907" s="1080">
        <v>13</v>
      </c>
      <c r="B907" s="1080">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1004"/>
      <c r="AD907" s="1004"/>
      <c r="AE907" s="1004"/>
      <c r="AF907" s="1004"/>
      <c r="AG907" s="1004"/>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x14ac:dyDescent="0.15">
      <c r="A908" s="1080">
        <v>14</v>
      </c>
      <c r="B908" s="1080">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1004"/>
      <c r="AD908" s="1004"/>
      <c r="AE908" s="1004"/>
      <c r="AF908" s="1004"/>
      <c r="AG908" s="1004"/>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x14ac:dyDescent="0.15">
      <c r="A909" s="1080">
        <v>15</v>
      </c>
      <c r="B909" s="1080">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1004"/>
      <c r="AD909" s="1004"/>
      <c r="AE909" s="1004"/>
      <c r="AF909" s="1004"/>
      <c r="AG909" s="1004"/>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x14ac:dyDescent="0.15">
      <c r="A910" s="1080">
        <v>16</v>
      </c>
      <c r="B910" s="1080">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1004"/>
      <c r="AD910" s="1004"/>
      <c r="AE910" s="1004"/>
      <c r="AF910" s="1004"/>
      <c r="AG910" s="1004"/>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x14ac:dyDescent="0.15">
      <c r="A911" s="1080">
        <v>17</v>
      </c>
      <c r="B911" s="1080">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1004"/>
      <c r="AD911" s="1004"/>
      <c r="AE911" s="1004"/>
      <c r="AF911" s="1004"/>
      <c r="AG911" s="1004"/>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x14ac:dyDescent="0.15">
      <c r="A912" s="1080">
        <v>18</v>
      </c>
      <c r="B912" s="1080">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1004"/>
      <c r="AD912" s="1004"/>
      <c r="AE912" s="1004"/>
      <c r="AF912" s="1004"/>
      <c r="AG912" s="1004"/>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x14ac:dyDescent="0.15">
      <c r="A913" s="1080">
        <v>19</v>
      </c>
      <c r="B913" s="1080">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1004"/>
      <c r="AD913" s="1004"/>
      <c r="AE913" s="1004"/>
      <c r="AF913" s="1004"/>
      <c r="AG913" s="1004"/>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x14ac:dyDescent="0.15">
      <c r="A914" s="1080">
        <v>20</v>
      </c>
      <c r="B914" s="1080">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1004"/>
      <c r="AD914" s="1004"/>
      <c r="AE914" s="1004"/>
      <c r="AF914" s="1004"/>
      <c r="AG914" s="1004"/>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x14ac:dyDescent="0.15">
      <c r="A915" s="1080">
        <v>21</v>
      </c>
      <c r="B915" s="1080">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1004"/>
      <c r="AD915" s="1004"/>
      <c r="AE915" s="1004"/>
      <c r="AF915" s="1004"/>
      <c r="AG915" s="1004"/>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x14ac:dyDescent="0.15">
      <c r="A916" s="1080">
        <v>22</v>
      </c>
      <c r="B916" s="1080">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1004"/>
      <c r="AD916" s="1004"/>
      <c r="AE916" s="1004"/>
      <c r="AF916" s="1004"/>
      <c r="AG916" s="1004"/>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x14ac:dyDescent="0.15">
      <c r="A917" s="1080">
        <v>23</v>
      </c>
      <c r="B917" s="1080">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1004"/>
      <c r="AD917" s="1004"/>
      <c r="AE917" s="1004"/>
      <c r="AF917" s="1004"/>
      <c r="AG917" s="1004"/>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x14ac:dyDescent="0.15">
      <c r="A918" s="1080">
        <v>24</v>
      </c>
      <c r="B918" s="1080">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1004"/>
      <c r="AD918" s="1004"/>
      <c r="AE918" s="1004"/>
      <c r="AF918" s="1004"/>
      <c r="AG918" s="1004"/>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x14ac:dyDescent="0.15">
      <c r="A919" s="1080">
        <v>25</v>
      </c>
      <c r="B919" s="1080">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1004"/>
      <c r="AD919" s="1004"/>
      <c r="AE919" s="1004"/>
      <c r="AF919" s="1004"/>
      <c r="AG919" s="1004"/>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x14ac:dyDescent="0.15">
      <c r="A920" s="1080">
        <v>26</v>
      </c>
      <c r="B920" s="1080">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1004"/>
      <c r="AD920" s="1004"/>
      <c r="AE920" s="1004"/>
      <c r="AF920" s="1004"/>
      <c r="AG920" s="1004"/>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x14ac:dyDescent="0.15">
      <c r="A921" s="1080">
        <v>27</v>
      </c>
      <c r="B921" s="1080">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1004"/>
      <c r="AD921" s="1004"/>
      <c r="AE921" s="1004"/>
      <c r="AF921" s="1004"/>
      <c r="AG921" s="1004"/>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x14ac:dyDescent="0.15">
      <c r="A922" s="1080">
        <v>28</v>
      </c>
      <c r="B922" s="1080">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1004"/>
      <c r="AD922" s="1004"/>
      <c r="AE922" s="1004"/>
      <c r="AF922" s="1004"/>
      <c r="AG922" s="1004"/>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x14ac:dyDescent="0.15">
      <c r="A923" s="1080">
        <v>29</v>
      </c>
      <c r="B923" s="1080">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1004"/>
      <c r="AD923" s="1004"/>
      <c r="AE923" s="1004"/>
      <c r="AF923" s="1004"/>
      <c r="AG923" s="1004"/>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x14ac:dyDescent="0.15">
      <c r="A924" s="1080">
        <v>30</v>
      </c>
      <c r="B924" s="1080">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1004"/>
      <c r="AD924" s="1004"/>
      <c r="AE924" s="1004"/>
      <c r="AF924" s="1004"/>
      <c r="AG924" s="1004"/>
      <c r="AH924" s="982"/>
      <c r="AI924" s="983"/>
      <c r="AJ924" s="983"/>
      <c r="AK924" s="983"/>
      <c r="AL924" s="967"/>
      <c r="AM924" s="968"/>
      <c r="AN924" s="968"/>
      <c r="AO924" s="969"/>
      <c r="AP924" s="970"/>
      <c r="AQ924" s="970"/>
      <c r="AR924" s="970"/>
      <c r="AS924" s="970"/>
      <c r="AT924" s="970"/>
      <c r="AU924" s="970"/>
      <c r="AV924" s="970"/>
      <c r="AW924" s="970"/>
      <c r="AX924" s="970"/>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0"/>
      <c r="B927" s="960"/>
      <c r="C927" s="960" t="s">
        <v>618</v>
      </c>
      <c r="D927" s="960"/>
      <c r="E927" s="960"/>
      <c r="F927" s="960"/>
      <c r="G927" s="960"/>
      <c r="H927" s="960"/>
      <c r="I927" s="960"/>
      <c r="J927" s="676" t="s">
        <v>252</v>
      </c>
      <c r="K927" s="878"/>
      <c r="L927" s="878"/>
      <c r="M927" s="878"/>
      <c r="N927" s="878"/>
      <c r="O927" s="878"/>
      <c r="P927" s="961" t="s">
        <v>609</v>
      </c>
      <c r="Q927" s="961"/>
      <c r="R927" s="961"/>
      <c r="S927" s="961"/>
      <c r="T927" s="961"/>
      <c r="U927" s="961"/>
      <c r="V927" s="961"/>
      <c r="W927" s="961"/>
      <c r="X927" s="961"/>
      <c r="Y927" s="962" t="s">
        <v>607</v>
      </c>
      <c r="Z927" s="963"/>
      <c r="AA927" s="963"/>
      <c r="AB927" s="963"/>
      <c r="AC927" s="676" t="s">
        <v>255</v>
      </c>
      <c r="AD927" s="676"/>
      <c r="AE927" s="676"/>
      <c r="AF927" s="676"/>
      <c r="AG927" s="676"/>
      <c r="AH927" s="962" t="s">
        <v>289</v>
      </c>
      <c r="AI927" s="960"/>
      <c r="AJ927" s="960"/>
      <c r="AK927" s="960"/>
      <c r="AL927" s="960" t="s">
        <v>257</v>
      </c>
      <c r="AM927" s="960"/>
      <c r="AN927" s="960"/>
      <c r="AO927" s="964"/>
      <c r="AP927" s="984" t="s">
        <v>258</v>
      </c>
      <c r="AQ927" s="984"/>
      <c r="AR927" s="984"/>
      <c r="AS927" s="984"/>
      <c r="AT927" s="984"/>
      <c r="AU927" s="984"/>
      <c r="AV927" s="984"/>
      <c r="AW927" s="984"/>
      <c r="AX927" s="984"/>
    </row>
    <row r="928" spans="1:50" ht="26.25" customHeight="1" x14ac:dyDescent="0.15">
      <c r="A928" s="1080">
        <v>1</v>
      </c>
      <c r="B928" s="1080">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1004"/>
      <c r="AD928" s="1004"/>
      <c r="AE928" s="1004"/>
      <c r="AF928" s="1004"/>
      <c r="AG928" s="1004"/>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x14ac:dyDescent="0.15">
      <c r="A929" s="1080">
        <v>2</v>
      </c>
      <c r="B929" s="1080">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1004"/>
      <c r="AD929" s="1004"/>
      <c r="AE929" s="1004"/>
      <c r="AF929" s="1004"/>
      <c r="AG929" s="1004"/>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x14ac:dyDescent="0.15">
      <c r="A930" s="1080">
        <v>3</v>
      </c>
      <c r="B930" s="1080">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1004"/>
      <c r="AD930" s="1004"/>
      <c r="AE930" s="1004"/>
      <c r="AF930" s="1004"/>
      <c r="AG930" s="1004"/>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x14ac:dyDescent="0.15">
      <c r="A931" s="1080">
        <v>4</v>
      </c>
      <c r="B931" s="1080">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1004"/>
      <c r="AD931" s="1004"/>
      <c r="AE931" s="1004"/>
      <c r="AF931" s="1004"/>
      <c r="AG931" s="1004"/>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x14ac:dyDescent="0.15">
      <c r="A932" s="1080">
        <v>5</v>
      </c>
      <c r="B932" s="1080">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1004"/>
      <c r="AD932" s="1004"/>
      <c r="AE932" s="1004"/>
      <c r="AF932" s="1004"/>
      <c r="AG932" s="1004"/>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x14ac:dyDescent="0.15">
      <c r="A933" s="1080">
        <v>6</v>
      </c>
      <c r="B933" s="1080">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1004"/>
      <c r="AD933" s="1004"/>
      <c r="AE933" s="1004"/>
      <c r="AF933" s="1004"/>
      <c r="AG933" s="1004"/>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x14ac:dyDescent="0.15">
      <c r="A934" s="1080">
        <v>7</v>
      </c>
      <c r="B934" s="1080">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1004"/>
      <c r="AD934" s="1004"/>
      <c r="AE934" s="1004"/>
      <c r="AF934" s="1004"/>
      <c r="AG934" s="1004"/>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x14ac:dyDescent="0.15">
      <c r="A935" s="1080">
        <v>8</v>
      </c>
      <c r="B935" s="1080">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1004"/>
      <c r="AD935" s="1004"/>
      <c r="AE935" s="1004"/>
      <c r="AF935" s="1004"/>
      <c r="AG935" s="1004"/>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x14ac:dyDescent="0.15">
      <c r="A936" s="1080">
        <v>9</v>
      </c>
      <c r="B936" s="1080">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1004"/>
      <c r="AD936" s="1004"/>
      <c r="AE936" s="1004"/>
      <c r="AF936" s="1004"/>
      <c r="AG936" s="1004"/>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x14ac:dyDescent="0.15">
      <c r="A937" s="1080">
        <v>10</v>
      </c>
      <c r="B937" s="1080">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1004"/>
      <c r="AD937" s="1004"/>
      <c r="AE937" s="1004"/>
      <c r="AF937" s="1004"/>
      <c r="AG937" s="1004"/>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x14ac:dyDescent="0.15">
      <c r="A938" s="1080">
        <v>11</v>
      </c>
      <c r="B938" s="1080">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1004"/>
      <c r="AD938" s="1004"/>
      <c r="AE938" s="1004"/>
      <c r="AF938" s="1004"/>
      <c r="AG938" s="1004"/>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x14ac:dyDescent="0.15">
      <c r="A939" s="1080">
        <v>12</v>
      </c>
      <c r="B939" s="1080">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1004"/>
      <c r="AD939" s="1004"/>
      <c r="AE939" s="1004"/>
      <c r="AF939" s="1004"/>
      <c r="AG939" s="1004"/>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x14ac:dyDescent="0.15">
      <c r="A940" s="1080">
        <v>13</v>
      </c>
      <c r="B940" s="1080">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1004"/>
      <c r="AD940" s="1004"/>
      <c r="AE940" s="1004"/>
      <c r="AF940" s="1004"/>
      <c r="AG940" s="1004"/>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x14ac:dyDescent="0.15">
      <c r="A941" s="1080">
        <v>14</v>
      </c>
      <c r="B941" s="1080">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1004"/>
      <c r="AD941" s="1004"/>
      <c r="AE941" s="1004"/>
      <c r="AF941" s="1004"/>
      <c r="AG941" s="1004"/>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x14ac:dyDescent="0.15">
      <c r="A942" s="1080">
        <v>15</v>
      </c>
      <c r="B942" s="1080">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1004"/>
      <c r="AD942" s="1004"/>
      <c r="AE942" s="1004"/>
      <c r="AF942" s="1004"/>
      <c r="AG942" s="1004"/>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x14ac:dyDescent="0.15">
      <c r="A943" s="1080">
        <v>16</v>
      </c>
      <c r="B943" s="1080">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1004"/>
      <c r="AD943" s="1004"/>
      <c r="AE943" s="1004"/>
      <c r="AF943" s="1004"/>
      <c r="AG943" s="1004"/>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x14ac:dyDescent="0.15">
      <c r="A944" s="1080">
        <v>17</v>
      </c>
      <c r="B944" s="1080">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1004"/>
      <c r="AD944" s="1004"/>
      <c r="AE944" s="1004"/>
      <c r="AF944" s="1004"/>
      <c r="AG944" s="1004"/>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x14ac:dyDescent="0.15">
      <c r="A945" s="1080">
        <v>18</v>
      </c>
      <c r="B945" s="1080">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1004"/>
      <c r="AD945" s="1004"/>
      <c r="AE945" s="1004"/>
      <c r="AF945" s="1004"/>
      <c r="AG945" s="1004"/>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x14ac:dyDescent="0.15">
      <c r="A946" s="1080">
        <v>19</v>
      </c>
      <c r="B946" s="1080">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1004"/>
      <c r="AD946" s="1004"/>
      <c r="AE946" s="1004"/>
      <c r="AF946" s="1004"/>
      <c r="AG946" s="1004"/>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x14ac:dyDescent="0.15">
      <c r="A947" s="1080">
        <v>20</v>
      </c>
      <c r="B947" s="1080">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1004"/>
      <c r="AD947" s="1004"/>
      <c r="AE947" s="1004"/>
      <c r="AF947" s="1004"/>
      <c r="AG947" s="1004"/>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x14ac:dyDescent="0.15">
      <c r="A948" s="1080">
        <v>21</v>
      </c>
      <c r="B948" s="1080">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1004"/>
      <c r="AD948" s="1004"/>
      <c r="AE948" s="1004"/>
      <c r="AF948" s="1004"/>
      <c r="AG948" s="1004"/>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x14ac:dyDescent="0.15">
      <c r="A949" s="1080">
        <v>22</v>
      </c>
      <c r="B949" s="1080">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1004"/>
      <c r="AD949" s="1004"/>
      <c r="AE949" s="1004"/>
      <c r="AF949" s="1004"/>
      <c r="AG949" s="1004"/>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x14ac:dyDescent="0.15">
      <c r="A950" s="1080">
        <v>23</v>
      </c>
      <c r="B950" s="1080">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1004"/>
      <c r="AD950" s="1004"/>
      <c r="AE950" s="1004"/>
      <c r="AF950" s="1004"/>
      <c r="AG950" s="1004"/>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x14ac:dyDescent="0.15">
      <c r="A951" s="1080">
        <v>24</v>
      </c>
      <c r="B951" s="1080">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1004"/>
      <c r="AD951" s="1004"/>
      <c r="AE951" s="1004"/>
      <c r="AF951" s="1004"/>
      <c r="AG951" s="1004"/>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x14ac:dyDescent="0.15">
      <c r="A952" s="1080">
        <v>25</v>
      </c>
      <c r="B952" s="1080">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1004"/>
      <c r="AD952" s="1004"/>
      <c r="AE952" s="1004"/>
      <c r="AF952" s="1004"/>
      <c r="AG952" s="1004"/>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x14ac:dyDescent="0.15">
      <c r="A953" s="1080">
        <v>26</v>
      </c>
      <c r="B953" s="1080">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1004"/>
      <c r="AD953" s="1004"/>
      <c r="AE953" s="1004"/>
      <c r="AF953" s="1004"/>
      <c r="AG953" s="1004"/>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x14ac:dyDescent="0.15">
      <c r="A954" s="1080">
        <v>27</v>
      </c>
      <c r="B954" s="1080">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1004"/>
      <c r="AD954" s="1004"/>
      <c r="AE954" s="1004"/>
      <c r="AF954" s="1004"/>
      <c r="AG954" s="1004"/>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x14ac:dyDescent="0.15">
      <c r="A955" s="1080">
        <v>28</v>
      </c>
      <c r="B955" s="1080">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1004"/>
      <c r="AD955" s="1004"/>
      <c r="AE955" s="1004"/>
      <c r="AF955" s="1004"/>
      <c r="AG955" s="1004"/>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x14ac:dyDescent="0.15">
      <c r="A956" s="1080">
        <v>29</v>
      </c>
      <c r="B956" s="1080">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1004"/>
      <c r="AD956" s="1004"/>
      <c r="AE956" s="1004"/>
      <c r="AF956" s="1004"/>
      <c r="AG956" s="1004"/>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x14ac:dyDescent="0.15">
      <c r="A957" s="1080">
        <v>30</v>
      </c>
      <c r="B957" s="1080">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1004"/>
      <c r="AD957" s="1004"/>
      <c r="AE957" s="1004"/>
      <c r="AF957" s="1004"/>
      <c r="AG957" s="1004"/>
      <c r="AH957" s="982"/>
      <c r="AI957" s="983"/>
      <c r="AJ957" s="983"/>
      <c r="AK957" s="983"/>
      <c r="AL957" s="967"/>
      <c r="AM957" s="968"/>
      <c r="AN957" s="968"/>
      <c r="AO957" s="969"/>
      <c r="AP957" s="970"/>
      <c r="AQ957" s="970"/>
      <c r="AR957" s="970"/>
      <c r="AS957" s="970"/>
      <c r="AT957" s="970"/>
      <c r="AU957" s="970"/>
      <c r="AV957" s="970"/>
      <c r="AW957" s="970"/>
      <c r="AX957" s="970"/>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0"/>
      <c r="B960" s="960"/>
      <c r="C960" s="960" t="s">
        <v>618</v>
      </c>
      <c r="D960" s="960"/>
      <c r="E960" s="960"/>
      <c r="F960" s="960"/>
      <c r="G960" s="960"/>
      <c r="H960" s="960"/>
      <c r="I960" s="960"/>
      <c r="J960" s="676" t="s">
        <v>252</v>
      </c>
      <c r="K960" s="878"/>
      <c r="L960" s="878"/>
      <c r="M960" s="878"/>
      <c r="N960" s="878"/>
      <c r="O960" s="878"/>
      <c r="P960" s="961" t="s">
        <v>609</v>
      </c>
      <c r="Q960" s="961"/>
      <c r="R960" s="961"/>
      <c r="S960" s="961"/>
      <c r="T960" s="961"/>
      <c r="U960" s="961"/>
      <c r="V960" s="961"/>
      <c r="W960" s="961"/>
      <c r="X960" s="961"/>
      <c r="Y960" s="962" t="s">
        <v>607</v>
      </c>
      <c r="Z960" s="963"/>
      <c r="AA960" s="963"/>
      <c r="AB960" s="963"/>
      <c r="AC960" s="676" t="s">
        <v>255</v>
      </c>
      <c r="AD960" s="676"/>
      <c r="AE960" s="676"/>
      <c r="AF960" s="676"/>
      <c r="AG960" s="676"/>
      <c r="AH960" s="962" t="s">
        <v>289</v>
      </c>
      <c r="AI960" s="960"/>
      <c r="AJ960" s="960"/>
      <c r="AK960" s="960"/>
      <c r="AL960" s="960" t="s">
        <v>257</v>
      </c>
      <c r="AM960" s="960"/>
      <c r="AN960" s="960"/>
      <c r="AO960" s="964"/>
      <c r="AP960" s="984" t="s">
        <v>258</v>
      </c>
      <c r="AQ960" s="984"/>
      <c r="AR960" s="984"/>
      <c r="AS960" s="984"/>
      <c r="AT960" s="984"/>
      <c r="AU960" s="984"/>
      <c r="AV960" s="984"/>
      <c r="AW960" s="984"/>
      <c r="AX960" s="984"/>
    </row>
    <row r="961" spans="1:50" ht="26.25" customHeight="1" x14ac:dyDescent="0.15">
      <c r="A961" s="1080">
        <v>1</v>
      </c>
      <c r="B961" s="1080">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1004"/>
      <c r="AD961" s="1004"/>
      <c r="AE961" s="1004"/>
      <c r="AF961" s="1004"/>
      <c r="AG961" s="1004"/>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x14ac:dyDescent="0.15">
      <c r="A962" s="1080">
        <v>2</v>
      </c>
      <c r="B962" s="1080">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1004"/>
      <c r="AD962" s="1004"/>
      <c r="AE962" s="1004"/>
      <c r="AF962" s="1004"/>
      <c r="AG962" s="1004"/>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x14ac:dyDescent="0.15">
      <c r="A963" s="1080">
        <v>3</v>
      </c>
      <c r="B963" s="1080">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1004"/>
      <c r="AD963" s="1004"/>
      <c r="AE963" s="1004"/>
      <c r="AF963" s="1004"/>
      <c r="AG963" s="1004"/>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x14ac:dyDescent="0.15">
      <c r="A964" s="1080">
        <v>4</v>
      </c>
      <c r="B964" s="1080">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1004"/>
      <c r="AD964" s="1004"/>
      <c r="AE964" s="1004"/>
      <c r="AF964" s="1004"/>
      <c r="AG964" s="1004"/>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x14ac:dyDescent="0.15">
      <c r="A965" s="1080">
        <v>5</v>
      </c>
      <c r="B965" s="1080">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1004"/>
      <c r="AD965" s="1004"/>
      <c r="AE965" s="1004"/>
      <c r="AF965" s="1004"/>
      <c r="AG965" s="1004"/>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x14ac:dyDescent="0.15">
      <c r="A966" s="1080">
        <v>6</v>
      </c>
      <c r="B966" s="1080">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1004"/>
      <c r="AD966" s="1004"/>
      <c r="AE966" s="1004"/>
      <c r="AF966" s="1004"/>
      <c r="AG966" s="1004"/>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x14ac:dyDescent="0.15">
      <c r="A967" s="1080">
        <v>7</v>
      </c>
      <c r="B967" s="1080">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1004"/>
      <c r="AD967" s="1004"/>
      <c r="AE967" s="1004"/>
      <c r="AF967" s="1004"/>
      <c r="AG967" s="1004"/>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x14ac:dyDescent="0.15">
      <c r="A968" s="1080">
        <v>8</v>
      </c>
      <c r="B968" s="1080">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1004"/>
      <c r="AD968" s="1004"/>
      <c r="AE968" s="1004"/>
      <c r="AF968" s="1004"/>
      <c r="AG968" s="1004"/>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x14ac:dyDescent="0.15">
      <c r="A969" s="1080">
        <v>9</v>
      </c>
      <c r="B969" s="1080">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1004"/>
      <c r="AD969" s="1004"/>
      <c r="AE969" s="1004"/>
      <c r="AF969" s="1004"/>
      <c r="AG969" s="1004"/>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x14ac:dyDescent="0.15">
      <c r="A970" s="1080">
        <v>10</v>
      </c>
      <c r="B970" s="1080">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1004"/>
      <c r="AD970" s="1004"/>
      <c r="AE970" s="1004"/>
      <c r="AF970" s="1004"/>
      <c r="AG970" s="1004"/>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x14ac:dyDescent="0.15">
      <c r="A971" s="1080">
        <v>11</v>
      </c>
      <c r="B971" s="1080">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1004"/>
      <c r="AD971" s="1004"/>
      <c r="AE971" s="1004"/>
      <c r="AF971" s="1004"/>
      <c r="AG971" s="1004"/>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x14ac:dyDescent="0.15">
      <c r="A972" s="1080">
        <v>12</v>
      </c>
      <c r="B972" s="1080">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1004"/>
      <c r="AD972" s="1004"/>
      <c r="AE972" s="1004"/>
      <c r="AF972" s="1004"/>
      <c r="AG972" s="1004"/>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x14ac:dyDescent="0.15">
      <c r="A973" s="1080">
        <v>13</v>
      </c>
      <c r="B973" s="1080">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1004"/>
      <c r="AD973" s="1004"/>
      <c r="AE973" s="1004"/>
      <c r="AF973" s="1004"/>
      <c r="AG973" s="1004"/>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x14ac:dyDescent="0.15">
      <c r="A974" s="1080">
        <v>14</v>
      </c>
      <c r="B974" s="1080">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1004"/>
      <c r="AD974" s="1004"/>
      <c r="AE974" s="1004"/>
      <c r="AF974" s="1004"/>
      <c r="AG974" s="1004"/>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x14ac:dyDescent="0.15">
      <c r="A975" s="1080">
        <v>15</v>
      </c>
      <c r="B975" s="1080">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1004"/>
      <c r="AD975" s="1004"/>
      <c r="AE975" s="1004"/>
      <c r="AF975" s="1004"/>
      <c r="AG975" s="1004"/>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x14ac:dyDescent="0.15">
      <c r="A976" s="1080">
        <v>16</v>
      </c>
      <c r="B976" s="1080">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1004"/>
      <c r="AD976" s="1004"/>
      <c r="AE976" s="1004"/>
      <c r="AF976" s="1004"/>
      <c r="AG976" s="1004"/>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x14ac:dyDescent="0.15">
      <c r="A977" s="1080">
        <v>17</v>
      </c>
      <c r="B977" s="1080">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1004"/>
      <c r="AD977" s="1004"/>
      <c r="AE977" s="1004"/>
      <c r="AF977" s="1004"/>
      <c r="AG977" s="1004"/>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x14ac:dyDescent="0.15">
      <c r="A978" s="1080">
        <v>18</v>
      </c>
      <c r="B978" s="1080">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1004"/>
      <c r="AD978" s="1004"/>
      <c r="AE978" s="1004"/>
      <c r="AF978" s="1004"/>
      <c r="AG978" s="1004"/>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x14ac:dyDescent="0.15">
      <c r="A979" s="1080">
        <v>19</v>
      </c>
      <c r="B979" s="1080">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1004"/>
      <c r="AD979" s="1004"/>
      <c r="AE979" s="1004"/>
      <c r="AF979" s="1004"/>
      <c r="AG979" s="1004"/>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x14ac:dyDescent="0.15">
      <c r="A980" s="1080">
        <v>20</v>
      </c>
      <c r="B980" s="1080">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1004"/>
      <c r="AD980" s="1004"/>
      <c r="AE980" s="1004"/>
      <c r="AF980" s="1004"/>
      <c r="AG980" s="1004"/>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x14ac:dyDescent="0.15">
      <c r="A981" s="1080">
        <v>21</v>
      </c>
      <c r="B981" s="1080">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1004"/>
      <c r="AD981" s="1004"/>
      <c r="AE981" s="1004"/>
      <c r="AF981" s="1004"/>
      <c r="AG981" s="1004"/>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x14ac:dyDescent="0.15">
      <c r="A982" s="1080">
        <v>22</v>
      </c>
      <c r="B982" s="1080">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1004"/>
      <c r="AD982" s="1004"/>
      <c r="AE982" s="1004"/>
      <c r="AF982" s="1004"/>
      <c r="AG982" s="1004"/>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x14ac:dyDescent="0.15">
      <c r="A983" s="1080">
        <v>23</v>
      </c>
      <c r="B983" s="1080">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1004"/>
      <c r="AD983" s="1004"/>
      <c r="AE983" s="1004"/>
      <c r="AF983" s="1004"/>
      <c r="AG983" s="1004"/>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x14ac:dyDescent="0.15">
      <c r="A984" s="1080">
        <v>24</v>
      </c>
      <c r="B984" s="1080">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1004"/>
      <c r="AD984" s="1004"/>
      <c r="AE984" s="1004"/>
      <c r="AF984" s="1004"/>
      <c r="AG984" s="1004"/>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x14ac:dyDescent="0.15">
      <c r="A985" s="1080">
        <v>25</v>
      </c>
      <c r="B985" s="1080">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1004"/>
      <c r="AD985" s="1004"/>
      <c r="AE985" s="1004"/>
      <c r="AF985" s="1004"/>
      <c r="AG985" s="1004"/>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x14ac:dyDescent="0.15">
      <c r="A986" s="1080">
        <v>26</v>
      </c>
      <c r="B986" s="1080">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1004"/>
      <c r="AD986" s="1004"/>
      <c r="AE986" s="1004"/>
      <c r="AF986" s="1004"/>
      <c r="AG986" s="1004"/>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x14ac:dyDescent="0.15">
      <c r="A987" s="1080">
        <v>27</v>
      </c>
      <c r="B987" s="1080">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1004"/>
      <c r="AD987" s="1004"/>
      <c r="AE987" s="1004"/>
      <c r="AF987" s="1004"/>
      <c r="AG987" s="1004"/>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x14ac:dyDescent="0.15">
      <c r="A988" s="1080">
        <v>28</v>
      </c>
      <c r="B988" s="1080">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1004"/>
      <c r="AD988" s="1004"/>
      <c r="AE988" s="1004"/>
      <c r="AF988" s="1004"/>
      <c r="AG988" s="1004"/>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x14ac:dyDescent="0.15">
      <c r="A989" s="1080">
        <v>29</v>
      </c>
      <c r="B989" s="1080">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1004"/>
      <c r="AD989" s="1004"/>
      <c r="AE989" s="1004"/>
      <c r="AF989" s="1004"/>
      <c r="AG989" s="1004"/>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x14ac:dyDescent="0.15">
      <c r="A990" s="1080">
        <v>30</v>
      </c>
      <c r="B990" s="1080">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1004"/>
      <c r="AD990" s="1004"/>
      <c r="AE990" s="1004"/>
      <c r="AF990" s="1004"/>
      <c r="AG990" s="1004"/>
      <c r="AH990" s="982"/>
      <c r="AI990" s="983"/>
      <c r="AJ990" s="983"/>
      <c r="AK990" s="983"/>
      <c r="AL990" s="967"/>
      <c r="AM990" s="968"/>
      <c r="AN990" s="968"/>
      <c r="AO990" s="969"/>
      <c r="AP990" s="970"/>
      <c r="AQ990" s="970"/>
      <c r="AR990" s="970"/>
      <c r="AS990" s="970"/>
      <c r="AT990" s="970"/>
      <c r="AU990" s="970"/>
      <c r="AV990" s="970"/>
      <c r="AW990" s="970"/>
      <c r="AX990" s="970"/>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0"/>
      <c r="B993" s="960"/>
      <c r="C993" s="960" t="s">
        <v>618</v>
      </c>
      <c r="D993" s="960"/>
      <c r="E993" s="960"/>
      <c r="F993" s="960"/>
      <c r="G993" s="960"/>
      <c r="H993" s="960"/>
      <c r="I993" s="960"/>
      <c r="J993" s="676" t="s">
        <v>252</v>
      </c>
      <c r="K993" s="878"/>
      <c r="L993" s="878"/>
      <c r="M993" s="878"/>
      <c r="N993" s="878"/>
      <c r="O993" s="878"/>
      <c r="P993" s="961" t="s">
        <v>609</v>
      </c>
      <c r="Q993" s="961"/>
      <c r="R993" s="961"/>
      <c r="S993" s="961"/>
      <c r="T993" s="961"/>
      <c r="U993" s="961"/>
      <c r="V993" s="961"/>
      <c r="W993" s="961"/>
      <c r="X993" s="961"/>
      <c r="Y993" s="962" t="s">
        <v>607</v>
      </c>
      <c r="Z993" s="963"/>
      <c r="AA993" s="963"/>
      <c r="AB993" s="963"/>
      <c r="AC993" s="676" t="s">
        <v>255</v>
      </c>
      <c r="AD993" s="676"/>
      <c r="AE993" s="676"/>
      <c r="AF993" s="676"/>
      <c r="AG993" s="676"/>
      <c r="AH993" s="962" t="s">
        <v>289</v>
      </c>
      <c r="AI993" s="960"/>
      <c r="AJ993" s="960"/>
      <c r="AK993" s="960"/>
      <c r="AL993" s="960" t="s">
        <v>257</v>
      </c>
      <c r="AM993" s="960"/>
      <c r="AN993" s="960"/>
      <c r="AO993" s="964"/>
      <c r="AP993" s="984" t="s">
        <v>258</v>
      </c>
      <c r="AQ993" s="984"/>
      <c r="AR993" s="984"/>
      <c r="AS993" s="984"/>
      <c r="AT993" s="984"/>
      <c r="AU993" s="984"/>
      <c r="AV993" s="984"/>
      <c r="AW993" s="984"/>
      <c r="AX993" s="984"/>
    </row>
    <row r="994" spans="1:50" ht="26.25" customHeight="1" x14ac:dyDescent="0.15">
      <c r="A994" s="1080">
        <v>1</v>
      </c>
      <c r="B994" s="1080">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1004"/>
      <c r="AD994" s="1004"/>
      <c r="AE994" s="1004"/>
      <c r="AF994" s="1004"/>
      <c r="AG994" s="1004"/>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x14ac:dyDescent="0.15">
      <c r="A995" s="1080">
        <v>2</v>
      </c>
      <c r="B995" s="1080">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1004"/>
      <c r="AD995" s="1004"/>
      <c r="AE995" s="1004"/>
      <c r="AF995" s="1004"/>
      <c r="AG995" s="1004"/>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x14ac:dyDescent="0.15">
      <c r="A996" s="1080">
        <v>3</v>
      </c>
      <c r="B996" s="1080">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1004"/>
      <c r="AD996" s="1004"/>
      <c r="AE996" s="1004"/>
      <c r="AF996" s="1004"/>
      <c r="AG996" s="1004"/>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x14ac:dyDescent="0.15">
      <c r="A997" s="1080">
        <v>4</v>
      </c>
      <c r="B997" s="1080">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1004"/>
      <c r="AD997" s="1004"/>
      <c r="AE997" s="1004"/>
      <c r="AF997" s="1004"/>
      <c r="AG997" s="1004"/>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x14ac:dyDescent="0.15">
      <c r="A998" s="1080">
        <v>5</v>
      </c>
      <c r="B998" s="1080">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1004"/>
      <c r="AD998" s="1004"/>
      <c r="AE998" s="1004"/>
      <c r="AF998" s="1004"/>
      <c r="AG998" s="1004"/>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x14ac:dyDescent="0.15">
      <c r="A999" s="1080">
        <v>6</v>
      </c>
      <c r="B999" s="1080">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1004"/>
      <c r="AD999" s="1004"/>
      <c r="AE999" s="1004"/>
      <c r="AF999" s="1004"/>
      <c r="AG999" s="1004"/>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x14ac:dyDescent="0.15">
      <c r="A1000" s="1080">
        <v>7</v>
      </c>
      <c r="B1000" s="1080">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1004"/>
      <c r="AD1000" s="1004"/>
      <c r="AE1000" s="1004"/>
      <c r="AF1000" s="1004"/>
      <c r="AG1000" s="1004"/>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x14ac:dyDescent="0.15">
      <c r="A1001" s="1080">
        <v>8</v>
      </c>
      <c r="B1001" s="1080">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1004"/>
      <c r="AD1001" s="1004"/>
      <c r="AE1001" s="1004"/>
      <c r="AF1001" s="1004"/>
      <c r="AG1001" s="1004"/>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x14ac:dyDescent="0.15">
      <c r="A1002" s="1080">
        <v>9</v>
      </c>
      <c r="B1002" s="1080">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1004"/>
      <c r="AD1002" s="1004"/>
      <c r="AE1002" s="1004"/>
      <c r="AF1002" s="1004"/>
      <c r="AG1002" s="1004"/>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x14ac:dyDescent="0.15">
      <c r="A1003" s="1080">
        <v>10</v>
      </c>
      <c r="B1003" s="1080">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1004"/>
      <c r="AD1003" s="1004"/>
      <c r="AE1003" s="1004"/>
      <c r="AF1003" s="1004"/>
      <c r="AG1003" s="1004"/>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x14ac:dyDescent="0.15">
      <c r="A1004" s="1080">
        <v>11</v>
      </c>
      <c r="B1004" s="1080">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1004"/>
      <c r="AD1004" s="1004"/>
      <c r="AE1004" s="1004"/>
      <c r="AF1004" s="1004"/>
      <c r="AG1004" s="1004"/>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x14ac:dyDescent="0.15">
      <c r="A1005" s="1080">
        <v>12</v>
      </c>
      <c r="B1005" s="1080">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1004"/>
      <c r="AD1005" s="1004"/>
      <c r="AE1005" s="1004"/>
      <c r="AF1005" s="1004"/>
      <c r="AG1005" s="1004"/>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x14ac:dyDescent="0.15">
      <c r="A1006" s="1080">
        <v>13</v>
      </c>
      <c r="B1006" s="1080">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1004"/>
      <c r="AD1006" s="1004"/>
      <c r="AE1006" s="1004"/>
      <c r="AF1006" s="1004"/>
      <c r="AG1006" s="1004"/>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x14ac:dyDescent="0.15">
      <c r="A1007" s="1080">
        <v>14</v>
      </c>
      <c r="B1007" s="1080">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1004"/>
      <c r="AD1007" s="1004"/>
      <c r="AE1007" s="1004"/>
      <c r="AF1007" s="1004"/>
      <c r="AG1007" s="1004"/>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x14ac:dyDescent="0.15">
      <c r="A1008" s="1080">
        <v>15</v>
      </c>
      <c r="B1008" s="1080">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1004"/>
      <c r="AD1008" s="1004"/>
      <c r="AE1008" s="1004"/>
      <c r="AF1008" s="1004"/>
      <c r="AG1008" s="1004"/>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x14ac:dyDescent="0.15">
      <c r="A1009" s="1080">
        <v>16</v>
      </c>
      <c r="B1009" s="1080">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1004"/>
      <c r="AD1009" s="1004"/>
      <c r="AE1009" s="1004"/>
      <c r="AF1009" s="1004"/>
      <c r="AG1009" s="1004"/>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x14ac:dyDescent="0.15">
      <c r="A1010" s="1080">
        <v>17</v>
      </c>
      <c r="B1010" s="1080">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1004"/>
      <c r="AD1010" s="1004"/>
      <c r="AE1010" s="1004"/>
      <c r="AF1010" s="1004"/>
      <c r="AG1010" s="1004"/>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x14ac:dyDescent="0.15">
      <c r="A1011" s="1080">
        <v>18</v>
      </c>
      <c r="B1011" s="1080">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1004"/>
      <c r="AD1011" s="1004"/>
      <c r="AE1011" s="1004"/>
      <c r="AF1011" s="1004"/>
      <c r="AG1011" s="1004"/>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x14ac:dyDescent="0.15">
      <c r="A1012" s="1080">
        <v>19</v>
      </c>
      <c r="B1012" s="1080">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1004"/>
      <c r="AD1012" s="1004"/>
      <c r="AE1012" s="1004"/>
      <c r="AF1012" s="1004"/>
      <c r="AG1012" s="1004"/>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x14ac:dyDescent="0.15">
      <c r="A1013" s="1080">
        <v>20</v>
      </c>
      <c r="B1013" s="1080">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1004"/>
      <c r="AD1013" s="1004"/>
      <c r="AE1013" s="1004"/>
      <c r="AF1013" s="1004"/>
      <c r="AG1013" s="1004"/>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x14ac:dyDescent="0.15">
      <c r="A1014" s="1080">
        <v>21</v>
      </c>
      <c r="B1014" s="1080">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1004"/>
      <c r="AD1014" s="1004"/>
      <c r="AE1014" s="1004"/>
      <c r="AF1014" s="1004"/>
      <c r="AG1014" s="1004"/>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x14ac:dyDescent="0.15">
      <c r="A1015" s="1080">
        <v>22</v>
      </c>
      <c r="B1015" s="1080">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1004"/>
      <c r="AD1015" s="1004"/>
      <c r="AE1015" s="1004"/>
      <c r="AF1015" s="1004"/>
      <c r="AG1015" s="1004"/>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x14ac:dyDescent="0.15">
      <c r="A1016" s="1080">
        <v>23</v>
      </c>
      <c r="B1016" s="1080">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1004"/>
      <c r="AD1016" s="1004"/>
      <c r="AE1016" s="1004"/>
      <c r="AF1016" s="1004"/>
      <c r="AG1016" s="1004"/>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x14ac:dyDescent="0.15">
      <c r="A1017" s="1080">
        <v>24</v>
      </c>
      <c r="B1017" s="1080">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1004"/>
      <c r="AD1017" s="1004"/>
      <c r="AE1017" s="1004"/>
      <c r="AF1017" s="1004"/>
      <c r="AG1017" s="1004"/>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x14ac:dyDescent="0.15">
      <c r="A1018" s="1080">
        <v>25</v>
      </c>
      <c r="B1018" s="1080">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1004"/>
      <c r="AD1018" s="1004"/>
      <c r="AE1018" s="1004"/>
      <c r="AF1018" s="1004"/>
      <c r="AG1018" s="1004"/>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x14ac:dyDescent="0.15">
      <c r="A1019" s="1080">
        <v>26</v>
      </c>
      <c r="B1019" s="1080">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1004"/>
      <c r="AD1019" s="1004"/>
      <c r="AE1019" s="1004"/>
      <c r="AF1019" s="1004"/>
      <c r="AG1019" s="1004"/>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x14ac:dyDescent="0.15">
      <c r="A1020" s="1080">
        <v>27</v>
      </c>
      <c r="B1020" s="1080">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1004"/>
      <c r="AD1020" s="1004"/>
      <c r="AE1020" s="1004"/>
      <c r="AF1020" s="1004"/>
      <c r="AG1020" s="1004"/>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x14ac:dyDescent="0.15">
      <c r="A1021" s="1080">
        <v>28</v>
      </c>
      <c r="B1021" s="1080">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1004"/>
      <c r="AD1021" s="1004"/>
      <c r="AE1021" s="1004"/>
      <c r="AF1021" s="1004"/>
      <c r="AG1021" s="1004"/>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x14ac:dyDescent="0.15">
      <c r="A1022" s="1080">
        <v>29</v>
      </c>
      <c r="B1022" s="1080">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1004"/>
      <c r="AD1022" s="1004"/>
      <c r="AE1022" s="1004"/>
      <c r="AF1022" s="1004"/>
      <c r="AG1022" s="1004"/>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x14ac:dyDescent="0.15">
      <c r="A1023" s="1080">
        <v>30</v>
      </c>
      <c r="B1023" s="1080">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1004"/>
      <c r="AD1023" s="1004"/>
      <c r="AE1023" s="1004"/>
      <c r="AF1023" s="1004"/>
      <c r="AG1023" s="1004"/>
      <c r="AH1023" s="982"/>
      <c r="AI1023" s="983"/>
      <c r="AJ1023" s="983"/>
      <c r="AK1023" s="983"/>
      <c r="AL1023" s="967"/>
      <c r="AM1023" s="968"/>
      <c r="AN1023" s="968"/>
      <c r="AO1023" s="969"/>
      <c r="AP1023" s="970"/>
      <c r="AQ1023" s="970"/>
      <c r="AR1023" s="970"/>
      <c r="AS1023" s="970"/>
      <c r="AT1023" s="970"/>
      <c r="AU1023" s="970"/>
      <c r="AV1023" s="970"/>
      <c r="AW1023" s="970"/>
      <c r="AX1023" s="970"/>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0"/>
      <c r="B1026" s="960"/>
      <c r="C1026" s="960" t="s">
        <v>618</v>
      </c>
      <c r="D1026" s="960"/>
      <c r="E1026" s="960"/>
      <c r="F1026" s="960"/>
      <c r="G1026" s="960"/>
      <c r="H1026" s="960"/>
      <c r="I1026" s="960"/>
      <c r="J1026" s="676" t="s">
        <v>252</v>
      </c>
      <c r="K1026" s="878"/>
      <c r="L1026" s="878"/>
      <c r="M1026" s="878"/>
      <c r="N1026" s="878"/>
      <c r="O1026" s="878"/>
      <c r="P1026" s="961" t="s">
        <v>609</v>
      </c>
      <c r="Q1026" s="961"/>
      <c r="R1026" s="961"/>
      <c r="S1026" s="961"/>
      <c r="T1026" s="961"/>
      <c r="U1026" s="961"/>
      <c r="V1026" s="961"/>
      <c r="W1026" s="961"/>
      <c r="X1026" s="961"/>
      <c r="Y1026" s="962" t="s">
        <v>607</v>
      </c>
      <c r="Z1026" s="963"/>
      <c r="AA1026" s="963"/>
      <c r="AB1026" s="963"/>
      <c r="AC1026" s="676" t="s">
        <v>255</v>
      </c>
      <c r="AD1026" s="676"/>
      <c r="AE1026" s="676"/>
      <c r="AF1026" s="676"/>
      <c r="AG1026" s="676"/>
      <c r="AH1026" s="962" t="s">
        <v>289</v>
      </c>
      <c r="AI1026" s="960"/>
      <c r="AJ1026" s="960"/>
      <c r="AK1026" s="960"/>
      <c r="AL1026" s="960" t="s">
        <v>257</v>
      </c>
      <c r="AM1026" s="960"/>
      <c r="AN1026" s="960"/>
      <c r="AO1026" s="964"/>
      <c r="AP1026" s="984" t="s">
        <v>258</v>
      </c>
      <c r="AQ1026" s="984"/>
      <c r="AR1026" s="984"/>
      <c r="AS1026" s="984"/>
      <c r="AT1026" s="984"/>
      <c r="AU1026" s="984"/>
      <c r="AV1026" s="984"/>
      <c r="AW1026" s="984"/>
      <c r="AX1026" s="984"/>
    </row>
    <row r="1027" spans="1:50" ht="26.25" customHeight="1" x14ac:dyDescent="0.15">
      <c r="A1027" s="1080">
        <v>1</v>
      </c>
      <c r="B1027" s="1080">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1004"/>
      <c r="AD1027" s="1004"/>
      <c r="AE1027" s="1004"/>
      <c r="AF1027" s="1004"/>
      <c r="AG1027" s="1004"/>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x14ac:dyDescent="0.15">
      <c r="A1028" s="1080">
        <v>2</v>
      </c>
      <c r="B1028" s="1080">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1004"/>
      <c r="AD1028" s="1004"/>
      <c r="AE1028" s="1004"/>
      <c r="AF1028" s="1004"/>
      <c r="AG1028" s="1004"/>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x14ac:dyDescent="0.15">
      <c r="A1029" s="1080">
        <v>3</v>
      </c>
      <c r="B1029" s="1080">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1004"/>
      <c r="AD1029" s="1004"/>
      <c r="AE1029" s="1004"/>
      <c r="AF1029" s="1004"/>
      <c r="AG1029" s="1004"/>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x14ac:dyDescent="0.15">
      <c r="A1030" s="1080">
        <v>4</v>
      </c>
      <c r="B1030" s="1080">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1004"/>
      <c r="AD1030" s="1004"/>
      <c r="AE1030" s="1004"/>
      <c r="AF1030" s="1004"/>
      <c r="AG1030" s="1004"/>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x14ac:dyDescent="0.15">
      <c r="A1031" s="1080">
        <v>5</v>
      </c>
      <c r="B1031" s="1080">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1004"/>
      <c r="AD1031" s="1004"/>
      <c r="AE1031" s="1004"/>
      <c r="AF1031" s="1004"/>
      <c r="AG1031" s="1004"/>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x14ac:dyDescent="0.15">
      <c r="A1032" s="1080">
        <v>6</v>
      </c>
      <c r="B1032" s="1080">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1004"/>
      <c r="AD1032" s="1004"/>
      <c r="AE1032" s="1004"/>
      <c r="AF1032" s="1004"/>
      <c r="AG1032" s="1004"/>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x14ac:dyDescent="0.15">
      <c r="A1033" s="1080">
        <v>7</v>
      </c>
      <c r="B1033" s="1080">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1004"/>
      <c r="AD1033" s="1004"/>
      <c r="AE1033" s="1004"/>
      <c r="AF1033" s="1004"/>
      <c r="AG1033" s="1004"/>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x14ac:dyDescent="0.15">
      <c r="A1034" s="1080">
        <v>8</v>
      </c>
      <c r="B1034" s="1080">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1004"/>
      <c r="AD1034" s="1004"/>
      <c r="AE1034" s="1004"/>
      <c r="AF1034" s="1004"/>
      <c r="AG1034" s="1004"/>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x14ac:dyDescent="0.15">
      <c r="A1035" s="1080">
        <v>9</v>
      </c>
      <c r="B1035" s="1080">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1004"/>
      <c r="AD1035" s="1004"/>
      <c r="AE1035" s="1004"/>
      <c r="AF1035" s="1004"/>
      <c r="AG1035" s="1004"/>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x14ac:dyDescent="0.15">
      <c r="A1036" s="1080">
        <v>10</v>
      </c>
      <c r="B1036" s="1080">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1004"/>
      <c r="AD1036" s="1004"/>
      <c r="AE1036" s="1004"/>
      <c r="AF1036" s="1004"/>
      <c r="AG1036" s="1004"/>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x14ac:dyDescent="0.15">
      <c r="A1037" s="1080">
        <v>11</v>
      </c>
      <c r="B1037" s="1080">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1004"/>
      <c r="AD1037" s="1004"/>
      <c r="AE1037" s="1004"/>
      <c r="AF1037" s="1004"/>
      <c r="AG1037" s="1004"/>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x14ac:dyDescent="0.15">
      <c r="A1038" s="1080">
        <v>12</v>
      </c>
      <c r="B1038" s="1080">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1004"/>
      <c r="AD1038" s="1004"/>
      <c r="AE1038" s="1004"/>
      <c r="AF1038" s="1004"/>
      <c r="AG1038" s="1004"/>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x14ac:dyDescent="0.15">
      <c r="A1039" s="1080">
        <v>13</v>
      </c>
      <c r="B1039" s="1080">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1004"/>
      <c r="AD1039" s="1004"/>
      <c r="AE1039" s="1004"/>
      <c r="AF1039" s="1004"/>
      <c r="AG1039" s="1004"/>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x14ac:dyDescent="0.15">
      <c r="A1040" s="1080">
        <v>14</v>
      </c>
      <c r="B1040" s="1080">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1004"/>
      <c r="AD1040" s="1004"/>
      <c r="AE1040" s="1004"/>
      <c r="AF1040" s="1004"/>
      <c r="AG1040" s="1004"/>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x14ac:dyDescent="0.15">
      <c r="A1041" s="1080">
        <v>15</v>
      </c>
      <c r="B1041" s="1080">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1004"/>
      <c r="AD1041" s="1004"/>
      <c r="AE1041" s="1004"/>
      <c r="AF1041" s="1004"/>
      <c r="AG1041" s="1004"/>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x14ac:dyDescent="0.15">
      <c r="A1042" s="1080">
        <v>16</v>
      </c>
      <c r="B1042" s="1080">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1004"/>
      <c r="AD1042" s="1004"/>
      <c r="AE1042" s="1004"/>
      <c r="AF1042" s="1004"/>
      <c r="AG1042" s="1004"/>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x14ac:dyDescent="0.15">
      <c r="A1043" s="1080">
        <v>17</v>
      </c>
      <c r="B1043" s="1080">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1004"/>
      <c r="AD1043" s="1004"/>
      <c r="AE1043" s="1004"/>
      <c r="AF1043" s="1004"/>
      <c r="AG1043" s="1004"/>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x14ac:dyDescent="0.15">
      <c r="A1044" s="1080">
        <v>18</v>
      </c>
      <c r="B1044" s="1080">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1004"/>
      <c r="AD1044" s="1004"/>
      <c r="AE1044" s="1004"/>
      <c r="AF1044" s="1004"/>
      <c r="AG1044" s="1004"/>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x14ac:dyDescent="0.15">
      <c r="A1045" s="1080">
        <v>19</v>
      </c>
      <c r="B1045" s="1080">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1004"/>
      <c r="AD1045" s="1004"/>
      <c r="AE1045" s="1004"/>
      <c r="AF1045" s="1004"/>
      <c r="AG1045" s="1004"/>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x14ac:dyDescent="0.15">
      <c r="A1046" s="1080">
        <v>20</v>
      </c>
      <c r="B1046" s="1080">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1004"/>
      <c r="AD1046" s="1004"/>
      <c r="AE1046" s="1004"/>
      <c r="AF1046" s="1004"/>
      <c r="AG1046" s="1004"/>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x14ac:dyDescent="0.15">
      <c r="A1047" s="1080">
        <v>21</v>
      </c>
      <c r="B1047" s="1080">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1004"/>
      <c r="AD1047" s="1004"/>
      <c r="AE1047" s="1004"/>
      <c r="AF1047" s="1004"/>
      <c r="AG1047" s="1004"/>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x14ac:dyDescent="0.15">
      <c r="A1048" s="1080">
        <v>22</v>
      </c>
      <c r="B1048" s="1080">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1004"/>
      <c r="AD1048" s="1004"/>
      <c r="AE1048" s="1004"/>
      <c r="AF1048" s="1004"/>
      <c r="AG1048" s="1004"/>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x14ac:dyDescent="0.15">
      <c r="A1049" s="1080">
        <v>23</v>
      </c>
      <c r="B1049" s="1080">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1004"/>
      <c r="AD1049" s="1004"/>
      <c r="AE1049" s="1004"/>
      <c r="AF1049" s="1004"/>
      <c r="AG1049" s="1004"/>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x14ac:dyDescent="0.15">
      <c r="A1050" s="1080">
        <v>24</v>
      </c>
      <c r="B1050" s="1080">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1004"/>
      <c r="AD1050" s="1004"/>
      <c r="AE1050" s="1004"/>
      <c r="AF1050" s="1004"/>
      <c r="AG1050" s="1004"/>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x14ac:dyDescent="0.15">
      <c r="A1051" s="1080">
        <v>25</v>
      </c>
      <c r="B1051" s="1080">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1004"/>
      <c r="AD1051" s="1004"/>
      <c r="AE1051" s="1004"/>
      <c r="AF1051" s="1004"/>
      <c r="AG1051" s="1004"/>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x14ac:dyDescent="0.15">
      <c r="A1052" s="1080">
        <v>26</v>
      </c>
      <c r="B1052" s="1080">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1004"/>
      <c r="AD1052" s="1004"/>
      <c r="AE1052" s="1004"/>
      <c r="AF1052" s="1004"/>
      <c r="AG1052" s="1004"/>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x14ac:dyDescent="0.15">
      <c r="A1053" s="1080">
        <v>27</v>
      </c>
      <c r="B1053" s="1080">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1004"/>
      <c r="AD1053" s="1004"/>
      <c r="AE1053" s="1004"/>
      <c r="AF1053" s="1004"/>
      <c r="AG1053" s="1004"/>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x14ac:dyDescent="0.15">
      <c r="A1054" s="1080">
        <v>28</v>
      </c>
      <c r="B1054" s="1080">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1004"/>
      <c r="AD1054" s="1004"/>
      <c r="AE1054" s="1004"/>
      <c r="AF1054" s="1004"/>
      <c r="AG1054" s="1004"/>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x14ac:dyDescent="0.15">
      <c r="A1055" s="1080">
        <v>29</v>
      </c>
      <c r="B1055" s="1080">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1004"/>
      <c r="AD1055" s="1004"/>
      <c r="AE1055" s="1004"/>
      <c r="AF1055" s="1004"/>
      <c r="AG1055" s="1004"/>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x14ac:dyDescent="0.15">
      <c r="A1056" s="1080">
        <v>30</v>
      </c>
      <c r="B1056" s="1080">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1004"/>
      <c r="AD1056" s="1004"/>
      <c r="AE1056" s="1004"/>
      <c r="AF1056" s="1004"/>
      <c r="AG1056" s="1004"/>
      <c r="AH1056" s="982"/>
      <c r="AI1056" s="983"/>
      <c r="AJ1056" s="983"/>
      <c r="AK1056" s="983"/>
      <c r="AL1056" s="967"/>
      <c r="AM1056" s="968"/>
      <c r="AN1056" s="968"/>
      <c r="AO1056" s="969"/>
      <c r="AP1056" s="970"/>
      <c r="AQ1056" s="970"/>
      <c r="AR1056" s="970"/>
      <c r="AS1056" s="970"/>
      <c r="AT1056" s="970"/>
      <c r="AU1056" s="970"/>
      <c r="AV1056" s="970"/>
      <c r="AW1056" s="970"/>
      <c r="AX1056" s="970"/>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0"/>
      <c r="B1059" s="960"/>
      <c r="C1059" s="960" t="s">
        <v>618</v>
      </c>
      <c r="D1059" s="960"/>
      <c r="E1059" s="960"/>
      <c r="F1059" s="960"/>
      <c r="G1059" s="960"/>
      <c r="H1059" s="960"/>
      <c r="I1059" s="960"/>
      <c r="J1059" s="676" t="s">
        <v>252</v>
      </c>
      <c r="K1059" s="878"/>
      <c r="L1059" s="878"/>
      <c r="M1059" s="878"/>
      <c r="N1059" s="878"/>
      <c r="O1059" s="878"/>
      <c r="P1059" s="961" t="s">
        <v>609</v>
      </c>
      <c r="Q1059" s="961"/>
      <c r="R1059" s="961"/>
      <c r="S1059" s="961"/>
      <c r="T1059" s="961"/>
      <c r="U1059" s="961"/>
      <c r="V1059" s="961"/>
      <c r="W1059" s="961"/>
      <c r="X1059" s="961"/>
      <c r="Y1059" s="962" t="s">
        <v>607</v>
      </c>
      <c r="Z1059" s="963"/>
      <c r="AA1059" s="963"/>
      <c r="AB1059" s="963"/>
      <c r="AC1059" s="676" t="s">
        <v>255</v>
      </c>
      <c r="AD1059" s="676"/>
      <c r="AE1059" s="676"/>
      <c r="AF1059" s="676"/>
      <c r="AG1059" s="676"/>
      <c r="AH1059" s="962" t="s">
        <v>289</v>
      </c>
      <c r="AI1059" s="960"/>
      <c r="AJ1059" s="960"/>
      <c r="AK1059" s="960"/>
      <c r="AL1059" s="960" t="s">
        <v>257</v>
      </c>
      <c r="AM1059" s="960"/>
      <c r="AN1059" s="960"/>
      <c r="AO1059" s="964"/>
      <c r="AP1059" s="984" t="s">
        <v>258</v>
      </c>
      <c r="AQ1059" s="984"/>
      <c r="AR1059" s="984"/>
      <c r="AS1059" s="984"/>
      <c r="AT1059" s="984"/>
      <c r="AU1059" s="984"/>
      <c r="AV1059" s="984"/>
      <c r="AW1059" s="984"/>
      <c r="AX1059" s="984"/>
    </row>
    <row r="1060" spans="1:50" ht="26.25" customHeight="1" x14ac:dyDescent="0.15">
      <c r="A1060" s="1080">
        <v>1</v>
      </c>
      <c r="B1060" s="1080">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1004"/>
      <c r="AD1060" s="1004"/>
      <c r="AE1060" s="1004"/>
      <c r="AF1060" s="1004"/>
      <c r="AG1060" s="1004"/>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x14ac:dyDescent="0.15">
      <c r="A1061" s="1080">
        <v>2</v>
      </c>
      <c r="B1061" s="1080">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1004"/>
      <c r="AD1061" s="1004"/>
      <c r="AE1061" s="1004"/>
      <c r="AF1061" s="1004"/>
      <c r="AG1061" s="1004"/>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x14ac:dyDescent="0.15">
      <c r="A1062" s="1080">
        <v>3</v>
      </c>
      <c r="B1062" s="1080">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1004"/>
      <c r="AD1062" s="1004"/>
      <c r="AE1062" s="1004"/>
      <c r="AF1062" s="1004"/>
      <c r="AG1062" s="1004"/>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x14ac:dyDescent="0.15">
      <c r="A1063" s="1080">
        <v>4</v>
      </c>
      <c r="B1063" s="1080">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1004"/>
      <c r="AD1063" s="1004"/>
      <c r="AE1063" s="1004"/>
      <c r="AF1063" s="1004"/>
      <c r="AG1063" s="1004"/>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x14ac:dyDescent="0.15">
      <c r="A1064" s="1080">
        <v>5</v>
      </c>
      <c r="B1064" s="1080">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1004"/>
      <c r="AD1064" s="1004"/>
      <c r="AE1064" s="1004"/>
      <c r="AF1064" s="1004"/>
      <c r="AG1064" s="1004"/>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x14ac:dyDescent="0.15">
      <c r="A1065" s="1080">
        <v>6</v>
      </c>
      <c r="B1065" s="1080">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1004"/>
      <c r="AD1065" s="1004"/>
      <c r="AE1065" s="1004"/>
      <c r="AF1065" s="1004"/>
      <c r="AG1065" s="1004"/>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x14ac:dyDescent="0.15">
      <c r="A1066" s="1080">
        <v>7</v>
      </c>
      <c r="B1066" s="1080">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1004"/>
      <c r="AD1066" s="1004"/>
      <c r="AE1066" s="1004"/>
      <c r="AF1066" s="1004"/>
      <c r="AG1066" s="1004"/>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x14ac:dyDescent="0.15">
      <c r="A1067" s="1080">
        <v>8</v>
      </c>
      <c r="B1067" s="1080">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1004"/>
      <c r="AD1067" s="1004"/>
      <c r="AE1067" s="1004"/>
      <c r="AF1067" s="1004"/>
      <c r="AG1067" s="1004"/>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x14ac:dyDescent="0.15">
      <c r="A1068" s="1080">
        <v>9</v>
      </c>
      <c r="B1068" s="1080">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1004"/>
      <c r="AD1068" s="1004"/>
      <c r="AE1068" s="1004"/>
      <c r="AF1068" s="1004"/>
      <c r="AG1068" s="1004"/>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x14ac:dyDescent="0.15">
      <c r="A1069" s="1080">
        <v>10</v>
      </c>
      <c r="B1069" s="1080">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1004"/>
      <c r="AD1069" s="1004"/>
      <c r="AE1069" s="1004"/>
      <c r="AF1069" s="1004"/>
      <c r="AG1069" s="1004"/>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x14ac:dyDescent="0.15">
      <c r="A1070" s="1080">
        <v>11</v>
      </c>
      <c r="B1070" s="1080">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1004"/>
      <c r="AD1070" s="1004"/>
      <c r="AE1070" s="1004"/>
      <c r="AF1070" s="1004"/>
      <c r="AG1070" s="1004"/>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x14ac:dyDescent="0.15">
      <c r="A1071" s="1080">
        <v>12</v>
      </c>
      <c r="B1071" s="1080">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1004"/>
      <c r="AD1071" s="1004"/>
      <c r="AE1071" s="1004"/>
      <c r="AF1071" s="1004"/>
      <c r="AG1071" s="1004"/>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x14ac:dyDescent="0.15">
      <c r="A1072" s="1080">
        <v>13</v>
      </c>
      <c r="B1072" s="1080">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1004"/>
      <c r="AD1072" s="1004"/>
      <c r="AE1072" s="1004"/>
      <c r="AF1072" s="1004"/>
      <c r="AG1072" s="1004"/>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x14ac:dyDescent="0.15">
      <c r="A1073" s="1080">
        <v>14</v>
      </c>
      <c r="B1073" s="1080">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1004"/>
      <c r="AD1073" s="1004"/>
      <c r="AE1073" s="1004"/>
      <c r="AF1073" s="1004"/>
      <c r="AG1073" s="1004"/>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x14ac:dyDescent="0.15">
      <c r="A1074" s="1080">
        <v>15</v>
      </c>
      <c r="B1074" s="1080">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1004"/>
      <c r="AD1074" s="1004"/>
      <c r="AE1074" s="1004"/>
      <c r="AF1074" s="1004"/>
      <c r="AG1074" s="1004"/>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x14ac:dyDescent="0.15">
      <c r="A1075" s="1080">
        <v>16</v>
      </c>
      <c r="B1075" s="1080">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1004"/>
      <c r="AD1075" s="1004"/>
      <c r="AE1075" s="1004"/>
      <c r="AF1075" s="1004"/>
      <c r="AG1075" s="1004"/>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x14ac:dyDescent="0.15">
      <c r="A1076" s="1080">
        <v>17</v>
      </c>
      <c r="B1076" s="1080">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1004"/>
      <c r="AD1076" s="1004"/>
      <c r="AE1076" s="1004"/>
      <c r="AF1076" s="1004"/>
      <c r="AG1076" s="1004"/>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x14ac:dyDescent="0.15">
      <c r="A1077" s="1080">
        <v>18</v>
      </c>
      <c r="B1077" s="1080">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1004"/>
      <c r="AD1077" s="1004"/>
      <c r="AE1077" s="1004"/>
      <c r="AF1077" s="1004"/>
      <c r="AG1077" s="1004"/>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x14ac:dyDescent="0.15">
      <c r="A1078" s="1080">
        <v>19</v>
      </c>
      <c r="B1078" s="1080">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1004"/>
      <c r="AD1078" s="1004"/>
      <c r="AE1078" s="1004"/>
      <c r="AF1078" s="1004"/>
      <c r="AG1078" s="1004"/>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x14ac:dyDescent="0.15">
      <c r="A1079" s="1080">
        <v>20</v>
      </c>
      <c r="B1079" s="1080">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1004"/>
      <c r="AD1079" s="1004"/>
      <c r="AE1079" s="1004"/>
      <c r="AF1079" s="1004"/>
      <c r="AG1079" s="1004"/>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x14ac:dyDescent="0.15">
      <c r="A1080" s="1080">
        <v>21</v>
      </c>
      <c r="B1080" s="1080">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1004"/>
      <c r="AD1080" s="1004"/>
      <c r="AE1080" s="1004"/>
      <c r="AF1080" s="1004"/>
      <c r="AG1080" s="1004"/>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x14ac:dyDescent="0.15">
      <c r="A1081" s="1080">
        <v>22</v>
      </c>
      <c r="B1081" s="1080">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1004"/>
      <c r="AD1081" s="1004"/>
      <c r="AE1081" s="1004"/>
      <c r="AF1081" s="1004"/>
      <c r="AG1081" s="1004"/>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x14ac:dyDescent="0.15">
      <c r="A1082" s="1080">
        <v>23</v>
      </c>
      <c r="B1082" s="1080">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1004"/>
      <c r="AD1082" s="1004"/>
      <c r="AE1082" s="1004"/>
      <c r="AF1082" s="1004"/>
      <c r="AG1082" s="1004"/>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x14ac:dyDescent="0.15">
      <c r="A1083" s="1080">
        <v>24</v>
      </c>
      <c r="B1083" s="1080">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1004"/>
      <c r="AD1083" s="1004"/>
      <c r="AE1083" s="1004"/>
      <c r="AF1083" s="1004"/>
      <c r="AG1083" s="1004"/>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x14ac:dyDescent="0.15">
      <c r="A1084" s="1080">
        <v>25</v>
      </c>
      <c r="B1084" s="1080">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1004"/>
      <c r="AD1084" s="1004"/>
      <c r="AE1084" s="1004"/>
      <c r="AF1084" s="1004"/>
      <c r="AG1084" s="1004"/>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x14ac:dyDescent="0.15">
      <c r="A1085" s="1080">
        <v>26</v>
      </c>
      <c r="B1085" s="1080">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1004"/>
      <c r="AD1085" s="1004"/>
      <c r="AE1085" s="1004"/>
      <c r="AF1085" s="1004"/>
      <c r="AG1085" s="1004"/>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x14ac:dyDescent="0.15">
      <c r="A1086" s="1080">
        <v>27</v>
      </c>
      <c r="B1086" s="1080">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1004"/>
      <c r="AD1086" s="1004"/>
      <c r="AE1086" s="1004"/>
      <c r="AF1086" s="1004"/>
      <c r="AG1086" s="1004"/>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x14ac:dyDescent="0.15">
      <c r="A1087" s="1080">
        <v>28</v>
      </c>
      <c r="B1087" s="1080">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1004"/>
      <c r="AD1087" s="1004"/>
      <c r="AE1087" s="1004"/>
      <c r="AF1087" s="1004"/>
      <c r="AG1087" s="1004"/>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x14ac:dyDescent="0.15">
      <c r="A1088" s="1080">
        <v>29</v>
      </c>
      <c r="B1088" s="1080">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1004"/>
      <c r="AD1088" s="1004"/>
      <c r="AE1088" s="1004"/>
      <c r="AF1088" s="1004"/>
      <c r="AG1088" s="1004"/>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x14ac:dyDescent="0.15">
      <c r="A1089" s="1080">
        <v>30</v>
      </c>
      <c r="B1089" s="1080">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1004"/>
      <c r="AD1089" s="1004"/>
      <c r="AE1089" s="1004"/>
      <c r="AF1089" s="1004"/>
      <c r="AG1089" s="1004"/>
      <c r="AH1089" s="982"/>
      <c r="AI1089" s="983"/>
      <c r="AJ1089" s="983"/>
      <c r="AK1089" s="983"/>
      <c r="AL1089" s="967"/>
      <c r="AM1089" s="968"/>
      <c r="AN1089" s="968"/>
      <c r="AO1089" s="969"/>
      <c r="AP1089" s="970"/>
      <c r="AQ1089" s="970"/>
      <c r="AR1089" s="970"/>
      <c r="AS1089" s="970"/>
      <c r="AT1089" s="970"/>
      <c r="AU1089" s="970"/>
      <c r="AV1089" s="970"/>
      <c r="AW1089" s="970"/>
      <c r="AX1089" s="970"/>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0"/>
      <c r="B1092" s="960"/>
      <c r="C1092" s="960" t="s">
        <v>618</v>
      </c>
      <c r="D1092" s="960"/>
      <c r="E1092" s="960"/>
      <c r="F1092" s="960"/>
      <c r="G1092" s="960"/>
      <c r="H1092" s="960"/>
      <c r="I1092" s="960"/>
      <c r="J1092" s="676" t="s">
        <v>252</v>
      </c>
      <c r="K1092" s="878"/>
      <c r="L1092" s="878"/>
      <c r="M1092" s="878"/>
      <c r="N1092" s="878"/>
      <c r="O1092" s="878"/>
      <c r="P1092" s="961" t="s">
        <v>609</v>
      </c>
      <c r="Q1092" s="961"/>
      <c r="R1092" s="961"/>
      <c r="S1092" s="961"/>
      <c r="T1092" s="961"/>
      <c r="U1092" s="961"/>
      <c r="V1092" s="961"/>
      <c r="W1092" s="961"/>
      <c r="X1092" s="961"/>
      <c r="Y1092" s="962" t="s">
        <v>607</v>
      </c>
      <c r="Z1092" s="963"/>
      <c r="AA1092" s="963"/>
      <c r="AB1092" s="963"/>
      <c r="AC1092" s="676" t="s">
        <v>255</v>
      </c>
      <c r="AD1092" s="676"/>
      <c r="AE1092" s="676"/>
      <c r="AF1092" s="676"/>
      <c r="AG1092" s="676"/>
      <c r="AH1092" s="962" t="s">
        <v>289</v>
      </c>
      <c r="AI1092" s="960"/>
      <c r="AJ1092" s="960"/>
      <c r="AK1092" s="960"/>
      <c r="AL1092" s="960" t="s">
        <v>257</v>
      </c>
      <c r="AM1092" s="960"/>
      <c r="AN1092" s="960"/>
      <c r="AO1092" s="964"/>
      <c r="AP1092" s="984" t="s">
        <v>258</v>
      </c>
      <c r="AQ1092" s="984"/>
      <c r="AR1092" s="984"/>
      <c r="AS1092" s="984"/>
      <c r="AT1092" s="984"/>
      <c r="AU1092" s="984"/>
      <c r="AV1092" s="984"/>
      <c r="AW1092" s="984"/>
      <c r="AX1092" s="984"/>
    </row>
    <row r="1093" spans="1:50" ht="26.25" customHeight="1" x14ac:dyDescent="0.15">
      <c r="A1093" s="1080">
        <v>1</v>
      </c>
      <c r="B1093" s="1080">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1004"/>
      <c r="AD1093" s="1004"/>
      <c r="AE1093" s="1004"/>
      <c r="AF1093" s="1004"/>
      <c r="AG1093" s="1004"/>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x14ac:dyDescent="0.15">
      <c r="A1094" s="1080">
        <v>2</v>
      </c>
      <c r="B1094" s="1080">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1004"/>
      <c r="AD1094" s="1004"/>
      <c r="AE1094" s="1004"/>
      <c r="AF1094" s="1004"/>
      <c r="AG1094" s="1004"/>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x14ac:dyDescent="0.15">
      <c r="A1095" s="1080">
        <v>3</v>
      </c>
      <c r="B1095" s="1080">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1004"/>
      <c r="AD1095" s="1004"/>
      <c r="AE1095" s="1004"/>
      <c r="AF1095" s="1004"/>
      <c r="AG1095" s="1004"/>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x14ac:dyDescent="0.15">
      <c r="A1096" s="1080">
        <v>4</v>
      </c>
      <c r="B1096" s="1080">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1004"/>
      <c r="AD1096" s="1004"/>
      <c r="AE1096" s="1004"/>
      <c r="AF1096" s="1004"/>
      <c r="AG1096" s="1004"/>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x14ac:dyDescent="0.15">
      <c r="A1097" s="1080">
        <v>5</v>
      </c>
      <c r="B1097" s="1080">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1004"/>
      <c r="AD1097" s="1004"/>
      <c r="AE1097" s="1004"/>
      <c r="AF1097" s="1004"/>
      <c r="AG1097" s="1004"/>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x14ac:dyDescent="0.15">
      <c r="A1098" s="1080">
        <v>6</v>
      </c>
      <c r="B1098" s="1080">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1004"/>
      <c r="AD1098" s="1004"/>
      <c r="AE1098" s="1004"/>
      <c r="AF1098" s="1004"/>
      <c r="AG1098" s="1004"/>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x14ac:dyDescent="0.15">
      <c r="A1099" s="1080">
        <v>7</v>
      </c>
      <c r="B1099" s="1080">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1004"/>
      <c r="AD1099" s="1004"/>
      <c r="AE1099" s="1004"/>
      <c r="AF1099" s="1004"/>
      <c r="AG1099" s="1004"/>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x14ac:dyDescent="0.15">
      <c r="A1100" s="1080">
        <v>8</v>
      </c>
      <c r="B1100" s="1080">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1004"/>
      <c r="AD1100" s="1004"/>
      <c r="AE1100" s="1004"/>
      <c r="AF1100" s="1004"/>
      <c r="AG1100" s="1004"/>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x14ac:dyDescent="0.15">
      <c r="A1101" s="1080">
        <v>9</v>
      </c>
      <c r="B1101" s="1080">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1004"/>
      <c r="AD1101" s="1004"/>
      <c r="AE1101" s="1004"/>
      <c r="AF1101" s="1004"/>
      <c r="AG1101" s="1004"/>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x14ac:dyDescent="0.15">
      <c r="A1102" s="1080">
        <v>10</v>
      </c>
      <c r="B1102" s="1080">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1004"/>
      <c r="AD1102" s="1004"/>
      <c r="AE1102" s="1004"/>
      <c r="AF1102" s="1004"/>
      <c r="AG1102" s="1004"/>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x14ac:dyDescent="0.15">
      <c r="A1103" s="1080">
        <v>11</v>
      </c>
      <c r="B1103" s="1080">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1004"/>
      <c r="AD1103" s="1004"/>
      <c r="AE1103" s="1004"/>
      <c r="AF1103" s="1004"/>
      <c r="AG1103" s="1004"/>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x14ac:dyDescent="0.15">
      <c r="A1104" s="1080">
        <v>12</v>
      </c>
      <c r="B1104" s="1080">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1004"/>
      <c r="AD1104" s="1004"/>
      <c r="AE1104" s="1004"/>
      <c r="AF1104" s="1004"/>
      <c r="AG1104" s="1004"/>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x14ac:dyDescent="0.15">
      <c r="A1105" s="1080">
        <v>13</v>
      </c>
      <c r="B1105" s="1080">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1004"/>
      <c r="AD1105" s="1004"/>
      <c r="AE1105" s="1004"/>
      <c r="AF1105" s="1004"/>
      <c r="AG1105" s="1004"/>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x14ac:dyDescent="0.15">
      <c r="A1106" s="1080">
        <v>14</v>
      </c>
      <c r="B1106" s="1080">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1004"/>
      <c r="AD1106" s="1004"/>
      <c r="AE1106" s="1004"/>
      <c r="AF1106" s="1004"/>
      <c r="AG1106" s="1004"/>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x14ac:dyDescent="0.15">
      <c r="A1107" s="1080">
        <v>15</v>
      </c>
      <c r="B1107" s="1080">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1004"/>
      <c r="AD1107" s="1004"/>
      <c r="AE1107" s="1004"/>
      <c r="AF1107" s="1004"/>
      <c r="AG1107" s="1004"/>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x14ac:dyDescent="0.15">
      <c r="A1108" s="1080">
        <v>16</v>
      </c>
      <c r="B1108" s="1080">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1004"/>
      <c r="AD1108" s="1004"/>
      <c r="AE1108" s="1004"/>
      <c r="AF1108" s="1004"/>
      <c r="AG1108" s="1004"/>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x14ac:dyDescent="0.15">
      <c r="A1109" s="1080">
        <v>17</v>
      </c>
      <c r="B1109" s="1080">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1004"/>
      <c r="AD1109" s="1004"/>
      <c r="AE1109" s="1004"/>
      <c r="AF1109" s="1004"/>
      <c r="AG1109" s="1004"/>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x14ac:dyDescent="0.15">
      <c r="A1110" s="1080">
        <v>18</v>
      </c>
      <c r="B1110" s="1080">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1004"/>
      <c r="AD1110" s="1004"/>
      <c r="AE1110" s="1004"/>
      <c r="AF1110" s="1004"/>
      <c r="AG1110" s="1004"/>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x14ac:dyDescent="0.15">
      <c r="A1111" s="1080">
        <v>19</v>
      </c>
      <c r="B1111" s="1080">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1004"/>
      <c r="AD1111" s="1004"/>
      <c r="AE1111" s="1004"/>
      <c r="AF1111" s="1004"/>
      <c r="AG1111" s="1004"/>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x14ac:dyDescent="0.15">
      <c r="A1112" s="1080">
        <v>20</v>
      </c>
      <c r="B1112" s="1080">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1004"/>
      <c r="AD1112" s="1004"/>
      <c r="AE1112" s="1004"/>
      <c r="AF1112" s="1004"/>
      <c r="AG1112" s="1004"/>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x14ac:dyDescent="0.15">
      <c r="A1113" s="1080">
        <v>21</v>
      </c>
      <c r="B1113" s="1080">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1004"/>
      <c r="AD1113" s="1004"/>
      <c r="AE1113" s="1004"/>
      <c r="AF1113" s="1004"/>
      <c r="AG1113" s="1004"/>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x14ac:dyDescent="0.15">
      <c r="A1114" s="1080">
        <v>22</v>
      </c>
      <c r="B1114" s="1080">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1004"/>
      <c r="AD1114" s="1004"/>
      <c r="AE1114" s="1004"/>
      <c r="AF1114" s="1004"/>
      <c r="AG1114" s="1004"/>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x14ac:dyDescent="0.15">
      <c r="A1115" s="1080">
        <v>23</v>
      </c>
      <c r="B1115" s="1080">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1004"/>
      <c r="AD1115" s="1004"/>
      <c r="AE1115" s="1004"/>
      <c r="AF1115" s="1004"/>
      <c r="AG1115" s="1004"/>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x14ac:dyDescent="0.15">
      <c r="A1116" s="1080">
        <v>24</v>
      </c>
      <c r="B1116" s="1080">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1004"/>
      <c r="AD1116" s="1004"/>
      <c r="AE1116" s="1004"/>
      <c r="AF1116" s="1004"/>
      <c r="AG1116" s="1004"/>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x14ac:dyDescent="0.15">
      <c r="A1117" s="1080">
        <v>25</v>
      </c>
      <c r="B1117" s="1080">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1004"/>
      <c r="AD1117" s="1004"/>
      <c r="AE1117" s="1004"/>
      <c r="AF1117" s="1004"/>
      <c r="AG1117" s="1004"/>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x14ac:dyDescent="0.15">
      <c r="A1118" s="1080">
        <v>26</v>
      </c>
      <c r="B1118" s="1080">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1004"/>
      <c r="AD1118" s="1004"/>
      <c r="AE1118" s="1004"/>
      <c r="AF1118" s="1004"/>
      <c r="AG1118" s="1004"/>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x14ac:dyDescent="0.15">
      <c r="A1119" s="1080">
        <v>27</v>
      </c>
      <c r="B1119" s="1080">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1004"/>
      <c r="AD1119" s="1004"/>
      <c r="AE1119" s="1004"/>
      <c r="AF1119" s="1004"/>
      <c r="AG1119" s="1004"/>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x14ac:dyDescent="0.15">
      <c r="A1120" s="1080">
        <v>28</v>
      </c>
      <c r="B1120" s="1080">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1004"/>
      <c r="AD1120" s="1004"/>
      <c r="AE1120" s="1004"/>
      <c r="AF1120" s="1004"/>
      <c r="AG1120" s="1004"/>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x14ac:dyDescent="0.15">
      <c r="A1121" s="1080">
        <v>29</v>
      </c>
      <c r="B1121" s="1080">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1004"/>
      <c r="AD1121" s="1004"/>
      <c r="AE1121" s="1004"/>
      <c r="AF1121" s="1004"/>
      <c r="AG1121" s="1004"/>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x14ac:dyDescent="0.15">
      <c r="A1122" s="1080">
        <v>30</v>
      </c>
      <c r="B1122" s="1080">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1004"/>
      <c r="AD1122" s="1004"/>
      <c r="AE1122" s="1004"/>
      <c r="AF1122" s="1004"/>
      <c r="AG1122" s="1004"/>
      <c r="AH1122" s="982"/>
      <c r="AI1122" s="983"/>
      <c r="AJ1122" s="983"/>
      <c r="AK1122" s="983"/>
      <c r="AL1122" s="967"/>
      <c r="AM1122" s="968"/>
      <c r="AN1122" s="968"/>
      <c r="AO1122" s="969"/>
      <c r="AP1122" s="970"/>
      <c r="AQ1122" s="970"/>
      <c r="AR1122" s="970"/>
      <c r="AS1122" s="970"/>
      <c r="AT1122" s="970"/>
      <c r="AU1122" s="970"/>
      <c r="AV1122" s="970"/>
      <c r="AW1122" s="970"/>
      <c r="AX1122" s="970"/>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0"/>
      <c r="B1125" s="960"/>
      <c r="C1125" s="960" t="s">
        <v>260</v>
      </c>
      <c r="D1125" s="960"/>
      <c r="E1125" s="960"/>
      <c r="F1125" s="960"/>
      <c r="G1125" s="960"/>
      <c r="H1125" s="960"/>
      <c r="I1125" s="960"/>
      <c r="J1125" s="676" t="s">
        <v>252</v>
      </c>
      <c r="K1125" s="878"/>
      <c r="L1125" s="878"/>
      <c r="M1125" s="878"/>
      <c r="N1125" s="878"/>
      <c r="O1125" s="878"/>
      <c r="P1125" s="961" t="s">
        <v>649</v>
      </c>
      <c r="Q1125" s="961"/>
      <c r="R1125" s="961"/>
      <c r="S1125" s="961"/>
      <c r="T1125" s="961"/>
      <c r="U1125" s="961"/>
      <c r="V1125" s="961"/>
      <c r="W1125" s="961"/>
      <c r="X1125" s="961"/>
      <c r="Y1125" s="962" t="s">
        <v>650</v>
      </c>
      <c r="Z1125" s="963"/>
      <c r="AA1125" s="963"/>
      <c r="AB1125" s="963"/>
      <c r="AC1125" s="676" t="s">
        <v>255</v>
      </c>
      <c r="AD1125" s="676"/>
      <c r="AE1125" s="676"/>
      <c r="AF1125" s="676"/>
      <c r="AG1125" s="676"/>
      <c r="AH1125" s="962" t="s">
        <v>289</v>
      </c>
      <c r="AI1125" s="960"/>
      <c r="AJ1125" s="960"/>
      <c r="AK1125" s="960"/>
      <c r="AL1125" s="960" t="s">
        <v>257</v>
      </c>
      <c r="AM1125" s="960"/>
      <c r="AN1125" s="960"/>
      <c r="AO1125" s="964"/>
      <c r="AP1125" s="984" t="s">
        <v>258</v>
      </c>
      <c r="AQ1125" s="984"/>
      <c r="AR1125" s="984"/>
      <c r="AS1125" s="984"/>
      <c r="AT1125" s="984"/>
      <c r="AU1125" s="984"/>
      <c r="AV1125" s="984"/>
      <c r="AW1125" s="984"/>
      <c r="AX1125" s="984"/>
    </row>
    <row r="1126" spans="1:50" ht="26.25" customHeight="1" x14ac:dyDescent="0.15">
      <c r="A1126" s="1080">
        <v>1</v>
      </c>
      <c r="B1126" s="1080">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1004"/>
      <c r="AD1126" s="1004"/>
      <c r="AE1126" s="1004"/>
      <c r="AF1126" s="1004"/>
      <c r="AG1126" s="1004"/>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x14ac:dyDescent="0.15">
      <c r="A1127" s="1080">
        <v>2</v>
      </c>
      <c r="B1127" s="1080">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1004"/>
      <c r="AD1127" s="1004"/>
      <c r="AE1127" s="1004"/>
      <c r="AF1127" s="1004"/>
      <c r="AG1127" s="1004"/>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x14ac:dyDescent="0.15">
      <c r="A1128" s="1080">
        <v>3</v>
      </c>
      <c r="B1128" s="1080">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1004"/>
      <c r="AD1128" s="1004"/>
      <c r="AE1128" s="1004"/>
      <c r="AF1128" s="1004"/>
      <c r="AG1128" s="1004"/>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x14ac:dyDescent="0.15">
      <c r="A1129" s="1080">
        <v>4</v>
      </c>
      <c r="B1129" s="1080">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1004"/>
      <c r="AD1129" s="1004"/>
      <c r="AE1129" s="1004"/>
      <c r="AF1129" s="1004"/>
      <c r="AG1129" s="1004"/>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x14ac:dyDescent="0.15">
      <c r="A1130" s="1080">
        <v>5</v>
      </c>
      <c r="B1130" s="1080">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1004"/>
      <c r="AD1130" s="1004"/>
      <c r="AE1130" s="1004"/>
      <c r="AF1130" s="1004"/>
      <c r="AG1130" s="1004"/>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x14ac:dyDescent="0.15">
      <c r="A1131" s="1080">
        <v>6</v>
      </c>
      <c r="B1131" s="1080">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1004"/>
      <c r="AD1131" s="1004"/>
      <c r="AE1131" s="1004"/>
      <c r="AF1131" s="1004"/>
      <c r="AG1131" s="1004"/>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x14ac:dyDescent="0.15">
      <c r="A1132" s="1080">
        <v>7</v>
      </c>
      <c r="B1132" s="1080">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1004"/>
      <c r="AD1132" s="1004"/>
      <c r="AE1132" s="1004"/>
      <c r="AF1132" s="1004"/>
      <c r="AG1132" s="1004"/>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x14ac:dyDescent="0.15">
      <c r="A1133" s="1080">
        <v>8</v>
      </c>
      <c r="B1133" s="1080">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1004"/>
      <c r="AD1133" s="1004"/>
      <c r="AE1133" s="1004"/>
      <c r="AF1133" s="1004"/>
      <c r="AG1133" s="1004"/>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x14ac:dyDescent="0.15">
      <c r="A1134" s="1080">
        <v>9</v>
      </c>
      <c r="B1134" s="1080">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1004"/>
      <c r="AD1134" s="1004"/>
      <c r="AE1134" s="1004"/>
      <c r="AF1134" s="1004"/>
      <c r="AG1134" s="1004"/>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x14ac:dyDescent="0.15">
      <c r="A1135" s="1080">
        <v>10</v>
      </c>
      <c r="B1135" s="1080">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1004"/>
      <c r="AD1135" s="1004"/>
      <c r="AE1135" s="1004"/>
      <c r="AF1135" s="1004"/>
      <c r="AG1135" s="1004"/>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x14ac:dyDescent="0.15">
      <c r="A1136" s="1080">
        <v>11</v>
      </c>
      <c r="B1136" s="1080">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1004"/>
      <c r="AD1136" s="1004"/>
      <c r="AE1136" s="1004"/>
      <c r="AF1136" s="1004"/>
      <c r="AG1136" s="1004"/>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x14ac:dyDescent="0.15">
      <c r="A1137" s="1080">
        <v>12</v>
      </c>
      <c r="B1137" s="1080">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1004"/>
      <c r="AD1137" s="1004"/>
      <c r="AE1137" s="1004"/>
      <c r="AF1137" s="1004"/>
      <c r="AG1137" s="1004"/>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x14ac:dyDescent="0.15">
      <c r="A1138" s="1080">
        <v>13</v>
      </c>
      <c r="B1138" s="1080">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1004"/>
      <c r="AD1138" s="1004"/>
      <c r="AE1138" s="1004"/>
      <c r="AF1138" s="1004"/>
      <c r="AG1138" s="1004"/>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x14ac:dyDescent="0.15">
      <c r="A1139" s="1080">
        <v>14</v>
      </c>
      <c r="B1139" s="1080">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1004"/>
      <c r="AD1139" s="1004"/>
      <c r="AE1139" s="1004"/>
      <c r="AF1139" s="1004"/>
      <c r="AG1139" s="1004"/>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x14ac:dyDescent="0.15">
      <c r="A1140" s="1080">
        <v>15</v>
      </c>
      <c r="B1140" s="1080">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1004"/>
      <c r="AD1140" s="1004"/>
      <c r="AE1140" s="1004"/>
      <c r="AF1140" s="1004"/>
      <c r="AG1140" s="1004"/>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x14ac:dyDescent="0.15">
      <c r="A1141" s="1080">
        <v>16</v>
      </c>
      <c r="B1141" s="1080">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1004"/>
      <c r="AD1141" s="1004"/>
      <c r="AE1141" s="1004"/>
      <c r="AF1141" s="1004"/>
      <c r="AG1141" s="1004"/>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x14ac:dyDescent="0.15">
      <c r="A1142" s="1080">
        <v>17</v>
      </c>
      <c r="B1142" s="1080">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1004"/>
      <c r="AD1142" s="1004"/>
      <c r="AE1142" s="1004"/>
      <c r="AF1142" s="1004"/>
      <c r="AG1142" s="1004"/>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x14ac:dyDescent="0.15">
      <c r="A1143" s="1080">
        <v>18</v>
      </c>
      <c r="B1143" s="1080">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1004"/>
      <c r="AD1143" s="1004"/>
      <c r="AE1143" s="1004"/>
      <c r="AF1143" s="1004"/>
      <c r="AG1143" s="1004"/>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x14ac:dyDescent="0.15">
      <c r="A1144" s="1080">
        <v>19</v>
      </c>
      <c r="B1144" s="1080">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1004"/>
      <c r="AD1144" s="1004"/>
      <c r="AE1144" s="1004"/>
      <c r="AF1144" s="1004"/>
      <c r="AG1144" s="1004"/>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x14ac:dyDescent="0.15">
      <c r="A1145" s="1080">
        <v>20</v>
      </c>
      <c r="B1145" s="1080">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1004"/>
      <c r="AD1145" s="1004"/>
      <c r="AE1145" s="1004"/>
      <c r="AF1145" s="1004"/>
      <c r="AG1145" s="1004"/>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x14ac:dyDescent="0.15">
      <c r="A1146" s="1080">
        <v>21</v>
      </c>
      <c r="B1146" s="1080">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1004"/>
      <c r="AD1146" s="1004"/>
      <c r="AE1146" s="1004"/>
      <c r="AF1146" s="1004"/>
      <c r="AG1146" s="1004"/>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x14ac:dyDescent="0.15">
      <c r="A1147" s="1080">
        <v>22</v>
      </c>
      <c r="B1147" s="1080">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1004"/>
      <c r="AD1147" s="1004"/>
      <c r="AE1147" s="1004"/>
      <c r="AF1147" s="1004"/>
      <c r="AG1147" s="1004"/>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x14ac:dyDescent="0.15">
      <c r="A1148" s="1080">
        <v>23</v>
      </c>
      <c r="B1148" s="1080">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1004"/>
      <c r="AD1148" s="1004"/>
      <c r="AE1148" s="1004"/>
      <c r="AF1148" s="1004"/>
      <c r="AG1148" s="1004"/>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x14ac:dyDescent="0.15">
      <c r="A1149" s="1080">
        <v>24</v>
      </c>
      <c r="B1149" s="1080">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1004"/>
      <c r="AD1149" s="1004"/>
      <c r="AE1149" s="1004"/>
      <c r="AF1149" s="1004"/>
      <c r="AG1149" s="1004"/>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x14ac:dyDescent="0.15">
      <c r="A1150" s="1080">
        <v>25</v>
      </c>
      <c r="B1150" s="1080">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1004"/>
      <c r="AD1150" s="1004"/>
      <c r="AE1150" s="1004"/>
      <c r="AF1150" s="1004"/>
      <c r="AG1150" s="1004"/>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x14ac:dyDescent="0.15">
      <c r="A1151" s="1080">
        <v>26</v>
      </c>
      <c r="B1151" s="1080">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1004"/>
      <c r="AD1151" s="1004"/>
      <c r="AE1151" s="1004"/>
      <c r="AF1151" s="1004"/>
      <c r="AG1151" s="1004"/>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x14ac:dyDescent="0.15">
      <c r="A1152" s="1080">
        <v>27</v>
      </c>
      <c r="B1152" s="1080">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1004"/>
      <c r="AD1152" s="1004"/>
      <c r="AE1152" s="1004"/>
      <c r="AF1152" s="1004"/>
      <c r="AG1152" s="1004"/>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x14ac:dyDescent="0.15">
      <c r="A1153" s="1080">
        <v>28</v>
      </c>
      <c r="B1153" s="1080">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1004"/>
      <c r="AD1153" s="1004"/>
      <c r="AE1153" s="1004"/>
      <c r="AF1153" s="1004"/>
      <c r="AG1153" s="1004"/>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x14ac:dyDescent="0.15">
      <c r="A1154" s="1080">
        <v>29</v>
      </c>
      <c r="B1154" s="1080">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1004"/>
      <c r="AD1154" s="1004"/>
      <c r="AE1154" s="1004"/>
      <c r="AF1154" s="1004"/>
      <c r="AG1154" s="1004"/>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x14ac:dyDescent="0.15">
      <c r="A1155" s="1080">
        <v>30</v>
      </c>
      <c r="B1155" s="1080">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1004"/>
      <c r="AD1155" s="1004"/>
      <c r="AE1155" s="1004"/>
      <c r="AF1155" s="1004"/>
      <c r="AG1155" s="1004"/>
      <c r="AH1155" s="982"/>
      <c r="AI1155" s="983"/>
      <c r="AJ1155" s="983"/>
      <c r="AK1155" s="983"/>
      <c r="AL1155" s="967"/>
      <c r="AM1155" s="968"/>
      <c r="AN1155" s="968"/>
      <c r="AO1155" s="969"/>
      <c r="AP1155" s="970"/>
      <c r="AQ1155" s="970"/>
      <c r="AR1155" s="970"/>
      <c r="AS1155" s="970"/>
      <c r="AT1155" s="970"/>
      <c r="AU1155" s="970"/>
      <c r="AV1155" s="970"/>
      <c r="AW1155" s="970"/>
      <c r="AX1155" s="970"/>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0"/>
      <c r="B1158" s="960"/>
      <c r="C1158" s="960" t="s">
        <v>618</v>
      </c>
      <c r="D1158" s="960"/>
      <c r="E1158" s="960"/>
      <c r="F1158" s="960"/>
      <c r="G1158" s="960"/>
      <c r="H1158" s="960"/>
      <c r="I1158" s="960"/>
      <c r="J1158" s="676" t="s">
        <v>252</v>
      </c>
      <c r="K1158" s="878"/>
      <c r="L1158" s="878"/>
      <c r="M1158" s="878"/>
      <c r="N1158" s="878"/>
      <c r="O1158" s="878"/>
      <c r="P1158" s="961" t="s">
        <v>609</v>
      </c>
      <c r="Q1158" s="961"/>
      <c r="R1158" s="961"/>
      <c r="S1158" s="961"/>
      <c r="T1158" s="961"/>
      <c r="U1158" s="961"/>
      <c r="V1158" s="961"/>
      <c r="W1158" s="961"/>
      <c r="X1158" s="961"/>
      <c r="Y1158" s="962" t="s">
        <v>607</v>
      </c>
      <c r="Z1158" s="963"/>
      <c r="AA1158" s="963"/>
      <c r="AB1158" s="963"/>
      <c r="AC1158" s="676" t="s">
        <v>255</v>
      </c>
      <c r="AD1158" s="676"/>
      <c r="AE1158" s="676"/>
      <c r="AF1158" s="676"/>
      <c r="AG1158" s="676"/>
      <c r="AH1158" s="962" t="s">
        <v>289</v>
      </c>
      <c r="AI1158" s="960"/>
      <c r="AJ1158" s="960"/>
      <c r="AK1158" s="960"/>
      <c r="AL1158" s="960" t="s">
        <v>257</v>
      </c>
      <c r="AM1158" s="960"/>
      <c r="AN1158" s="960"/>
      <c r="AO1158" s="964"/>
      <c r="AP1158" s="984" t="s">
        <v>258</v>
      </c>
      <c r="AQ1158" s="984"/>
      <c r="AR1158" s="984"/>
      <c r="AS1158" s="984"/>
      <c r="AT1158" s="984"/>
      <c r="AU1158" s="984"/>
      <c r="AV1158" s="984"/>
      <c r="AW1158" s="984"/>
      <c r="AX1158" s="984"/>
    </row>
    <row r="1159" spans="1:50" ht="26.25" customHeight="1" x14ac:dyDescent="0.15">
      <c r="A1159" s="1080">
        <v>1</v>
      </c>
      <c r="B1159" s="1080">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1004"/>
      <c r="AD1159" s="1004"/>
      <c r="AE1159" s="1004"/>
      <c r="AF1159" s="1004"/>
      <c r="AG1159" s="1004"/>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x14ac:dyDescent="0.15">
      <c r="A1160" s="1080">
        <v>2</v>
      </c>
      <c r="B1160" s="1080">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1004"/>
      <c r="AD1160" s="1004"/>
      <c r="AE1160" s="1004"/>
      <c r="AF1160" s="1004"/>
      <c r="AG1160" s="1004"/>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x14ac:dyDescent="0.15">
      <c r="A1161" s="1080">
        <v>3</v>
      </c>
      <c r="B1161" s="1080">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1004"/>
      <c r="AD1161" s="1004"/>
      <c r="AE1161" s="1004"/>
      <c r="AF1161" s="1004"/>
      <c r="AG1161" s="1004"/>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x14ac:dyDescent="0.15">
      <c r="A1162" s="1080">
        <v>4</v>
      </c>
      <c r="B1162" s="1080">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1004"/>
      <c r="AD1162" s="1004"/>
      <c r="AE1162" s="1004"/>
      <c r="AF1162" s="1004"/>
      <c r="AG1162" s="1004"/>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x14ac:dyDescent="0.15">
      <c r="A1163" s="1080">
        <v>5</v>
      </c>
      <c r="B1163" s="1080">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1004"/>
      <c r="AD1163" s="1004"/>
      <c r="AE1163" s="1004"/>
      <c r="AF1163" s="1004"/>
      <c r="AG1163" s="1004"/>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x14ac:dyDescent="0.15">
      <c r="A1164" s="1080">
        <v>6</v>
      </c>
      <c r="B1164" s="1080">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1004"/>
      <c r="AD1164" s="1004"/>
      <c r="AE1164" s="1004"/>
      <c r="AF1164" s="1004"/>
      <c r="AG1164" s="1004"/>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x14ac:dyDescent="0.15">
      <c r="A1165" s="1080">
        <v>7</v>
      </c>
      <c r="B1165" s="1080">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1004"/>
      <c r="AD1165" s="1004"/>
      <c r="AE1165" s="1004"/>
      <c r="AF1165" s="1004"/>
      <c r="AG1165" s="1004"/>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x14ac:dyDescent="0.15">
      <c r="A1166" s="1080">
        <v>8</v>
      </c>
      <c r="B1166" s="1080">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1004"/>
      <c r="AD1166" s="1004"/>
      <c r="AE1166" s="1004"/>
      <c r="AF1166" s="1004"/>
      <c r="AG1166" s="1004"/>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x14ac:dyDescent="0.15">
      <c r="A1167" s="1080">
        <v>9</v>
      </c>
      <c r="B1167" s="1080">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1004"/>
      <c r="AD1167" s="1004"/>
      <c r="AE1167" s="1004"/>
      <c r="AF1167" s="1004"/>
      <c r="AG1167" s="1004"/>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x14ac:dyDescent="0.15">
      <c r="A1168" s="1080">
        <v>10</v>
      </c>
      <c r="B1168" s="1080">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1004"/>
      <c r="AD1168" s="1004"/>
      <c r="AE1168" s="1004"/>
      <c r="AF1168" s="1004"/>
      <c r="AG1168" s="1004"/>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x14ac:dyDescent="0.15">
      <c r="A1169" s="1080">
        <v>11</v>
      </c>
      <c r="B1169" s="1080">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1004"/>
      <c r="AD1169" s="1004"/>
      <c r="AE1169" s="1004"/>
      <c r="AF1169" s="1004"/>
      <c r="AG1169" s="1004"/>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x14ac:dyDescent="0.15">
      <c r="A1170" s="1080">
        <v>12</v>
      </c>
      <c r="B1170" s="1080">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1004"/>
      <c r="AD1170" s="1004"/>
      <c r="AE1170" s="1004"/>
      <c r="AF1170" s="1004"/>
      <c r="AG1170" s="1004"/>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x14ac:dyDescent="0.15">
      <c r="A1171" s="1080">
        <v>13</v>
      </c>
      <c r="B1171" s="1080">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1004"/>
      <c r="AD1171" s="1004"/>
      <c r="AE1171" s="1004"/>
      <c r="AF1171" s="1004"/>
      <c r="AG1171" s="1004"/>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x14ac:dyDescent="0.15">
      <c r="A1172" s="1080">
        <v>14</v>
      </c>
      <c r="B1172" s="1080">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1004"/>
      <c r="AD1172" s="1004"/>
      <c r="AE1172" s="1004"/>
      <c r="AF1172" s="1004"/>
      <c r="AG1172" s="1004"/>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x14ac:dyDescent="0.15">
      <c r="A1173" s="1080">
        <v>15</v>
      </c>
      <c r="B1173" s="1080">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1004"/>
      <c r="AD1173" s="1004"/>
      <c r="AE1173" s="1004"/>
      <c r="AF1173" s="1004"/>
      <c r="AG1173" s="1004"/>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x14ac:dyDescent="0.15">
      <c r="A1174" s="1080">
        <v>16</v>
      </c>
      <c r="B1174" s="1080">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1004"/>
      <c r="AD1174" s="1004"/>
      <c r="AE1174" s="1004"/>
      <c r="AF1174" s="1004"/>
      <c r="AG1174" s="1004"/>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x14ac:dyDescent="0.15">
      <c r="A1175" s="1080">
        <v>17</v>
      </c>
      <c r="B1175" s="1080">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1004"/>
      <c r="AD1175" s="1004"/>
      <c r="AE1175" s="1004"/>
      <c r="AF1175" s="1004"/>
      <c r="AG1175" s="1004"/>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x14ac:dyDescent="0.15">
      <c r="A1176" s="1080">
        <v>18</v>
      </c>
      <c r="B1176" s="1080">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1004"/>
      <c r="AD1176" s="1004"/>
      <c r="AE1176" s="1004"/>
      <c r="AF1176" s="1004"/>
      <c r="AG1176" s="1004"/>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x14ac:dyDescent="0.15">
      <c r="A1177" s="1080">
        <v>19</v>
      </c>
      <c r="B1177" s="1080">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1004"/>
      <c r="AD1177" s="1004"/>
      <c r="AE1177" s="1004"/>
      <c r="AF1177" s="1004"/>
      <c r="AG1177" s="1004"/>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x14ac:dyDescent="0.15">
      <c r="A1178" s="1080">
        <v>20</v>
      </c>
      <c r="B1178" s="1080">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1004"/>
      <c r="AD1178" s="1004"/>
      <c r="AE1178" s="1004"/>
      <c r="AF1178" s="1004"/>
      <c r="AG1178" s="1004"/>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x14ac:dyDescent="0.15">
      <c r="A1179" s="1080">
        <v>21</v>
      </c>
      <c r="B1179" s="1080">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1004"/>
      <c r="AD1179" s="1004"/>
      <c r="AE1179" s="1004"/>
      <c r="AF1179" s="1004"/>
      <c r="AG1179" s="1004"/>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x14ac:dyDescent="0.15">
      <c r="A1180" s="1080">
        <v>22</v>
      </c>
      <c r="B1180" s="1080">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1004"/>
      <c r="AD1180" s="1004"/>
      <c r="AE1180" s="1004"/>
      <c r="AF1180" s="1004"/>
      <c r="AG1180" s="1004"/>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x14ac:dyDescent="0.15">
      <c r="A1181" s="1080">
        <v>23</v>
      </c>
      <c r="B1181" s="1080">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1004"/>
      <c r="AD1181" s="1004"/>
      <c r="AE1181" s="1004"/>
      <c r="AF1181" s="1004"/>
      <c r="AG1181" s="1004"/>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x14ac:dyDescent="0.15">
      <c r="A1182" s="1080">
        <v>24</v>
      </c>
      <c r="B1182" s="1080">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1004"/>
      <c r="AD1182" s="1004"/>
      <c r="AE1182" s="1004"/>
      <c r="AF1182" s="1004"/>
      <c r="AG1182" s="1004"/>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x14ac:dyDescent="0.15">
      <c r="A1183" s="1080">
        <v>25</v>
      </c>
      <c r="B1183" s="1080">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1004"/>
      <c r="AD1183" s="1004"/>
      <c r="AE1183" s="1004"/>
      <c r="AF1183" s="1004"/>
      <c r="AG1183" s="1004"/>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x14ac:dyDescent="0.15">
      <c r="A1184" s="1080">
        <v>26</v>
      </c>
      <c r="B1184" s="1080">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1004"/>
      <c r="AD1184" s="1004"/>
      <c r="AE1184" s="1004"/>
      <c r="AF1184" s="1004"/>
      <c r="AG1184" s="1004"/>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x14ac:dyDescent="0.15">
      <c r="A1185" s="1080">
        <v>27</v>
      </c>
      <c r="B1185" s="1080">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1004"/>
      <c r="AD1185" s="1004"/>
      <c r="AE1185" s="1004"/>
      <c r="AF1185" s="1004"/>
      <c r="AG1185" s="1004"/>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x14ac:dyDescent="0.15">
      <c r="A1186" s="1080">
        <v>28</v>
      </c>
      <c r="B1186" s="1080">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1004"/>
      <c r="AD1186" s="1004"/>
      <c r="AE1186" s="1004"/>
      <c r="AF1186" s="1004"/>
      <c r="AG1186" s="1004"/>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x14ac:dyDescent="0.15">
      <c r="A1187" s="1080">
        <v>29</v>
      </c>
      <c r="B1187" s="1080">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1004"/>
      <c r="AD1187" s="1004"/>
      <c r="AE1187" s="1004"/>
      <c r="AF1187" s="1004"/>
      <c r="AG1187" s="1004"/>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x14ac:dyDescent="0.15">
      <c r="A1188" s="1080">
        <v>30</v>
      </c>
      <c r="B1188" s="1080">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1004"/>
      <c r="AD1188" s="1004"/>
      <c r="AE1188" s="1004"/>
      <c r="AF1188" s="1004"/>
      <c r="AG1188" s="1004"/>
      <c r="AH1188" s="982"/>
      <c r="AI1188" s="983"/>
      <c r="AJ1188" s="983"/>
      <c r="AK1188" s="983"/>
      <c r="AL1188" s="967"/>
      <c r="AM1188" s="968"/>
      <c r="AN1188" s="968"/>
      <c r="AO1188" s="969"/>
      <c r="AP1188" s="970"/>
      <c r="AQ1188" s="970"/>
      <c r="AR1188" s="970"/>
      <c r="AS1188" s="970"/>
      <c r="AT1188" s="970"/>
      <c r="AU1188" s="970"/>
      <c r="AV1188" s="970"/>
      <c r="AW1188" s="970"/>
      <c r="AX1188" s="970"/>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0"/>
      <c r="B1191" s="960"/>
      <c r="C1191" s="960" t="s">
        <v>625</v>
      </c>
      <c r="D1191" s="960"/>
      <c r="E1191" s="960"/>
      <c r="F1191" s="960"/>
      <c r="G1191" s="960"/>
      <c r="H1191" s="960"/>
      <c r="I1191" s="960"/>
      <c r="J1191" s="676" t="s">
        <v>252</v>
      </c>
      <c r="K1191" s="878"/>
      <c r="L1191" s="878"/>
      <c r="M1191" s="878"/>
      <c r="N1191" s="878"/>
      <c r="O1191" s="878"/>
      <c r="P1191" s="961" t="s">
        <v>649</v>
      </c>
      <c r="Q1191" s="961"/>
      <c r="R1191" s="961"/>
      <c r="S1191" s="961"/>
      <c r="T1191" s="961"/>
      <c r="U1191" s="961"/>
      <c r="V1191" s="961"/>
      <c r="W1191" s="961"/>
      <c r="X1191" s="961"/>
      <c r="Y1191" s="962" t="s">
        <v>607</v>
      </c>
      <c r="Z1191" s="963"/>
      <c r="AA1191" s="963"/>
      <c r="AB1191" s="963"/>
      <c r="AC1191" s="676" t="s">
        <v>255</v>
      </c>
      <c r="AD1191" s="676"/>
      <c r="AE1191" s="676"/>
      <c r="AF1191" s="676"/>
      <c r="AG1191" s="676"/>
      <c r="AH1191" s="962" t="s">
        <v>289</v>
      </c>
      <c r="AI1191" s="960"/>
      <c r="AJ1191" s="960"/>
      <c r="AK1191" s="960"/>
      <c r="AL1191" s="960" t="s">
        <v>257</v>
      </c>
      <c r="AM1191" s="960"/>
      <c r="AN1191" s="960"/>
      <c r="AO1191" s="964"/>
      <c r="AP1191" s="984" t="s">
        <v>258</v>
      </c>
      <c r="AQ1191" s="984"/>
      <c r="AR1191" s="984"/>
      <c r="AS1191" s="984"/>
      <c r="AT1191" s="984"/>
      <c r="AU1191" s="984"/>
      <c r="AV1191" s="984"/>
      <c r="AW1191" s="984"/>
      <c r="AX1191" s="984"/>
    </row>
    <row r="1192" spans="1:50" ht="26.25" customHeight="1" x14ac:dyDescent="0.15">
      <c r="A1192" s="1080">
        <v>1</v>
      </c>
      <c r="B1192" s="1080">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1004"/>
      <c r="AD1192" s="1004"/>
      <c r="AE1192" s="1004"/>
      <c r="AF1192" s="1004"/>
      <c r="AG1192" s="1004"/>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x14ac:dyDescent="0.15">
      <c r="A1193" s="1080">
        <v>2</v>
      </c>
      <c r="B1193" s="1080">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1004"/>
      <c r="AD1193" s="1004"/>
      <c r="AE1193" s="1004"/>
      <c r="AF1193" s="1004"/>
      <c r="AG1193" s="1004"/>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x14ac:dyDescent="0.15">
      <c r="A1194" s="1080">
        <v>3</v>
      </c>
      <c r="B1194" s="1080">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1004"/>
      <c r="AD1194" s="1004"/>
      <c r="AE1194" s="1004"/>
      <c r="AF1194" s="1004"/>
      <c r="AG1194" s="1004"/>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x14ac:dyDescent="0.15">
      <c r="A1195" s="1080">
        <v>4</v>
      </c>
      <c r="B1195" s="1080">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1004"/>
      <c r="AD1195" s="1004"/>
      <c r="AE1195" s="1004"/>
      <c r="AF1195" s="1004"/>
      <c r="AG1195" s="1004"/>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x14ac:dyDescent="0.15">
      <c r="A1196" s="1080">
        <v>5</v>
      </c>
      <c r="B1196" s="1080">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1004"/>
      <c r="AD1196" s="1004"/>
      <c r="AE1196" s="1004"/>
      <c r="AF1196" s="1004"/>
      <c r="AG1196" s="1004"/>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x14ac:dyDescent="0.15">
      <c r="A1197" s="1080">
        <v>6</v>
      </c>
      <c r="B1197" s="1080">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1004"/>
      <c r="AD1197" s="1004"/>
      <c r="AE1197" s="1004"/>
      <c r="AF1197" s="1004"/>
      <c r="AG1197" s="1004"/>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x14ac:dyDescent="0.15">
      <c r="A1198" s="1080">
        <v>7</v>
      </c>
      <c r="B1198" s="1080">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1004"/>
      <c r="AD1198" s="1004"/>
      <c r="AE1198" s="1004"/>
      <c r="AF1198" s="1004"/>
      <c r="AG1198" s="1004"/>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x14ac:dyDescent="0.15">
      <c r="A1199" s="1080">
        <v>8</v>
      </c>
      <c r="B1199" s="1080">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1004"/>
      <c r="AD1199" s="1004"/>
      <c r="AE1199" s="1004"/>
      <c r="AF1199" s="1004"/>
      <c r="AG1199" s="1004"/>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x14ac:dyDescent="0.15">
      <c r="A1200" s="1080">
        <v>9</v>
      </c>
      <c r="B1200" s="1080">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1004"/>
      <c r="AD1200" s="1004"/>
      <c r="AE1200" s="1004"/>
      <c r="AF1200" s="1004"/>
      <c r="AG1200" s="1004"/>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x14ac:dyDescent="0.15">
      <c r="A1201" s="1080">
        <v>10</v>
      </c>
      <c r="B1201" s="1080">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1004"/>
      <c r="AD1201" s="1004"/>
      <c r="AE1201" s="1004"/>
      <c r="AF1201" s="1004"/>
      <c r="AG1201" s="1004"/>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x14ac:dyDescent="0.15">
      <c r="A1202" s="1080">
        <v>11</v>
      </c>
      <c r="B1202" s="1080">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1004"/>
      <c r="AD1202" s="1004"/>
      <c r="AE1202" s="1004"/>
      <c r="AF1202" s="1004"/>
      <c r="AG1202" s="1004"/>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x14ac:dyDescent="0.15">
      <c r="A1203" s="1080">
        <v>12</v>
      </c>
      <c r="B1203" s="1080">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1004"/>
      <c r="AD1203" s="1004"/>
      <c r="AE1203" s="1004"/>
      <c r="AF1203" s="1004"/>
      <c r="AG1203" s="1004"/>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x14ac:dyDescent="0.15">
      <c r="A1204" s="1080">
        <v>13</v>
      </c>
      <c r="B1204" s="1080">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1004"/>
      <c r="AD1204" s="1004"/>
      <c r="AE1204" s="1004"/>
      <c r="AF1204" s="1004"/>
      <c r="AG1204" s="1004"/>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x14ac:dyDescent="0.15">
      <c r="A1205" s="1080">
        <v>14</v>
      </c>
      <c r="B1205" s="1080">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1004"/>
      <c r="AD1205" s="1004"/>
      <c r="AE1205" s="1004"/>
      <c r="AF1205" s="1004"/>
      <c r="AG1205" s="1004"/>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x14ac:dyDescent="0.15">
      <c r="A1206" s="1080">
        <v>15</v>
      </c>
      <c r="B1206" s="1080">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1004"/>
      <c r="AD1206" s="1004"/>
      <c r="AE1206" s="1004"/>
      <c r="AF1206" s="1004"/>
      <c r="AG1206" s="1004"/>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x14ac:dyDescent="0.15">
      <c r="A1207" s="1080">
        <v>16</v>
      </c>
      <c r="B1207" s="1080">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1004"/>
      <c r="AD1207" s="1004"/>
      <c r="AE1207" s="1004"/>
      <c r="AF1207" s="1004"/>
      <c r="AG1207" s="1004"/>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x14ac:dyDescent="0.15">
      <c r="A1208" s="1080">
        <v>17</v>
      </c>
      <c r="B1208" s="1080">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1004"/>
      <c r="AD1208" s="1004"/>
      <c r="AE1208" s="1004"/>
      <c r="AF1208" s="1004"/>
      <c r="AG1208" s="1004"/>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x14ac:dyDescent="0.15">
      <c r="A1209" s="1080">
        <v>18</v>
      </c>
      <c r="B1209" s="1080">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1004"/>
      <c r="AD1209" s="1004"/>
      <c r="AE1209" s="1004"/>
      <c r="AF1209" s="1004"/>
      <c r="AG1209" s="1004"/>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x14ac:dyDescent="0.15">
      <c r="A1210" s="1080">
        <v>19</v>
      </c>
      <c r="B1210" s="1080">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1004"/>
      <c r="AD1210" s="1004"/>
      <c r="AE1210" s="1004"/>
      <c r="AF1210" s="1004"/>
      <c r="AG1210" s="1004"/>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x14ac:dyDescent="0.15">
      <c r="A1211" s="1080">
        <v>20</v>
      </c>
      <c r="B1211" s="1080">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1004"/>
      <c r="AD1211" s="1004"/>
      <c r="AE1211" s="1004"/>
      <c r="AF1211" s="1004"/>
      <c r="AG1211" s="1004"/>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x14ac:dyDescent="0.15">
      <c r="A1212" s="1080">
        <v>21</v>
      </c>
      <c r="B1212" s="1080">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1004"/>
      <c r="AD1212" s="1004"/>
      <c r="AE1212" s="1004"/>
      <c r="AF1212" s="1004"/>
      <c r="AG1212" s="1004"/>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x14ac:dyDescent="0.15">
      <c r="A1213" s="1080">
        <v>22</v>
      </c>
      <c r="B1213" s="1080">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1004"/>
      <c r="AD1213" s="1004"/>
      <c r="AE1213" s="1004"/>
      <c r="AF1213" s="1004"/>
      <c r="AG1213" s="1004"/>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x14ac:dyDescent="0.15">
      <c r="A1214" s="1080">
        <v>23</v>
      </c>
      <c r="B1214" s="1080">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1004"/>
      <c r="AD1214" s="1004"/>
      <c r="AE1214" s="1004"/>
      <c r="AF1214" s="1004"/>
      <c r="AG1214" s="1004"/>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x14ac:dyDescent="0.15">
      <c r="A1215" s="1080">
        <v>24</v>
      </c>
      <c r="B1215" s="1080">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1004"/>
      <c r="AD1215" s="1004"/>
      <c r="AE1215" s="1004"/>
      <c r="AF1215" s="1004"/>
      <c r="AG1215" s="1004"/>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x14ac:dyDescent="0.15">
      <c r="A1216" s="1080">
        <v>25</v>
      </c>
      <c r="B1216" s="1080">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1004"/>
      <c r="AD1216" s="1004"/>
      <c r="AE1216" s="1004"/>
      <c r="AF1216" s="1004"/>
      <c r="AG1216" s="1004"/>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x14ac:dyDescent="0.15">
      <c r="A1217" s="1080">
        <v>26</v>
      </c>
      <c r="B1217" s="1080">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1004"/>
      <c r="AD1217" s="1004"/>
      <c r="AE1217" s="1004"/>
      <c r="AF1217" s="1004"/>
      <c r="AG1217" s="1004"/>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x14ac:dyDescent="0.15">
      <c r="A1218" s="1080">
        <v>27</v>
      </c>
      <c r="B1218" s="1080">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1004"/>
      <c r="AD1218" s="1004"/>
      <c r="AE1218" s="1004"/>
      <c r="AF1218" s="1004"/>
      <c r="AG1218" s="1004"/>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x14ac:dyDescent="0.15">
      <c r="A1219" s="1080">
        <v>28</v>
      </c>
      <c r="B1219" s="1080">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1004"/>
      <c r="AD1219" s="1004"/>
      <c r="AE1219" s="1004"/>
      <c r="AF1219" s="1004"/>
      <c r="AG1219" s="1004"/>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x14ac:dyDescent="0.15">
      <c r="A1220" s="1080">
        <v>29</v>
      </c>
      <c r="B1220" s="1080">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1004"/>
      <c r="AD1220" s="1004"/>
      <c r="AE1220" s="1004"/>
      <c r="AF1220" s="1004"/>
      <c r="AG1220" s="1004"/>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x14ac:dyDescent="0.15">
      <c r="A1221" s="1080">
        <v>30</v>
      </c>
      <c r="B1221" s="1080">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1004"/>
      <c r="AD1221" s="1004"/>
      <c r="AE1221" s="1004"/>
      <c r="AF1221" s="1004"/>
      <c r="AG1221" s="1004"/>
      <c r="AH1221" s="982"/>
      <c r="AI1221" s="983"/>
      <c r="AJ1221" s="983"/>
      <c r="AK1221" s="983"/>
      <c r="AL1221" s="967"/>
      <c r="AM1221" s="968"/>
      <c r="AN1221" s="968"/>
      <c r="AO1221" s="969"/>
      <c r="AP1221" s="970"/>
      <c r="AQ1221" s="970"/>
      <c r="AR1221" s="970"/>
      <c r="AS1221" s="970"/>
      <c r="AT1221" s="970"/>
      <c r="AU1221" s="970"/>
      <c r="AV1221" s="970"/>
      <c r="AW1221" s="970"/>
      <c r="AX1221" s="970"/>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0"/>
      <c r="B1224" s="960"/>
      <c r="C1224" s="960" t="s">
        <v>618</v>
      </c>
      <c r="D1224" s="960"/>
      <c r="E1224" s="960"/>
      <c r="F1224" s="960"/>
      <c r="G1224" s="960"/>
      <c r="H1224" s="960"/>
      <c r="I1224" s="960"/>
      <c r="J1224" s="676" t="s">
        <v>252</v>
      </c>
      <c r="K1224" s="878"/>
      <c r="L1224" s="878"/>
      <c r="M1224" s="878"/>
      <c r="N1224" s="878"/>
      <c r="O1224" s="878"/>
      <c r="P1224" s="961" t="s">
        <v>613</v>
      </c>
      <c r="Q1224" s="961"/>
      <c r="R1224" s="961"/>
      <c r="S1224" s="961"/>
      <c r="T1224" s="961"/>
      <c r="U1224" s="961"/>
      <c r="V1224" s="961"/>
      <c r="W1224" s="961"/>
      <c r="X1224" s="961"/>
      <c r="Y1224" s="962" t="s">
        <v>254</v>
      </c>
      <c r="Z1224" s="963"/>
      <c r="AA1224" s="963"/>
      <c r="AB1224" s="963"/>
      <c r="AC1224" s="676" t="s">
        <v>255</v>
      </c>
      <c r="AD1224" s="676"/>
      <c r="AE1224" s="676"/>
      <c r="AF1224" s="676"/>
      <c r="AG1224" s="676"/>
      <c r="AH1224" s="962" t="s">
        <v>289</v>
      </c>
      <c r="AI1224" s="960"/>
      <c r="AJ1224" s="960"/>
      <c r="AK1224" s="960"/>
      <c r="AL1224" s="960" t="s">
        <v>257</v>
      </c>
      <c r="AM1224" s="960"/>
      <c r="AN1224" s="960"/>
      <c r="AO1224" s="964"/>
      <c r="AP1224" s="984" t="s">
        <v>258</v>
      </c>
      <c r="AQ1224" s="984"/>
      <c r="AR1224" s="984"/>
      <c r="AS1224" s="984"/>
      <c r="AT1224" s="984"/>
      <c r="AU1224" s="984"/>
      <c r="AV1224" s="984"/>
      <c r="AW1224" s="984"/>
      <c r="AX1224" s="984"/>
    </row>
    <row r="1225" spans="1:50" ht="26.25" customHeight="1" x14ac:dyDescent="0.15">
      <c r="A1225" s="1080">
        <v>1</v>
      </c>
      <c r="B1225" s="1080">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1004"/>
      <c r="AD1225" s="1004"/>
      <c r="AE1225" s="1004"/>
      <c r="AF1225" s="1004"/>
      <c r="AG1225" s="1004"/>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x14ac:dyDescent="0.15">
      <c r="A1226" s="1080">
        <v>2</v>
      </c>
      <c r="B1226" s="1080">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1004"/>
      <c r="AD1226" s="1004"/>
      <c r="AE1226" s="1004"/>
      <c r="AF1226" s="1004"/>
      <c r="AG1226" s="1004"/>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x14ac:dyDescent="0.15">
      <c r="A1227" s="1080">
        <v>3</v>
      </c>
      <c r="B1227" s="1080">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1004"/>
      <c r="AD1227" s="1004"/>
      <c r="AE1227" s="1004"/>
      <c r="AF1227" s="1004"/>
      <c r="AG1227" s="1004"/>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x14ac:dyDescent="0.15">
      <c r="A1228" s="1080">
        <v>4</v>
      </c>
      <c r="B1228" s="1080">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1004"/>
      <c r="AD1228" s="1004"/>
      <c r="AE1228" s="1004"/>
      <c r="AF1228" s="1004"/>
      <c r="AG1228" s="1004"/>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x14ac:dyDescent="0.15">
      <c r="A1229" s="1080">
        <v>5</v>
      </c>
      <c r="B1229" s="1080">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1004"/>
      <c r="AD1229" s="1004"/>
      <c r="AE1229" s="1004"/>
      <c r="AF1229" s="1004"/>
      <c r="AG1229" s="1004"/>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x14ac:dyDescent="0.15">
      <c r="A1230" s="1080">
        <v>6</v>
      </c>
      <c r="B1230" s="1080">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1004"/>
      <c r="AD1230" s="1004"/>
      <c r="AE1230" s="1004"/>
      <c r="AF1230" s="1004"/>
      <c r="AG1230" s="1004"/>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x14ac:dyDescent="0.15">
      <c r="A1231" s="1080">
        <v>7</v>
      </c>
      <c r="B1231" s="1080">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1004"/>
      <c r="AD1231" s="1004"/>
      <c r="AE1231" s="1004"/>
      <c r="AF1231" s="1004"/>
      <c r="AG1231" s="1004"/>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x14ac:dyDescent="0.15">
      <c r="A1232" s="1080">
        <v>8</v>
      </c>
      <c r="B1232" s="1080">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1004"/>
      <c r="AD1232" s="1004"/>
      <c r="AE1232" s="1004"/>
      <c r="AF1232" s="1004"/>
      <c r="AG1232" s="1004"/>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x14ac:dyDescent="0.15">
      <c r="A1233" s="1080">
        <v>9</v>
      </c>
      <c r="B1233" s="1080">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1004"/>
      <c r="AD1233" s="1004"/>
      <c r="AE1233" s="1004"/>
      <c r="AF1233" s="1004"/>
      <c r="AG1233" s="1004"/>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x14ac:dyDescent="0.15">
      <c r="A1234" s="1080">
        <v>10</v>
      </c>
      <c r="B1234" s="1080">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1004"/>
      <c r="AD1234" s="1004"/>
      <c r="AE1234" s="1004"/>
      <c r="AF1234" s="1004"/>
      <c r="AG1234" s="1004"/>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x14ac:dyDescent="0.15">
      <c r="A1235" s="1080">
        <v>11</v>
      </c>
      <c r="B1235" s="1080">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1004"/>
      <c r="AD1235" s="1004"/>
      <c r="AE1235" s="1004"/>
      <c r="AF1235" s="1004"/>
      <c r="AG1235" s="1004"/>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x14ac:dyDescent="0.15">
      <c r="A1236" s="1080">
        <v>12</v>
      </c>
      <c r="B1236" s="1080">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1004"/>
      <c r="AD1236" s="1004"/>
      <c r="AE1236" s="1004"/>
      <c r="AF1236" s="1004"/>
      <c r="AG1236" s="1004"/>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x14ac:dyDescent="0.15">
      <c r="A1237" s="1080">
        <v>13</v>
      </c>
      <c r="B1237" s="1080">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1004"/>
      <c r="AD1237" s="1004"/>
      <c r="AE1237" s="1004"/>
      <c r="AF1237" s="1004"/>
      <c r="AG1237" s="1004"/>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x14ac:dyDescent="0.15">
      <c r="A1238" s="1080">
        <v>14</v>
      </c>
      <c r="B1238" s="1080">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1004"/>
      <c r="AD1238" s="1004"/>
      <c r="AE1238" s="1004"/>
      <c r="AF1238" s="1004"/>
      <c r="AG1238" s="1004"/>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x14ac:dyDescent="0.15">
      <c r="A1239" s="1080">
        <v>15</v>
      </c>
      <c r="B1239" s="1080">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1004"/>
      <c r="AD1239" s="1004"/>
      <c r="AE1239" s="1004"/>
      <c r="AF1239" s="1004"/>
      <c r="AG1239" s="1004"/>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x14ac:dyDescent="0.15">
      <c r="A1240" s="1080">
        <v>16</v>
      </c>
      <c r="B1240" s="1080">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1004"/>
      <c r="AD1240" s="1004"/>
      <c r="AE1240" s="1004"/>
      <c r="AF1240" s="1004"/>
      <c r="AG1240" s="1004"/>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x14ac:dyDescent="0.15">
      <c r="A1241" s="1080">
        <v>17</v>
      </c>
      <c r="B1241" s="1080">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1004"/>
      <c r="AD1241" s="1004"/>
      <c r="AE1241" s="1004"/>
      <c r="AF1241" s="1004"/>
      <c r="AG1241" s="1004"/>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x14ac:dyDescent="0.15">
      <c r="A1242" s="1080">
        <v>18</v>
      </c>
      <c r="B1242" s="1080">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1004"/>
      <c r="AD1242" s="1004"/>
      <c r="AE1242" s="1004"/>
      <c r="AF1242" s="1004"/>
      <c r="AG1242" s="1004"/>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x14ac:dyDescent="0.15">
      <c r="A1243" s="1080">
        <v>19</v>
      </c>
      <c r="B1243" s="1080">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1004"/>
      <c r="AD1243" s="1004"/>
      <c r="AE1243" s="1004"/>
      <c r="AF1243" s="1004"/>
      <c r="AG1243" s="1004"/>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x14ac:dyDescent="0.15">
      <c r="A1244" s="1080">
        <v>20</v>
      </c>
      <c r="B1244" s="1080">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1004"/>
      <c r="AD1244" s="1004"/>
      <c r="AE1244" s="1004"/>
      <c r="AF1244" s="1004"/>
      <c r="AG1244" s="1004"/>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x14ac:dyDescent="0.15">
      <c r="A1245" s="1080">
        <v>21</v>
      </c>
      <c r="B1245" s="1080">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1004"/>
      <c r="AD1245" s="1004"/>
      <c r="AE1245" s="1004"/>
      <c r="AF1245" s="1004"/>
      <c r="AG1245" s="1004"/>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x14ac:dyDescent="0.15">
      <c r="A1246" s="1080">
        <v>22</v>
      </c>
      <c r="B1246" s="1080">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1004"/>
      <c r="AD1246" s="1004"/>
      <c r="AE1246" s="1004"/>
      <c r="AF1246" s="1004"/>
      <c r="AG1246" s="1004"/>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x14ac:dyDescent="0.15">
      <c r="A1247" s="1080">
        <v>23</v>
      </c>
      <c r="B1247" s="1080">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1004"/>
      <c r="AD1247" s="1004"/>
      <c r="AE1247" s="1004"/>
      <c r="AF1247" s="1004"/>
      <c r="AG1247" s="1004"/>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x14ac:dyDescent="0.15">
      <c r="A1248" s="1080">
        <v>24</v>
      </c>
      <c r="B1248" s="1080">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1004"/>
      <c r="AD1248" s="1004"/>
      <c r="AE1248" s="1004"/>
      <c r="AF1248" s="1004"/>
      <c r="AG1248" s="1004"/>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x14ac:dyDescent="0.15">
      <c r="A1249" s="1080">
        <v>25</v>
      </c>
      <c r="B1249" s="1080">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1004"/>
      <c r="AD1249" s="1004"/>
      <c r="AE1249" s="1004"/>
      <c r="AF1249" s="1004"/>
      <c r="AG1249" s="1004"/>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x14ac:dyDescent="0.15">
      <c r="A1250" s="1080">
        <v>26</v>
      </c>
      <c r="B1250" s="1080">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1004"/>
      <c r="AD1250" s="1004"/>
      <c r="AE1250" s="1004"/>
      <c r="AF1250" s="1004"/>
      <c r="AG1250" s="1004"/>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x14ac:dyDescent="0.15">
      <c r="A1251" s="1080">
        <v>27</v>
      </c>
      <c r="B1251" s="1080">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1004"/>
      <c r="AD1251" s="1004"/>
      <c r="AE1251" s="1004"/>
      <c r="AF1251" s="1004"/>
      <c r="AG1251" s="1004"/>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x14ac:dyDescent="0.15">
      <c r="A1252" s="1080">
        <v>28</v>
      </c>
      <c r="B1252" s="1080">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1004"/>
      <c r="AD1252" s="1004"/>
      <c r="AE1252" s="1004"/>
      <c r="AF1252" s="1004"/>
      <c r="AG1252" s="1004"/>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x14ac:dyDescent="0.15">
      <c r="A1253" s="1080">
        <v>29</v>
      </c>
      <c r="B1253" s="1080">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1004"/>
      <c r="AD1253" s="1004"/>
      <c r="AE1253" s="1004"/>
      <c r="AF1253" s="1004"/>
      <c r="AG1253" s="1004"/>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x14ac:dyDescent="0.15">
      <c r="A1254" s="1080">
        <v>30</v>
      </c>
      <c r="B1254" s="1080">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1004"/>
      <c r="AD1254" s="1004"/>
      <c r="AE1254" s="1004"/>
      <c r="AF1254" s="1004"/>
      <c r="AG1254" s="1004"/>
      <c r="AH1254" s="982"/>
      <c r="AI1254" s="983"/>
      <c r="AJ1254" s="983"/>
      <c r="AK1254" s="983"/>
      <c r="AL1254" s="967"/>
      <c r="AM1254" s="968"/>
      <c r="AN1254" s="968"/>
      <c r="AO1254" s="969"/>
      <c r="AP1254" s="970"/>
      <c r="AQ1254" s="970"/>
      <c r="AR1254" s="970"/>
      <c r="AS1254" s="970"/>
      <c r="AT1254" s="970"/>
      <c r="AU1254" s="970"/>
      <c r="AV1254" s="970"/>
      <c r="AW1254" s="970"/>
      <c r="AX1254" s="970"/>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0"/>
      <c r="B1257" s="960"/>
      <c r="C1257" s="960" t="s">
        <v>260</v>
      </c>
      <c r="D1257" s="960"/>
      <c r="E1257" s="960"/>
      <c r="F1257" s="960"/>
      <c r="G1257" s="960"/>
      <c r="H1257" s="960"/>
      <c r="I1257" s="960"/>
      <c r="J1257" s="676" t="s">
        <v>252</v>
      </c>
      <c r="K1257" s="878"/>
      <c r="L1257" s="878"/>
      <c r="M1257" s="878"/>
      <c r="N1257" s="878"/>
      <c r="O1257" s="878"/>
      <c r="P1257" s="961" t="s">
        <v>609</v>
      </c>
      <c r="Q1257" s="961"/>
      <c r="R1257" s="961"/>
      <c r="S1257" s="961"/>
      <c r="T1257" s="961"/>
      <c r="U1257" s="961"/>
      <c r="V1257" s="961"/>
      <c r="W1257" s="961"/>
      <c r="X1257" s="961"/>
      <c r="Y1257" s="962" t="s">
        <v>607</v>
      </c>
      <c r="Z1257" s="963"/>
      <c r="AA1257" s="963"/>
      <c r="AB1257" s="963"/>
      <c r="AC1257" s="676" t="s">
        <v>255</v>
      </c>
      <c r="AD1257" s="676"/>
      <c r="AE1257" s="676"/>
      <c r="AF1257" s="676"/>
      <c r="AG1257" s="676"/>
      <c r="AH1257" s="962" t="s">
        <v>289</v>
      </c>
      <c r="AI1257" s="960"/>
      <c r="AJ1257" s="960"/>
      <c r="AK1257" s="960"/>
      <c r="AL1257" s="960" t="s">
        <v>257</v>
      </c>
      <c r="AM1257" s="960"/>
      <c r="AN1257" s="960"/>
      <c r="AO1257" s="964"/>
      <c r="AP1257" s="984" t="s">
        <v>258</v>
      </c>
      <c r="AQ1257" s="984"/>
      <c r="AR1257" s="984"/>
      <c r="AS1257" s="984"/>
      <c r="AT1257" s="984"/>
      <c r="AU1257" s="984"/>
      <c r="AV1257" s="984"/>
      <c r="AW1257" s="984"/>
      <c r="AX1257" s="984"/>
    </row>
    <row r="1258" spans="1:50" ht="26.25" customHeight="1" x14ac:dyDescent="0.15">
      <c r="A1258" s="1080">
        <v>1</v>
      </c>
      <c r="B1258" s="1080">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1004"/>
      <c r="AD1258" s="1004"/>
      <c r="AE1258" s="1004"/>
      <c r="AF1258" s="1004"/>
      <c r="AG1258" s="1004"/>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x14ac:dyDescent="0.15">
      <c r="A1259" s="1080">
        <v>2</v>
      </c>
      <c r="B1259" s="1080">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1004"/>
      <c r="AD1259" s="1004"/>
      <c r="AE1259" s="1004"/>
      <c r="AF1259" s="1004"/>
      <c r="AG1259" s="1004"/>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x14ac:dyDescent="0.15">
      <c r="A1260" s="1080">
        <v>3</v>
      </c>
      <c r="B1260" s="1080">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1004"/>
      <c r="AD1260" s="1004"/>
      <c r="AE1260" s="1004"/>
      <c r="AF1260" s="1004"/>
      <c r="AG1260" s="1004"/>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x14ac:dyDescent="0.15">
      <c r="A1261" s="1080">
        <v>4</v>
      </c>
      <c r="B1261" s="1080">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1004"/>
      <c r="AD1261" s="1004"/>
      <c r="AE1261" s="1004"/>
      <c r="AF1261" s="1004"/>
      <c r="AG1261" s="1004"/>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x14ac:dyDescent="0.15">
      <c r="A1262" s="1080">
        <v>5</v>
      </c>
      <c r="B1262" s="1080">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1004"/>
      <c r="AD1262" s="1004"/>
      <c r="AE1262" s="1004"/>
      <c r="AF1262" s="1004"/>
      <c r="AG1262" s="1004"/>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x14ac:dyDescent="0.15">
      <c r="A1263" s="1080">
        <v>6</v>
      </c>
      <c r="B1263" s="1080">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1004"/>
      <c r="AD1263" s="1004"/>
      <c r="AE1263" s="1004"/>
      <c r="AF1263" s="1004"/>
      <c r="AG1263" s="1004"/>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x14ac:dyDescent="0.15">
      <c r="A1264" s="1080">
        <v>7</v>
      </c>
      <c r="B1264" s="1080">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1004"/>
      <c r="AD1264" s="1004"/>
      <c r="AE1264" s="1004"/>
      <c r="AF1264" s="1004"/>
      <c r="AG1264" s="1004"/>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x14ac:dyDescent="0.15">
      <c r="A1265" s="1080">
        <v>8</v>
      </c>
      <c r="B1265" s="1080">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1004"/>
      <c r="AD1265" s="1004"/>
      <c r="AE1265" s="1004"/>
      <c r="AF1265" s="1004"/>
      <c r="AG1265" s="1004"/>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x14ac:dyDescent="0.15">
      <c r="A1266" s="1080">
        <v>9</v>
      </c>
      <c r="B1266" s="1080">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1004"/>
      <c r="AD1266" s="1004"/>
      <c r="AE1266" s="1004"/>
      <c r="AF1266" s="1004"/>
      <c r="AG1266" s="1004"/>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x14ac:dyDescent="0.15">
      <c r="A1267" s="1080">
        <v>10</v>
      </c>
      <c r="B1267" s="1080">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1004"/>
      <c r="AD1267" s="1004"/>
      <c r="AE1267" s="1004"/>
      <c r="AF1267" s="1004"/>
      <c r="AG1267" s="1004"/>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x14ac:dyDescent="0.15">
      <c r="A1268" s="1080">
        <v>11</v>
      </c>
      <c r="B1268" s="1080">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1004"/>
      <c r="AD1268" s="1004"/>
      <c r="AE1268" s="1004"/>
      <c r="AF1268" s="1004"/>
      <c r="AG1268" s="1004"/>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x14ac:dyDescent="0.15">
      <c r="A1269" s="1080">
        <v>12</v>
      </c>
      <c r="B1269" s="1080">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1004"/>
      <c r="AD1269" s="1004"/>
      <c r="AE1269" s="1004"/>
      <c r="AF1269" s="1004"/>
      <c r="AG1269" s="1004"/>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x14ac:dyDescent="0.15">
      <c r="A1270" s="1080">
        <v>13</v>
      </c>
      <c r="B1270" s="1080">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1004"/>
      <c r="AD1270" s="1004"/>
      <c r="AE1270" s="1004"/>
      <c r="AF1270" s="1004"/>
      <c r="AG1270" s="1004"/>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x14ac:dyDescent="0.15">
      <c r="A1271" s="1080">
        <v>14</v>
      </c>
      <c r="B1271" s="1080">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1004"/>
      <c r="AD1271" s="1004"/>
      <c r="AE1271" s="1004"/>
      <c r="AF1271" s="1004"/>
      <c r="AG1271" s="1004"/>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x14ac:dyDescent="0.15">
      <c r="A1272" s="1080">
        <v>15</v>
      </c>
      <c r="B1272" s="1080">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1004"/>
      <c r="AD1272" s="1004"/>
      <c r="AE1272" s="1004"/>
      <c r="AF1272" s="1004"/>
      <c r="AG1272" s="1004"/>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x14ac:dyDescent="0.15">
      <c r="A1273" s="1080">
        <v>16</v>
      </c>
      <c r="B1273" s="1080">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1004"/>
      <c r="AD1273" s="1004"/>
      <c r="AE1273" s="1004"/>
      <c r="AF1273" s="1004"/>
      <c r="AG1273" s="1004"/>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x14ac:dyDescent="0.15">
      <c r="A1274" s="1080">
        <v>17</v>
      </c>
      <c r="B1274" s="1080">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1004"/>
      <c r="AD1274" s="1004"/>
      <c r="AE1274" s="1004"/>
      <c r="AF1274" s="1004"/>
      <c r="AG1274" s="1004"/>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x14ac:dyDescent="0.15">
      <c r="A1275" s="1080">
        <v>18</v>
      </c>
      <c r="B1275" s="1080">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1004"/>
      <c r="AD1275" s="1004"/>
      <c r="AE1275" s="1004"/>
      <c r="AF1275" s="1004"/>
      <c r="AG1275" s="1004"/>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x14ac:dyDescent="0.15">
      <c r="A1276" s="1080">
        <v>19</v>
      </c>
      <c r="B1276" s="1080">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1004"/>
      <c r="AD1276" s="1004"/>
      <c r="AE1276" s="1004"/>
      <c r="AF1276" s="1004"/>
      <c r="AG1276" s="1004"/>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x14ac:dyDescent="0.15">
      <c r="A1277" s="1080">
        <v>20</v>
      </c>
      <c r="B1277" s="1080">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1004"/>
      <c r="AD1277" s="1004"/>
      <c r="AE1277" s="1004"/>
      <c r="AF1277" s="1004"/>
      <c r="AG1277" s="1004"/>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x14ac:dyDescent="0.15">
      <c r="A1278" s="1080">
        <v>21</v>
      </c>
      <c r="B1278" s="1080">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1004"/>
      <c r="AD1278" s="1004"/>
      <c r="AE1278" s="1004"/>
      <c r="AF1278" s="1004"/>
      <c r="AG1278" s="1004"/>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x14ac:dyDescent="0.15">
      <c r="A1279" s="1080">
        <v>22</v>
      </c>
      <c r="B1279" s="1080">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1004"/>
      <c r="AD1279" s="1004"/>
      <c r="AE1279" s="1004"/>
      <c r="AF1279" s="1004"/>
      <c r="AG1279" s="1004"/>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x14ac:dyDescent="0.15">
      <c r="A1280" s="1080">
        <v>23</v>
      </c>
      <c r="B1280" s="1080">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1004"/>
      <c r="AD1280" s="1004"/>
      <c r="AE1280" s="1004"/>
      <c r="AF1280" s="1004"/>
      <c r="AG1280" s="1004"/>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x14ac:dyDescent="0.15">
      <c r="A1281" s="1080">
        <v>24</v>
      </c>
      <c r="B1281" s="1080">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1004"/>
      <c r="AD1281" s="1004"/>
      <c r="AE1281" s="1004"/>
      <c r="AF1281" s="1004"/>
      <c r="AG1281" s="1004"/>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x14ac:dyDescent="0.15">
      <c r="A1282" s="1080">
        <v>25</v>
      </c>
      <c r="B1282" s="1080">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1004"/>
      <c r="AD1282" s="1004"/>
      <c r="AE1282" s="1004"/>
      <c r="AF1282" s="1004"/>
      <c r="AG1282" s="1004"/>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x14ac:dyDescent="0.15">
      <c r="A1283" s="1080">
        <v>26</v>
      </c>
      <c r="B1283" s="1080">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1004"/>
      <c r="AD1283" s="1004"/>
      <c r="AE1283" s="1004"/>
      <c r="AF1283" s="1004"/>
      <c r="AG1283" s="1004"/>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x14ac:dyDescent="0.15">
      <c r="A1284" s="1080">
        <v>27</v>
      </c>
      <c r="B1284" s="1080">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1004"/>
      <c r="AD1284" s="1004"/>
      <c r="AE1284" s="1004"/>
      <c r="AF1284" s="1004"/>
      <c r="AG1284" s="1004"/>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x14ac:dyDescent="0.15">
      <c r="A1285" s="1080">
        <v>28</v>
      </c>
      <c r="B1285" s="1080">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1004"/>
      <c r="AD1285" s="1004"/>
      <c r="AE1285" s="1004"/>
      <c r="AF1285" s="1004"/>
      <c r="AG1285" s="1004"/>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x14ac:dyDescent="0.15">
      <c r="A1286" s="1080">
        <v>29</v>
      </c>
      <c r="B1286" s="1080">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1004"/>
      <c r="AD1286" s="1004"/>
      <c r="AE1286" s="1004"/>
      <c r="AF1286" s="1004"/>
      <c r="AG1286" s="1004"/>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x14ac:dyDescent="0.15">
      <c r="A1287" s="1080">
        <v>30</v>
      </c>
      <c r="B1287" s="1080">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1004"/>
      <c r="AD1287" s="1004"/>
      <c r="AE1287" s="1004"/>
      <c r="AF1287" s="1004"/>
      <c r="AG1287" s="1004"/>
      <c r="AH1287" s="982"/>
      <c r="AI1287" s="983"/>
      <c r="AJ1287" s="983"/>
      <c r="AK1287" s="983"/>
      <c r="AL1287" s="967"/>
      <c r="AM1287" s="968"/>
      <c r="AN1287" s="968"/>
      <c r="AO1287" s="969"/>
      <c r="AP1287" s="970"/>
      <c r="AQ1287" s="970"/>
      <c r="AR1287" s="970"/>
      <c r="AS1287" s="970"/>
      <c r="AT1287" s="970"/>
      <c r="AU1287" s="970"/>
      <c r="AV1287" s="970"/>
      <c r="AW1287" s="970"/>
      <c r="AX1287" s="970"/>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0"/>
      <c r="B1290" s="960"/>
      <c r="C1290" s="960" t="s">
        <v>618</v>
      </c>
      <c r="D1290" s="960"/>
      <c r="E1290" s="960"/>
      <c r="F1290" s="960"/>
      <c r="G1290" s="960"/>
      <c r="H1290" s="960"/>
      <c r="I1290" s="960"/>
      <c r="J1290" s="676" t="s">
        <v>252</v>
      </c>
      <c r="K1290" s="878"/>
      <c r="L1290" s="878"/>
      <c r="M1290" s="878"/>
      <c r="N1290" s="878"/>
      <c r="O1290" s="878"/>
      <c r="P1290" s="961" t="s">
        <v>609</v>
      </c>
      <c r="Q1290" s="961"/>
      <c r="R1290" s="961"/>
      <c r="S1290" s="961"/>
      <c r="T1290" s="961"/>
      <c r="U1290" s="961"/>
      <c r="V1290" s="961"/>
      <c r="W1290" s="961"/>
      <c r="X1290" s="961"/>
      <c r="Y1290" s="962" t="s">
        <v>607</v>
      </c>
      <c r="Z1290" s="963"/>
      <c r="AA1290" s="963"/>
      <c r="AB1290" s="963"/>
      <c r="AC1290" s="676" t="s">
        <v>255</v>
      </c>
      <c r="AD1290" s="676"/>
      <c r="AE1290" s="676"/>
      <c r="AF1290" s="676"/>
      <c r="AG1290" s="676"/>
      <c r="AH1290" s="962" t="s">
        <v>289</v>
      </c>
      <c r="AI1290" s="960"/>
      <c r="AJ1290" s="960"/>
      <c r="AK1290" s="960"/>
      <c r="AL1290" s="960" t="s">
        <v>257</v>
      </c>
      <c r="AM1290" s="960"/>
      <c r="AN1290" s="960"/>
      <c r="AO1290" s="964"/>
      <c r="AP1290" s="984" t="s">
        <v>258</v>
      </c>
      <c r="AQ1290" s="984"/>
      <c r="AR1290" s="984"/>
      <c r="AS1290" s="984"/>
      <c r="AT1290" s="984"/>
      <c r="AU1290" s="984"/>
      <c r="AV1290" s="984"/>
      <c r="AW1290" s="984"/>
      <c r="AX1290" s="984"/>
    </row>
    <row r="1291" spans="1:50" ht="26.25" customHeight="1" x14ac:dyDescent="0.15">
      <c r="A1291" s="1080">
        <v>1</v>
      </c>
      <c r="B1291" s="1080">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1004"/>
      <c r="AD1291" s="1004"/>
      <c r="AE1291" s="1004"/>
      <c r="AF1291" s="1004"/>
      <c r="AG1291" s="1004"/>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x14ac:dyDescent="0.15">
      <c r="A1292" s="1080">
        <v>2</v>
      </c>
      <c r="B1292" s="1080">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1004"/>
      <c r="AD1292" s="1004"/>
      <c r="AE1292" s="1004"/>
      <c r="AF1292" s="1004"/>
      <c r="AG1292" s="1004"/>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x14ac:dyDescent="0.15">
      <c r="A1293" s="1080">
        <v>3</v>
      </c>
      <c r="B1293" s="1080">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1004"/>
      <c r="AD1293" s="1004"/>
      <c r="AE1293" s="1004"/>
      <c r="AF1293" s="1004"/>
      <c r="AG1293" s="1004"/>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x14ac:dyDescent="0.15">
      <c r="A1294" s="1080">
        <v>4</v>
      </c>
      <c r="B1294" s="1080">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1004"/>
      <c r="AD1294" s="1004"/>
      <c r="AE1294" s="1004"/>
      <c r="AF1294" s="1004"/>
      <c r="AG1294" s="1004"/>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x14ac:dyDescent="0.15">
      <c r="A1295" s="1080">
        <v>5</v>
      </c>
      <c r="B1295" s="1080">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1004"/>
      <c r="AD1295" s="1004"/>
      <c r="AE1295" s="1004"/>
      <c r="AF1295" s="1004"/>
      <c r="AG1295" s="1004"/>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x14ac:dyDescent="0.15">
      <c r="A1296" s="1080">
        <v>6</v>
      </c>
      <c r="B1296" s="1080">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1004"/>
      <c r="AD1296" s="1004"/>
      <c r="AE1296" s="1004"/>
      <c r="AF1296" s="1004"/>
      <c r="AG1296" s="1004"/>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x14ac:dyDescent="0.15">
      <c r="A1297" s="1080">
        <v>7</v>
      </c>
      <c r="B1297" s="1080">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1004"/>
      <c r="AD1297" s="1004"/>
      <c r="AE1297" s="1004"/>
      <c r="AF1297" s="1004"/>
      <c r="AG1297" s="1004"/>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x14ac:dyDescent="0.15">
      <c r="A1298" s="1080">
        <v>8</v>
      </c>
      <c r="B1298" s="1080">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1004"/>
      <c r="AD1298" s="1004"/>
      <c r="AE1298" s="1004"/>
      <c r="AF1298" s="1004"/>
      <c r="AG1298" s="1004"/>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x14ac:dyDescent="0.15">
      <c r="A1299" s="1080">
        <v>9</v>
      </c>
      <c r="B1299" s="1080">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1004"/>
      <c r="AD1299" s="1004"/>
      <c r="AE1299" s="1004"/>
      <c r="AF1299" s="1004"/>
      <c r="AG1299" s="1004"/>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x14ac:dyDescent="0.15">
      <c r="A1300" s="1080">
        <v>10</v>
      </c>
      <c r="B1300" s="1080">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1004"/>
      <c r="AD1300" s="1004"/>
      <c r="AE1300" s="1004"/>
      <c r="AF1300" s="1004"/>
      <c r="AG1300" s="1004"/>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x14ac:dyDescent="0.15">
      <c r="A1301" s="1080">
        <v>11</v>
      </c>
      <c r="B1301" s="1080">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1004"/>
      <c r="AD1301" s="1004"/>
      <c r="AE1301" s="1004"/>
      <c r="AF1301" s="1004"/>
      <c r="AG1301" s="1004"/>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x14ac:dyDescent="0.15">
      <c r="A1302" s="1080">
        <v>12</v>
      </c>
      <c r="B1302" s="1080">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1004"/>
      <c r="AD1302" s="1004"/>
      <c r="AE1302" s="1004"/>
      <c r="AF1302" s="1004"/>
      <c r="AG1302" s="1004"/>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x14ac:dyDescent="0.15">
      <c r="A1303" s="1080">
        <v>13</v>
      </c>
      <c r="B1303" s="1080">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1004"/>
      <c r="AD1303" s="1004"/>
      <c r="AE1303" s="1004"/>
      <c r="AF1303" s="1004"/>
      <c r="AG1303" s="1004"/>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x14ac:dyDescent="0.15">
      <c r="A1304" s="1080">
        <v>14</v>
      </c>
      <c r="B1304" s="1080">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1004"/>
      <c r="AD1304" s="1004"/>
      <c r="AE1304" s="1004"/>
      <c r="AF1304" s="1004"/>
      <c r="AG1304" s="1004"/>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x14ac:dyDescent="0.15">
      <c r="A1305" s="1080">
        <v>15</v>
      </c>
      <c r="B1305" s="1080">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1004"/>
      <c r="AD1305" s="1004"/>
      <c r="AE1305" s="1004"/>
      <c r="AF1305" s="1004"/>
      <c r="AG1305" s="1004"/>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x14ac:dyDescent="0.15">
      <c r="A1306" s="1080">
        <v>16</v>
      </c>
      <c r="B1306" s="1080">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1004"/>
      <c r="AD1306" s="1004"/>
      <c r="AE1306" s="1004"/>
      <c r="AF1306" s="1004"/>
      <c r="AG1306" s="1004"/>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x14ac:dyDescent="0.15">
      <c r="A1307" s="1080">
        <v>17</v>
      </c>
      <c r="B1307" s="1080">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1004"/>
      <c r="AD1307" s="1004"/>
      <c r="AE1307" s="1004"/>
      <c r="AF1307" s="1004"/>
      <c r="AG1307" s="1004"/>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x14ac:dyDescent="0.15">
      <c r="A1308" s="1080">
        <v>18</v>
      </c>
      <c r="B1308" s="1080">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1004"/>
      <c r="AD1308" s="1004"/>
      <c r="AE1308" s="1004"/>
      <c r="AF1308" s="1004"/>
      <c r="AG1308" s="1004"/>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x14ac:dyDescent="0.15">
      <c r="A1309" s="1080">
        <v>19</v>
      </c>
      <c r="B1309" s="1080">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1004"/>
      <c r="AD1309" s="1004"/>
      <c r="AE1309" s="1004"/>
      <c r="AF1309" s="1004"/>
      <c r="AG1309" s="1004"/>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x14ac:dyDescent="0.15">
      <c r="A1310" s="1080">
        <v>20</v>
      </c>
      <c r="B1310" s="1080">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1004"/>
      <c r="AD1310" s="1004"/>
      <c r="AE1310" s="1004"/>
      <c r="AF1310" s="1004"/>
      <c r="AG1310" s="1004"/>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x14ac:dyDescent="0.15">
      <c r="A1311" s="1080">
        <v>21</v>
      </c>
      <c r="B1311" s="1080">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1004"/>
      <c r="AD1311" s="1004"/>
      <c r="AE1311" s="1004"/>
      <c r="AF1311" s="1004"/>
      <c r="AG1311" s="1004"/>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x14ac:dyDescent="0.15">
      <c r="A1312" s="1080">
        <v>22</v>
      </c>
      <c r="B1312" s="1080">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1004"/>
      <c r="AD1312" s="1004"/>
      <c r="AE1312" s="1004"/>
      <c r="AF1312" s="1004"/>
      <c r="AG1312" s="1004"/>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x14ac:dyDescent="0.15">
      <c r="A1313" s="1080">
        <v>23</v>
      </c>
      <c r="B1313" s="1080">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1004"/>
      <c r="AD1313" s="1004"/>
      <c r="AE1313" s="1004"/>
      <c r="AF1313" s="1004"/>
      <c r="AG1313" s="1004"/>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x14ac:dyDescent="0.15">
      <c r="A1314" s="1080">
        <v>24</v>
      </c>
      <c r="B1314" s="1080">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1004"/>
      <c r="AD1314" s="1004"/>
      <c r="AE1314" s="1004"/>
      <c r="AF1314" s="1004"/>
      <c r="AG1314" s="1004"/>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x14ac:dyDescent="0.15">
      <c r="A1315" s="1080">
        <v>25</v>
      </c>
      <c r="B1315" s="1080">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1004"/>
      <c r="AD1315" s="1004"/>
      <c r="AE1315" s="1004"/>
      <c r="AF1315" s="1004"/>
      <c r="AG1315" s="1004"/>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x14ac:dyDescent="0.15">
      <c r="A1316" s="1080">
        <v>26</v>
      </c>
      <c r="B1316" s="1080">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1004"/>
      <c r="AD1316" s="1004"/>
      <c r="AE1316" s="1004"/>
      <c r="AF1316" s="1004"/>
      <c r="AG1316" s="1004"/>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x14ac:dyDescent="0.15">
      <c r="A1317" s="1080">
        <v>27</v>
      </c>
      <c r="B1317" s="1080">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1004"/>
      <c r="AD1317" s="1004"/>
      <c r="AE1317" s="1004"/>
      <c r="AF1317" s="1004"/>
      <c r="AG1317" s="1004"/>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x14ac:dyDescent="0.15">
      <c r="A1318" s="1080">
        <v>28</v>
      </c>
      <c r="B1318" s="1080">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1004"/>
      <c r="AD1318" s="1004"/>
      <c r="AE1318" s="1004"/>
      <c r="AF1318" s="1004"/>
      <c r="AG1318" s="1004"/>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x14ac:dyDescent="0.15">
      <c r="A1319" s="1080">
        <v>29</v>
      </c>
      <c r="B1319" s="1080">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1004"/>
      <c r="AD1319" s="1004"/>
      <c r="AE1319" s="1004"/>
      <c r="AF1319" s="1004"/>
      <c r="AG1319" s="1004"/>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x14ac:dyDescent="0.15">
      <c r="A1320" s="1080">
        <v>30</v>
      </c>
      <c r="B1320" s="1080">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1004"/>
      <c r="AD1320" s="1004"/>
      <c r="AE1320" s="1004"/>
      <c r="AF1320" s="1004"/>
      <c r="AG1320" s="1004"/>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2019-05-17T07:39:02Z</cp:lastPrinted>
  <dcterms:created xsi:type="dcterms:W3CDTF">2019-04-19T10:56:12Z</dcterms:created>
  <dcterms:modified xsi:type="dcterms:W3CDTF">2020-11-18T12:26:29Z</dcterms:modified>
</cp:coreProperties>
</file>