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外\作業終わったモノ\"/>
    </mc:Choice>
  </mc:AlternateContent>
  <bookViews>
    <workbookView xWindow="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_xlnm.Print_Area" localSheetId="4">別紙3!$A$1:$AX$1104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69" i="3" l="1"/>
  <c r="AL870" i="3"/>
  <c r="AL1035"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W757" authorId="0" shapeId="0">
      <text>
        <r>
          <rPr>
            <b/>
            <sz val="9"/>
            <color indexed="81"/>
            <rFont val="ＭＳ Ｐゴシック"/>
            <family val="3"/>
            <charset val="128"/>
          </rPr>
          <t>経理分入力済</t>
        </r>
      </text>
    </comment>
  </commentList>
</comments>
</file>

<file path=xl/sharedStrings.xml><?xml version="1.0" encoding="utf-8"?>
<sst xmlns="http://schemas.openxmlformats.org/spreadsheetml/2006/main" count="3249" uniqueCount="786">
  <si>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</si>
  <si>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</si>
  <si>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</si>
  <si>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</si>
  <si>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</si>
  <si>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</si>
  <si>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</si>
  <si>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</si>
  <si>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</si>
  <si>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</si>
  <si>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</si>
  <si>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</si>
  <si>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</si>
  <si>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</si>
  <si>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</si>
  <si>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</si>
  <si>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</si>
  <si>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</si>
  <si>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</si>
  <si>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</si>
  <si>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</si>
  <si>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</si>
  <si>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</si>
  <si>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</si>
  <si>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</si>
  <si>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</si>
  <si>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</si>
  <si>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</si>
  <si>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</si>
  <si>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</si>
  <si>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</si>
  <si>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</si>
  <si>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</si>
  <si>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</si>
  <si>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</si>
  <si>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</si>
  <si>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</si>
  <si>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</si>
  <si>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</si>
  <si>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</si>
  <si>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</si>
  <si>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</si>
  <si>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</si>
  <si>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</si>
  <si>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</si>
  <si>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</si>
  <si>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</si>
  <si>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</si>
  <si>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</si>
  <si>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</si>
  <si>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</si>
  <si>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</si>
  <si>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</si>
  <si>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</si>
  <si>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</si>
  <si>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</si>
  <si>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</si>
  <si>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</si>
  <si>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</si>
  <si>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</si>
  <si>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</si>
  <si>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</si>
  <si>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</si>
  <si>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</si>
  <si>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</si>
  <si>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</si>
  <si>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</si>
  <si>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</si>
  <si>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</si>
  <si>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</si>
  <si>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</si>
  <si>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</si>
  <si>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</si>
  <si>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</si>
  <si>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</si>
  <si>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</si>
  <si>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</si>
  <si>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</si>
  <si>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</si>
  <si>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</si>
  <si>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</si>
  <si>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</si>
  <si>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</si>
  <si>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</si>
  <si>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</si>
  <si>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</si>
  <si>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</si>
  <si>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</si>
  <si>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</si>
  <si>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</si>
  <si>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</si>
  <si>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</si>
  <si>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</si>
  <si>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</si>
  <si>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</si>
  <si>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</si>
  <si>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</si>
  <si>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</si>
  <si>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</si>
  <si>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</si>
  <si>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</si>
  <si>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</si>
  <si>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</si>
  <si>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</si>
  <si>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</si>
  <si>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</si>
  <si>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</si>
  <si>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</si>
  <si>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</si>
  <si>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</si>
  <si>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</si>
  <si>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</si>
  <si>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</si>
  <si>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</si>
  <si>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</si>
  <si>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</si>
  <si>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</si>
  <si>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</si>
  <si>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</si>
  <si>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</si>
  <si>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</si>
  <si>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</si>
  <si>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</si>
  <si>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</si>
  <si>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</si>
  <si>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</si>
  <si>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</si>
  <si>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</si>
  <si>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</si>
  <si>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</si>
  <si>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</si>
  <si>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</si>
  <si>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</si>
  <si>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</si>
  <si>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</si>
  <si>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</si>
  <si>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</si>
  <si>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</si>
  <si>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</si>
  <si>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</si>
  <si>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</si>
  <si>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</si>
  <si>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</si>
  <si>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</si>
  <si>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</si>
  <si>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</si>
  <si>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</si>
  <si>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</si>
  <si>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</si>
  <si>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</si>
  <si>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</si>
  <si>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</si>
  <si>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</si>
  <si>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</si>
  <si>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</si>
  <si>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</si>
  <si>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</si>
  <si>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</si>
  <si>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</si>
  <si>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</si>
  <si>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</si>
  <si>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</si>
  <si>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</si>
  <si>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</si>
  <si>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</si>
  <si>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</si>
  <si>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</si>
  <si>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</si>
  <si>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</si>
  <si>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</si>
  <si>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</si>
  <si>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</si>
  <si>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</si>
  <si>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</si>
  <si>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</si>
  <si>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</si>
  <si>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</si>
  <si>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</si>
  <si>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</si>
  <si>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</si>
  <si>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</si>
  <si>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</si>
  <si>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</si>
  <si>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</si>
  <si>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</si>
  <si>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</si>
  <si>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</si>
  <si>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</si>
  <si>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</si>
  <si>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</si>
  <si>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</si>
  <si>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</si>
  <si>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</si>
  <si>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</si>
  <si>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</si>
  <si>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</si>
  <si>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</si>
  <si>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</si>
  <si>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</si>
  <si>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</si>
  <si>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</si>
  <si>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</si>
  <si>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</si>
  <si>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</si>
  <si>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</si>
  <si>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</si>
  <si>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</si>
  <si>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</si>
  <si>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</si>
  <si>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</si>
  <si>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</si>
  <si>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</si>
  <si>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</si>
  <si>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</si>
  <si>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</si>
  <si>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</si>
  <si>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</si>
  <si>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</si>
  <si>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</si>
  <si>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</si>
  <si>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</si>
  <si>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</si>
  <si>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</si>
  <si>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</si>
  <si>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</si>
  <si>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</si>
  <si>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</si>
  <si>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</si>
  <si>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</si>
  <si>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</si>
  <si>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</si>
  <si>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</si>
  <si>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</si>
  <si>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</si>
  <si>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</si>
  <si>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</si>
  <si>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</si>
  <si>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</si>
  <si>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</si>
  <si>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</si>
  <si>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</si>
  <si>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</si>
  <si>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</si>
  <si>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</si>
  <si>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</si>
  <si>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</si>
  <si>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</si>
  <si>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</si>
  <si>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</si>
  <si>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</si>
  <si>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</si>
  <si>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</si>
  <si>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</si>
  <si>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</si>
  <si>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</si>
  <si>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</si>
  <si>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</si>
  <si>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</si>
  <si>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</si>
  <si>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</si>
  <si>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</si>
  <si>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</si>
  <si>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</si>
  <si>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</si>
  <si>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</si>
  <si>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</si>
  <si>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</si>
  <si>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</si>
  <si>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</si>
  <si>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</si>
  <si>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</si>
  <si>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</si>
  <si>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</si>
  <si>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</si>
  <si>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</si>
  <si>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</si>
  <si>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</si>
  <si>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</si>
  <si>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</si>
  <si>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</si>
  <si>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</si>
  <si>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</si>
  <si>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</si>
  <si>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</si>
  <si>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</si>
  <si>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</si>
  <si>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</si>
  <si>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</si>
  <si>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</si>
  <si>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</si>
  <si>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</si>
  <si>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</si>
  <si>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</si>
  <si>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</si>
  <si>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</si>
  <si>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</si>
  <si>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</si>
  <si>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</si>
  <si>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</si>
  <si>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</si>
  <si>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</si>
  <si>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</si>
  <si>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</si>
  <si>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</si>
  <si>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</si>
  <si>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</si>
  <si>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</si>
  <si>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</si>
  <si>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</si>
  <si>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</si>
  <si>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</si>
  <si>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</si>
  <si>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</si>
  <si>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</si>
  <si>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</si>
  <si>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</si>
  <si>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</si>
  <si>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</si>
  <si>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</si>
  <si>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</si>
  <si>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</si>
  <si>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</si>
  <si>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</si>
  <si>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</si>
  <si>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</si>
  <si>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</si>
  <si>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</si>
  <si>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</si>
  <si>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</si>
  <si>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</si>
  <si>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</si>
  <si>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</si>
  <si>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</si>
  <si>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</si>
  <si>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</si>
  <si>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</si>
  <si>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</si>
  <si>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</si>
  <si>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</si>
  <si>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</si>
  <si>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</si>
  <si>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</si>
  <si>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</si>
  <si>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</si>
  <si>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</si>
  <si>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</si>
  <si>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</si>
  <si>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</si>
  <si>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</si>
  <si>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</si>
  <si>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</si>
  <si>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</si>
  <si>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</si>
  <si>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</si>
  <si>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</si>
  <si>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</si>
  <si>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</si>
  <si>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</si>
  <si>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</si>
  <si>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</si>
  <si>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</si>
  <si>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</si>
  <si>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</si>
  <si>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</si>
  <si>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</si>
  <si>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</si>
  <si>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</si>
  <si>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</si>
  <si>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</si>
  <si>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</si>
  <si>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</si>
  <si>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</si>
  <si>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</si>
  <si>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</si>
  <si>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</si>
  <si>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</si>
  <si>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</si>
  <si>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</si>
  <si>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</si>
  <si>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</si>
  <si>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</si>
  <si>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</si>
  <si>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</si>
  <si>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</si>
  <si>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</si>
  <si>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</si>
  <si>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</si>
  <si>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</si>
  <si>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</si>
  <si>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</si>
  <si>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</si>
  <si>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</si>
  <si>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</si>
  <si>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</si>
  <si>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</si>
  <si>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</si>
  <si>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</si>
  <si>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</si>
  <si>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</si>
  <si>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</si>
  <si>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</si>
  <si>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</si>
  <si>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</si>
  <si>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</si>
  <si>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</si>
  <si>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</si>
  <si>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</si>
  <si>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</si>
  <si>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</si>
  <si>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</si>
  <si>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</si>
  <si>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</si>
  <si>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</si>
  <si>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</si>
  <si>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</si>
  <si>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</si>
  <si>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</si>
  <si>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</si>
  <si>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</si>
  <si>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</si>
  <si>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</si>
  <si>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</si>
  <si>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</si>
  <si>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</si>
  <si>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</si>
  <si>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</si>
  <si>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</si>
  <si>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</si>
  <si>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</si>
  <si>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</si>
  <si>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</si>
  <si>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</si>
  <si>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</si>
  <si>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</si>
  <si>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</si>
  <si>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</si>
  <si>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</si>
  <si>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</si>
  <si>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</si>
  <si>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</si>
  <si>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</si>
  <si>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</si>
  <si>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</si>
  <si>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</si>
  <si>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</si>
  <si>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</si>
  <si>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</si>
  <si>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</si>
  <si>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</si>
  <si>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</si>
  <si>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</si>
  <si>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</si>
  <si>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</si>
  <si>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</si>
  <si>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</si>
  <si>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</si>
  <si>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</si>
  <si>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</si>
  <si>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</si>
  <si>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</si>
  <si>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</si>
  <si>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</si>
  <si>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</si>
  <si>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</si>
  <si>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</si>
  <si>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</si>
  <si>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</si>
  <si>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</si>
  <si>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</si>
  <si>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</si>
  <si>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</si>
  <si>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</si>
  <si>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</si>
  <si>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</si>
  <si>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</si>
  <si>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</si>
  <si>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</si>
  <si>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</si>
  <si>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</si>
  <si>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</si>
  <si>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</si>
  <si>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</si>
  <si>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</si>
  <si>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</si>
  <si>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</si>
  <si>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</si>
  <si>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</si>
  <si>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</si>
  <si>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</si>
  <si>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</si>
  <si>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</si>
  <si>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</si>
  <si>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</si>
  <si>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</si>
  <si>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</si>
  <si>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</si>
  <si>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</si>
  <si>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</si>
  <si>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</si>
  <si>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</si>
  <si>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</si>
  <si>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</si>
  <si>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</si>
  <si>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</si>
  <si>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</si>
  <si>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</si>
  <si>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</si>
  <si>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</si>
  <si>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</si>
  <si>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</si>
  <si>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</si>
  <si>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</si>
  <si>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</si>
  <si>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</si>
  <si>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</si>
  <si>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</si>
  <si>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</si>
  <si>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</si>
  <si>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</si>
  <si>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</si>
  <si>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</si>
  <si>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</si>
  <si>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</si>
  <si>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</si>
  <si>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</si>
  <si>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</si>
  <si>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</si>
  <si>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</si>
  <si>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</si>
  <si>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</si>
  <si>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</si>
  <si>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</si>
  <si>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</si>
  <si>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</si>
  <si>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</si>
  <si>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</si>
  <si>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</si>
  <si>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</si>
  <si>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</si>
  <si>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</si>
  <si>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</si>
  <si>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</si>
  <si>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</si>
  <si>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</si>
  <si>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</si>
  <si>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</si>
  <si>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</si>
  <si>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</si>
  <si>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</si>
  <si>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</si>
  <si>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</si>
  <si>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</si>
  <si>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</si>
  <si>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</si>
  <si>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</si>
  <si>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</si>
  <si>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</si>
  <si>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</si>
  <si>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</si>
  <si>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</si>
  <si>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終了予定なし</t>
    <rPh sb="0" eb="2">
      <t>シュウリョウ</t>
    </rPh>
    <rPh sb="2" eb="4">
      <t>ヨテイ</t>
    </rPh>
    <phoneticPr fontId="5"/>
  </si>
  <si>
    <t>地域医療計画課救急・周産期医療等対策室</t>
  </si>
  <si>
    <t>○</t>
  </si>
  <si>
    <t>災害時における医療提供体制の確保</t>
    <phoneticPr fontId="5"/>
  </si>
  <si>
    <t>・医療施設運営費等補助金及び中毒情報基盤整備事業費補助金交付要綱
・災害医療対策実施要綱</t>
  </si>
  <si>
    <t>地震等大規模災害発生時に、一人でも多くの命を救うため急性期(発災後48時間以内)に活動できるトレーニングを受けた災害派遣医療チーム（ＤＭＡＴ）養成研修や実動訓練、また、被害状況等を迅速かつ的確に把握するための調査、関係機関への情報提供等を行う。
災害派遣医療チーム（ＤＭＡＴ）養成研修（平成１７年度～）
NBC研修（平成１８年度～）、DMAT事務局運営（平成２２年度～）</t>
  </si>
  <si>
    <t>ＤＭＡＴ養成研修では災害時に限られた医療物資や場所・時間、また人的制約を受けるなど、非常に厳しい環境を想定した医療活動や、トリア－ジや航空機内での医療提供など特殊かつ専門的な知識を受講者に習得させるとともに、災害時を想定した実動訓練、ヘリコプターでの情報収集、広域災害に対応できる効果的な広域情報ネットワークの構築を行う。また、災害医療に関する研修、訓練の開催及び災害対策マニュアル策定等の支援を実施し、災害時における医療体制の確保を図る。</t>
  </si>
  <si>
    <t>-</t>
  </si>
  <si>
    <t>-</t>
    <phoneticPr fontId="5"/>
  </si>
  <si>
    <t>-</t>
    <phoneticPr fontId="5"/>
  </si>
  <si>
    <t>社会保障関係情報化業務庁費</t>
  </si>
  <si>
    <t>医療関係者研修費等補助金</t>
    <phoneticPr fontId="5"/>
  </si>
  <si>
    <t>医療施設運営費等補助金</t>
    <phoneticPr fontId="5"/>
  </si>
  <si>
    <t>衛生関係指導者養成等委託費</t>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</si>
  <si>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</si>
  <si>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①災害派遣医療チーム（ＤＭＡＴ）の隊員を前年度以上養成する</t>
    <phoneticPr fontId="5"/>
  </si>
  <si>
    <t>災害派遣医療チーム（ＤＭＡＴ）隊員の養成数</t>
    <phoneticPr fontId="5"/>
  </si>
  <si>
    <t>人</t>
    <rPh sb="0" eb="1">
      <t>ニン</t>
    </rPh>
    <phoneticPr fontId="5"/>
  </si>
  <si>
    <t>受託者である日本ＤＭＡＴ事務局からの実績報告</t>
    <rPh sb="0" eb="3">
      <t>ジュタクシャ</t>
    </rPh>
    <rPh sb="6" eb="8">
      <t>ニホン</t>
    </rPh>
    <rPh sb="12" eb="15">
      <t>ジムキョク</t>
    </rPh>
    <rPh sb="18" eb="20">
      <t>ジッセキ</t>
    </rPh>
    <rPh sb="20" eb="22">
      <t>ホウコク</t>
    </rPh>
    <phoneticPr fontId="5"/>
  </si>
  <si>
    <t>②ＮＢＣ災害・テロ対策医療従事者を150名養成する</t>
  </si>
  <si>
    <t>ＮＢＣ災害・テロ対策研修修了人数</t>
  </si>
  <si>
    <t>受託者である公益財団法人日本中毒情報センターからの実績報告</t>
    <rPh sb="0" eb="3">
      <t>ジュタクシャ</t>
    </rPh>
    <rPh sb="6" eb="8">
      <t>コウエキ</t>
    </rPh>
    <rPh sb="8" eb="12">
      <t>ザイダンホウジン</t>
    </rPh>
    <rPh sb="12" eb="14">
      <t>ニホン</t>
    </rPh>
    <rPh sb="14" eb="16">
      <t>チュウドク</t>
    </rPh>
    <rPh sb="16" eb="18">
      <t>ジョウホウ</t>
    </rPh>
    <rPh sb="25" eb="27">
      <t>ジッセキ</t>
    </rPh>
    <rPh sb="27" eb="29">
      <t>ホウコク</t>
    </rPh>
    <phoneticPr fontId="5"/>
  </si>
  <si>
    <t>③年々増加する全国のＤＭＡＴチームの管理</t>
  </si>
  <si>
    <t>平時・災害時におけるＤＭＡＴチームの管理</t>
    <phoneticPr fontId="5"/>
  </si>
  <si>
    <t>受託者である日本ＤＭＡＴ事務局からの実績報告</t>
    <phoneticPr fontId="5"/>
  </si>
  <si>
    <t>チーム</t>
    <phoneticPr fontId="5"/>
  </si>
  <si>
    <t>④国、都道府県の実施する防災訓練へのDMATの参加数を前年度以上とする</t>
  </si>
  <si>
    <t>DMAT参加都道府県数</t>
  </si>
  <si>
    <t>都道府県</t>
    <rPh sb="0" eb="4">
      <t>トドウフケン</t>
    </rPh>
    <phoneticPr fontId="5"/>
  </si>
  <si>
    <t>都道府県からの実績報告</t>
    <rPh sb="0" eb="4">
      <t>トドウフケン</t>
    </rPh>
    <rPh sb="7" eb="9">
      <t>ジッセキ</t>
    </rPh>
    <rPh sb="9" eb="11">
      <t>ホウコク</t>
    </rPh>
    <phoneticPr fontId="5"/>
  </si>
  <si>
    <t>⑤全都道府県における、平時・災害時の広域災害・救急医療情報システムの活用</t>
  </si>
  <si>
    <t>平時におけるシステムを利用した訓練の実施、災害時における情報収集・提供</t>
  </si>
  <si>
    <t>システムの利用契約の相手方である株式会社エヌ・ティ・ティ・データからの実績報告</t>
    <rPh sb="5" eb="7">
      <t>リヨウ</t>
    </rPh>
    <rPh sb="7" eb="9">
      <t>ケイヤク</t>
    </rPh>
    <rPh sb="10" eb="13">
      <t>アイテガタ</t>
    </rPh>
    <rPh sb="16" eb="20">
      <t>カブシキガイシャ</t>
    </rPh>
    <rPh sb="35" eb="37">
      <t>ジッセキ</t>
    </rPh>
    <rPh sb="37" eb="39">
      <t>ホウコク</t>
    </rPh>
    <phoneticPr fontId="5"/>
  </si>
  <si>
    <t>①災害派遣医療チーム（ＤＭＡＴ）養成研修の開催</t>
  </si>
  <si>
    <t>回</t>
    <rPh sb="0" eb="1">
      <t>カイ</t>
    </rPh>
    <phoneticPr fontId="5"/>
  </si>
  <si>
    <t>②ＮＢＣ災害・テロ対策研修の開催</t>
  </si>
  <si>
    <t>③東西ＤＭＡＴ事務局の運営</t>
    <phoneticPr fontId="5"/>
  </si>
  <si>
    <t>箇所</t>
    <rPh sb="0" eb="2">
      <t>カショ</t>
    </rPh>
    <phoneticPr fontId="5"/>
  </si>
  <si>
    <t>④国、都道府県が実施する防災訓練</t>
    <phoneticPr fontId="5"/>
  </si>
  <si>
    <t>⑤広域災害・救急医療情報システムの通年運営</t>
    <phoneticPr fontId="5"/>
  </si>
  <si>
    <t>年</t>
    <rPh sb="0" eb="1">
      <t>ネン</t>
    </rPh>
    <phoneticPr fontId="5"/>
  </si>
  <si>
    <t>98百万円／1,130</t>
    <phoneticPr fontId="5"/>
  </si>
  <si>
    <t>114百万円／1,296</t>
    <phoneticPr fontId="5"/>
  </si>
  <si>
    <t>円</t>
    <rPh sb="0" eb="1">
      <t>エン</t>
    </rPh>
    <phoneticPr fontId="5"/>
  </si>
  <si>
    <t>　　X/Y</t>
    <phoneticPr fontId="5"/>
  </si>
  <si>
    <t>　　X/Y</t>
    <phoneticPr fontId="5"/>
  </si>
  <si>
    <t>6百万円／150</t>
    <phoneticPr fontId="5"/>
  </si>
  <si>
    <t>6百万円／150</t>
    <phoneticPr fontId="5"/>
  </si>
  <si>
    <t>単位当たりコスト ＝ Ｘ ／ Ｙ
Ｘ：「事業費」、Ｙ：「養成人数」
①災害派遣医療チーム（ＤＭＡＴ）養成に係る事業
→DMAT体制整備事業</t>
    <phoneticPr fontId="5"/>
  </si>
  <si>
    <t>単位当たりコスト ＝ Ｘ ／ Ｙ
Ｘ：「事業費」、Ｙ：「養成チーム数」
②ＮＢＣ災害・テロ対策研修に係る事業</t>
    <phoneticPr fontId="5"/>
  </si>
  <si>
    <t>単位当たりコスト ＝ Ｘ ／ Ｙ
Ｘ：「事業費」、Ｙ：「事務局数」
③ＤＭＡＴ事務局等事業
→DMAT体制整備事業</t>
    <phoneticPr fontId="5"/>
  </si>
  <si>
    <t>125百万円／2</t>
    <phoneticPr fontId="5"/>
  </si>
  <si>
    <t>136百万円／2</t>
    <phoneticPr fontId="5"/>
  </si>
  <si>
    <t>167百万円／2</t>
    <phoneticPr fontId="5"/>
  </si>
  <si>
    <t>単位当たりコスト ＝ Ｘ ／ Ｙ
Ｘ：「事業費」、Ｙ：「補助数」
④防災訓練等参加支援事業</t>
    <phoneticPr fontId="5"/>
  </si>
  <si>
    <t>60百万円／44</t>
    <phoneticPr fontId="5"/>
  </si>
  <si>
    <t>60百万円／47</t>
    <phoneticPr fontId="5"/>
  </si>
  <si>
    <t>60百万円／47</t>
    <phoneticPr fontId="5"/>
  </si>
  <si>
    <t>単位当たりコスト ＝ Ｘ ／ Ｙ
Ｘ：「事業費」、Ｙ：「情報システム」
⑤広域災害・救急医療情報システムに係る事業</t>
    <phoneticPr fontId="5"/>
  </si>
  <si>
    <t>47百万円／1</t>
    <phoneticPr fontId="5"/>
  </si>
  <si>
    <t>47百万円／1</t>
    <phoneticPr fontId="5"/>
  </si>
  <si>
    <t>61百万円／1</t>
    <phoneticPr fontId="5"/>
  </si>
  <si>
    <t>　　X/Y</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</si>
  <si>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</si>
  <si>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</si>
  <si>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災害拠点病院及び救命救急センターの耐震化率</t>
    <phoneticPr fontId="5"/>
  </si>
  <si>
    <t>％</t>
    <phoneticPr fontId="5"/>
  </si>
  <si>
    <t>％</t>
    <phoneticPr fontId="5"/>
  </si>
  <si>
    <t>災害時における医療提供体制確保を確保するために必要な事業として、行政事業レビュー006（医療施設の耐震化）とあわせて実施している事業である。</t>
    <rPh sb="0" eb="3">
      <t>サイガイジ</t>
    </rPh>
    <rPh sb="7" eb="9">
      <t>イリョウ</t>
    </rPh>
    <rPh sb="9" eb="11">
      <t>テイキョウ</t>
    </rPh>
    <rPh sb="11" eb="13">
      <t>タイセイ</t>
    </rPh>
    <rPh sb="13" eb="15">
      <t>カクホ</t>
    </rPh>
    <rPh sb="16" eb="18">
      <t>カクホ</t>
    </rPh>
    <rPh sb="23" eb="25">
      <t>ヒツヨウ</t>
    </rPh>
    <rPh sb="26" eb="28">
      <t>ジギョウ</t>
    </rPh>
    <rPh sb="32" eb="33">
      <t>ギョウ</t>
    </rPh>
    <rPh sb="34" eb="36">
      <t>ジギョウ</t>
    </rPh>
    <rPh sb="44" eb="46">
      <t>イリョウ</t>
    </rPh>
    <rPh sb="46" eb="48">
      <t>シセツ</t>
    </rPh>
    <rPh sb="49" eb="52">
      <t>タイシンカ</t>
    </rPh>
    <rPh sb="58" eb="60">
      <t>ジッシ</t>
    </rPh>
    <rPh sb="64" eb="66">
      <t>ジギョウ</t>
    </rPh>
    <phoneticPr fontId="5"/>
  </si>
  <si>
    <t>31</t>
    <phoneticPr fontId="5"/>
  </si>
  <si>
    <t>29</t>
    <phoneticPr fontId="5"/>
  </si>
  <si>
    <t>30</t>
    <phoneticPr fontId="5"/>
  </si>
  <si>
    <t>9</t>
    <phoneticPr fontId="5"/>
  </si>
  <si>
    <t>9</t>
    <phoneticPr fontId="5"/>
  </si>
  <si>
    <t>8</t>
    <phoneticPr fontId="5"/>
  </si>
  <si>
    <t>0008</t>
    <phoneticPr fontId="5"/>
  </si>
  <si>
    <t>旅費</t>
    <rPh sb="0" eb="2">
      <t>リョヒ</t>
    </rPh>
    <phoneticPr fontId="5"/>
  </si>
  <si>
    <t>非常勤職員手当</t>
    <rPh sb="0" eb="3">
      <t>ヒジョウキン</t>
    </rPh>
    <rPh sb="3" eb="5">
      <t>ショクイン</t>
    </rPh>
    <rPh sb="5" eb="7">
      <t>テアテ</t>
    </rPh>
    <phoneticPr fontId="5"/>
  </si>
  <si>
    <t>諸謝金</t>
    <rPh sb="0" eb="3">
      <t>ショシャキン</t>
    </rPh>
    <phoneticPr fontId="5"/>
  </si>
  <si>
    <t>職員基本給</t>
    <rPh sb="0" eb="2">
      <t>ショクイン</t>
    </rPh>
    <rPh sb="2" eb="5">
      <t>キホンキュウ</t>
    </rPh>
    <phoneticPr fontId="5"/>
  </si>
  <si>
    <t>職員諸手当</t>
    <rPh sb="0" eb="2">
      <t>ショクイン</t>
    </rPh>
    <rPh sb="2" eb="5">
      <t>ショテアテ</t>
    </rPh>
    <phoneticPr fontId="5"/>
  </si>
  <si>
    <t>社会保険料</t>
    <rPh sb="0" eb="2">
      <t>シャカイ</t>
    </rPh>
    <rPh sb="2" eb="4">
      <t>ホケン</t>
    </rPh>
    <rPh sb="4" eb="5">
      <t>リョウ</t>
    </rPh>
    <phoneticPr fontId="5"/>
  </si>
  <si>
    <t>燃料費</t>
    <rPh sb="0" eb="3">
      <t>ネンリョウヒ</t>
    </rPh>
    <phoneticPr fontId="5"/>
  </si>
  <si>
    <t>消耗品費</t>
    <rPh sb="0" eb="3">
      <t>ショウモウヒン</t>
    </rPh>
    <rPh sb="3" eb="4">
      <t>ヒ</t>
    </rPh>
    <phoneticPr fontId="5"/>
  </si>
  <si>
    <t>借料及び損料</t>
    <rPh sb="0" eb="2">
      <t>シャクリョウ</t>
    </rPh>
    <rPh sb="2" eb="3">
      <t>オヨ</t>
    </rPh>
    <rPh sb="4" eb="6">
      <t>ソンリョウ</t>
    </rPh>
    <phoneticPr fontId="5"/>
  </si>
  <si>
    <t>その他</t>
    <rPh sb="2" eb="3">
      <t>ホカ</t>
    </rPh>
    <phoneticPr fontId="5"/>
  </si>
  <si>
    <t>雑役務費、備品費、会議費等</t>
    <rPh sb="0" eb="1">
      <t>ザツ</t>
    </rPh>
    <rPh sb="1" eb="4">
      <t>エキムヒ</t>
    </rPh>
    <rPh sb="5" eb="8">
      <t>ビヒンヒ</t>
    </rPh>
    <rPh sb="9" eb="12">
      <t>カイギヒ</t>
    </rPh>
    <rPh sb="12" eb="13">
      <t>ナド</t>
    </rPh>
    <phoneticPr fontId="5"/>
  </si>
  <si>
    <t>非常勤職員に要する賃金</t>
    <rPh sb="0" eb="3">
      <t>ヒジョウキン</t>
    </rPh>
    <rPh sb="3" eb="5">
      <t>ショクイン</t>
    </rPh>
    <rPh sb="6" eb="7">
      <t>ヨウ</t>
    </rPh>
    <rPh sb="9" eb="11">
      <t>チンギン</t>
    </rPh>
    <phoneticPr fontId="5"/>
  </si>
  <si>
    <t>備品レンタル代,会場借料等</t>
    <rPh sb="0" eb="2">
      <t>ビヒン</t>
    </rPh>
    <rPh sb="6" eb="7">
      <t>ダイ</t>
    </rPh>
    <rPh sb="8" eb="10">
      <t>カイジョウ</t>
    </rPh>
    <rPh sb="10" eb="12">
      <t>シャクリョウ</t>
    </rPh>
    <rPh sb="12" eb="13">
      <t>ナド</t>
    </rPh>
    <phoneticPr fontId="5"/>
  </si>
  <si>
    <t>常勤職員に要する給与</t>
    <rPh sb="0" eb="2">
      <t>ジョウキン</t>
    </rPh>
    <rPh sb="2" eb="4">
      <t>ショクイン</t>
    </rPh>
    <rPh sb="5" eb="6">
      <t>ヨウ</t>
    </rPh>
    <rPh sb="8" eb="10">
      <t>キュウヨ</t>
    </rPh>
    <phoneticPr fontId="5"/>
  </si>
  <si>
    <t>職員に要する手当</t>
    <rPh sb="0" eb="2">
      <t>ショクイン</t>
    </rPh>
    <rPh sb="3" eb="4">
      <t>ヨウ</t>
    </rPh>
    <rPh sb="6" eb="8">
      <t>テアテ</t>
    </rPh>
    <phoneticPr fontId="5"/>
  </si>
  <si>
    <t>講師謝金</t>
    <rPh sb="0" eb="2">
      <t>コウシ</t>
    </rPh>
    <rPh sb="2" eb="4">
      <t>シャキン</t>
    </rPh>
    <phoneticPr fontId="5"/>
  </si>
  <si>
    <t>研修に要する交通費</t>
    <rPh sb="0" eb="2">
      <t>ケンシュウ</t>
    </rPh>
    <rPh sb="3" eb="4">
      <t>ヨウ</t>
    </rPh>
    <rPh sb="6" eb="9">
      <t>コウツウヒ</t>
    </rPh>
    <phoneticPr fontId="5"/>
  </si>
  <si>
    <t>コピー用紙等購入費</t>
    <rPh sb="3" eb="5">
      <t>ヨウシ</t>
    </rPh>
    <rPh sb="5" eb="6">
      <t>ナド</t>
    </rPh>
    <rPh sb="6" eb="9">
      <t>コウニュウヒ</t>
    </rPh>
    <phoneticPr fontId="5"/>
  </si>
  <si>
    <t>職員に要する社会保険料</t>
    <rPh sb="0" eb="2">
      <t>ショクイン</t>
    </rPh>
    <rPh sb="3" eb="4">
      <t>ヨウ</t>
    </rPh>
    <rPh sb="6" eb="8">
      <t>シャカイ</t>
    </rPh>
    <rPh sb="8" eb="11">
      <t>ホケンリョウ</t>
    </rPh>
    <phoneticPr fontId="5"/>
  </si>
  <si>
    <t>独立行政法人国立病院機構災害医療センター</t>
    <rPh sb="0" eb="2">
      <t>ドクリツ</t>
    </rPh>
    <rPh sb="2" eb="4">
      <t>ギョウセイ</t>
    </rPh>
    <rPh sb="4" eb="6">
      <t>ホウジン</t>
    </rPh>
    <rPh sb="6" eb="8">
      <t>コクリツ</t>
    </rPh>
    <rPh sb="8" eb="10">
      <t>ビョウイン</t>
    </rPh>
    <rPh sb="10" eb="12">
      <t>キコウ</t>
    </rPh>
    <rPh sb="12" eb="14">
      <t>サイガイ</t>
    </rPh>
    <rPh sb="14" eb="16">
      <t>イリョウ</t>
    </rPh>
    <phoneticPr fontId="5"/>
  </si>
  <si>
    <t>ＤＭＡＴ体制整備事業</t>
    <rPh sb="4" eb="6">
      <t>タイセイ</t>
    </rPh>
    <rPh sb="6" eb="8">
      <t>セイビ</t>
    </rPh>
    <rPh sb="8" eb="10">
      <t>ジギョウ</t>
    </rPh>
    <phoneticPr fontId="5"/>
  </si>
  <si>
    <t>独立行政法人国立病院機構大阪医療センター</t>
    <rPh sb="0" eb="2">
      <t>ドクリツ</t>
    </rPh>
    <rPh sb="2" eb="4">
      <t>ギョウセイ</t>
    </rPh>
    <rPh sb="4" eb="6">
      <t>ホウジン</t>
    </rPh>
    <rPh sb="6" eb="8">
      <t>コクリツ</t>
    </rPh>
    <rPh sb="8" eb="10">
      <t>ビョウイン</t>
    </rPh>
    <rPh sb="10" eb="12">
      <t>キコウ</t>
    </rPh>
    <rPh sb="12" eb="14">
      <t>オオサカ</t>
    </rPh>
    <rPh sb="14" eb="16">
      <t>イリョウ</t>
    </rPh>
    <phoneticPr fontId="5"/>
  </si>
  <si>
    <t>兵庫県災害医療センター</t>
    <rPh sb="0" eb="3">
      <t>ヒョウゴケン</t>
    </rPh>
    <rPh sb="3" eb="5">
      <t>サイガイ</t>
    </rPh>
    <rPh sb="5" eb="7">
      <t>イリョウ</t>
    </rPh>
    <phoneticPr fontId="5"/>
  </si>
  <si>
    <t>補助金等交付</t>
  </si>
  <si>
    <t>-</t>
    <phoneticPr fontId="5"/>
  </si>
  <si>
    <t>-</t>
    <phoneticPr fontId="5"/>
  </si>
  <si>
    <t>G.株式会社富士通総研</t>
    <rPh sb="2" eb="6">
      <t>カブシキガイシャ</t>
    </rPh>
    <rPh sb="6" eb="9">
      <t>フジツウ</t>
    </rPh>
    <rPh sb="9" eb="11">
      <t>ソウケン</t>
    </rPh>
    <phoneticPr fontId="5"/>
  </si>
  <si>
    <t>人件費</t>
    <rPh sb="0" eb="3">
      <t>ジンケンヒ</t>
    </rPh>
    <phoneticPr fontId="5"/>
  </si>
  <si>
    <t>事業実施に要する職員基本給</t>
    <rPh sb="0" eb="2">
      <t>ジギョウ</t>
    </rPh>
    <rPh sb="2" eb="4">
      <t>ジッシ</t>
    </rPh>
    <rPh sb="5" eb="6">
      <t>ヨウ</t>
    </rPh>
    <rPh sb="8" eb="10">
      <t>ショクイン</t>
    </rPh>
    <rPh sb="10" eb="13">
      <t>キホンキュウ</t>
    </rPh>
    <phoneticPr fontId="5"/>
  </si>
  <si>
    <t>旅費、諸謝金</t>
    <rPh sb="0" eb="2">
      <t>リョヒ</t>
    </rPh>
    <rPh sb="3" eb="6">
      <t>ショシャキン</t>
    </rPh>
    <phoneticPr fontId="5"/>
  </si>
  <si>
    <t>株式会社富士通総研</t>
    <rPh sb="0" eb="4">
      <t>カブシキガイシャ</t>
    </rPh>
    <rPh sb="4" eb="7">
      <t>フジツウ</t>
    </rPh>
    <rPh sb="7" eb="9">
      <t>ソウケン</t>
    </rPh>
    <phoneticPr fontId="5"/>
  </si>
  <si>
    <t>事業継続計画(BCP)策定研修事業</t>
    <rPh sb="0" eb="2">
      <t>ジギョウ</t>
    </rPh>
    <rPh sb="2" eb="4">
      <t>ケイゾク</t>
    </rPh>
    <rPh sb="4" eb="6">
      <t>ケイカク</t>
    </rPh>
    <rPh sb="11" eb="13">
      <t>サクテイ</t>
    </rPh>
    <rPh sb="13" eb="15">
      <t>ケンシュウ</t>
    </rPh>
    <rPh sb="15" eb="17">
      <t>ジギョウ</t>
    </rPh>
    <phoneticPr fontId="5"/>
  </si>
  <si>
    <t>公益財団法人日本中毒情報センター</t>
    <rPh sb="0" eb="2">
      <t>コウエキ</t>
    </rPh>
    <rPh sb="2" eb="4">
      <t>ザイダン</t>
    </rPh>
    <rPh sb="4" eb="6">
      <t>ホウジン</t>
    </rPh>
    <rPh sb="6" eb="8">
      <t>ニホン</t>
    </rPh>
    <rPh sb="8" eb="10">
      <t>チュウドク</t>
    </rPh>
    <rPh sb="10" eb="12">
      <t>ジョウホウ</t>
    </rPh>
    <phoneticPr fontId="5"/>
  </si>
  <si>
    <t>ＮＢＣ災害・テロ対策研修事業</t>
    <rPh sb="3" eb="5">
      <t>サイガイ</t>
    </rPh>
    <rPh sb="8" eb="10">
      <t>タイサク</t>
    </rPh>
    <rPh sb="10" eb="12">
      <t>ケンシュウ</t>
    </rPh>
    <rPh sb="12" eb="14">
      <t>ジギョウ</t>
    </rPh>
    <phoneticPr fontId="5"/>
  </si>
  <si>
    <t>B.公益財団法人日本中毒情報センター</t>
    <phoneticPr fontId="5"/>
  </si>
  <si>
    <t>講師謝金、実習補助者謝金</t>
    <rPh sb="0" eb="2">
      <t>コウシ</t>
    </rPh>
    <rPh sb="2" eb="4">
      <t>シャキン</t>
    </rPh>
    <rPh sb="5" eb="7">
      <t>ジッシュウ</t>
    </rPh>
    <rPh sb="7" eb="10">
      <t>ホジョシャ</t>
    </rPh>
    <rPh sb="10" eb="12">
      <t>シャキン</t>
    </rPh>
    <phoneticPr fontId="5"/>
  </si>
  <si>
    <t>講師等旅費、実習補助者旅費、職員旅費</t>
    <rPh sb="0" eb="2">
      <t>コウシ</t>
    </rPh>
    <rPh sb="2" eb="3">
      <t>ナド</t>
    </rPh>
    <rPh sb="3" eb="5">
      <t>リョヒ</t>
    </rPh>
    <rPh sb="6" eb="8">
      <t>ジッシュウ</t>
    </rPh>
    <rPh sb="8" eb="10">
      <t>ホジョ</t>
    </rPh>
    <rPh sb="10" eb="11">
      <t>シャ</t>
    </rPh>
    <rPh sb="11" eb="13">
      <t>リョヒ</t>
    </rPh>
    <rPh sb="14" eb="16">
      <t>ショクイン</t>
    </rPh>
    <rPh sb="16" eb="18">
      <t>リョヒ</t>
    </rPh>
    <phoneticPr fontId="5"/>
  </si>
  <si>
    <t>通信運搬費、賃金、消耗品費等</t>
    <rPh sb="0" eb="2">
      <t>ツウシン</t>
    </rPh>
    <rPh sb="2" eb="4">
      <t>ウンパン</t>
    </rPh>
    <rPh sb="4" eb="5">
      <t>ヒ</t>
    </rPh>
    <rPh sb="6" eb="8">
      <t>チンギン</t>
    </rPh>
    <rPh sb="9" eb="12">
      <t>ショウモウヒン</t>
    </rPh>
    <rPh sb="12" eb="13">
      <t>ヒ</t>
    </rPh>
    <rPh sb="13" eb="14">
      <t>ナド</t>
    </rPh>
    <phoneticPr fontId="5"/>
  </si>
  <si>
    <t>医師、看護師に要する人件費</t>
    <rPh sb="0" eb="2">
      <t>イシ</t>
    </rPh>
    <rPh sb="3" eb="6">
      <t>カンゴシ</t>
    </rPh>
    <rPh sb="7" eb="8">
      <t>ヨウ</t>
    </rPh>
    <rPh sb="10" eb="13">
      <t>ジンケンヒ</t>
    </rPh>
    <phoneticPr fontId="5"/>
  </si>
  <si>
    <t>講師旅費</t>
    <rPh sb="0" eb="2">
      <t>コウシ</t>
    </rPh>
    <rPh sb="2" eb="4">
      <t>リョヒ</t>
    </rPh>
    <phoneticPr fontId="5"/>
  </si>
  <si>
    <t>印刷製本費、通信運搬費等</t>
    <rPh sb="0" eb="2">
      <t>インサツ</t>
    </rPh>
    <rPh sb="2" eb="4">
      <t>セイホン</t>
    </rPh>
    <rPh sb="4" eb="5">
      <t>ヒ</t>
    </rPh>
    <rPh sb="6" eb="8">
      <t>ツウシン</t>
    </rPh>
    <rPh sb="8" eb="10">
      <t>ウンパン</t>
    </rPh>
    <rPh sb="10" eb="11">
      <t>ヒ</t>
    </rPh>
    <rPh sb="11" eb="12">
      <t>ナド</t>
    </rPh>
    <phoneticPr fontId="5"/>
  </si>
  <si>
    <t>A.独立行政法人国立病院機構災害医療センター</t>
    <phoneticPr fontId="5"/>
  </si>
  <si>
    <t>独立行政法人国立病院機構災害医療センター</t>
    <phoneticPr fontId="5"/>
  </si>
  <si>
    <t>災害時小児周産期リエゾン養成研修事業</t>
    <rPh sb="0" eb="2">
      <t>サイガイ</t>
    </rPh>
    <rPh sb="2" eb="3">
      <t>ジ</t>
    </rPh>
    <rPh sb="3" eb="5">
      <t>ショウニ</t>
    </rPh>
    <rPh sb="5" eb="8">
      <t>シュウサンキ</t>
    </rPh>
    <rPh sb="12" eb="14">
      <t>ヨウセイ</t>
    </rPh>
    <rPh sb="14" eb="16">
      <t>ケンシュウ</t>
    </rPh>
    <rPh sb="16" eb="18">
      <t>ジギョウ</t>
    </rPh>
    <phoneticPr fontId="5"/>
  </si>
  <si>
    <t>D.千葉県</t>
    <rPh sb="2" eb="5">
      <t>チバケン</t>
    </rPh>
    <phoneticPr fontId="5"/>
  </si>
  <si>
    <t>F. 日本医科大学千葉北総病院</t>
    <phoneticPr fontId="5"/>
  </si>
  <si>
    <t>補助金</t>
    <rPh sb="0" eb="3">
      <t>ホジョキン</t>
    </rPh>
    <phoneticPr fontId="5"/>
  </si>
  <si>
    <t>県内医療機関への補助金</t>
    <rPh sb="0" eb="1">
      <t>ケン</t>
    </rPh>
    <rPh sb="1" eb="2">
      <t>ナイ</t>
    </rPh>
    <rPh sb="2" eb="4">
      <t>イリョウ</t>
    </rPh>
    <rPh sb="4" eb="6">
      <t>キカン</t>
    </rPh>
    <rPh sb="8" eb="11">
      <t>ホジョキン</t>
    </rPh>
    <phoneticPr fontId="5"/>
  </si>
  <si>
    <t>日本医科大学千葉北総病院</t>
    <phoneticPr fontId="5"/>
  </si>
  <si>
    <t>船橋市立医療センター</t>
    <phoneticPr fontId="5"/>
  </si>
  <si>
    <t>東邦大学医療センター佐倉病院</t>
    <phoneticPr fontId="5"/>
  </si>
  <si>
    <t>君津中央病院</t>
    <phoneticPr fontId="5"/>
  </si>
  <si>
    <t>東京歯科大学市川総合病院</t>
    <phoneticPr fontId="5"/>
  </si>
  <si>
    <t>千葉大学医学部附属病院</t>
    <phoneticPr fontId="5"/>
  </si>
  <si>
    <t>国立病院機構千葉医療センター</t>
    <phoneticPr fontId="5"/>
  </si>
  <si>
    <t>東京女子医科大学附属八千代医療センター</t>
    <phoneticPr fontId="5"/>
  </si>
  <si>
    <t>千葉労災病院</t>
    <phoneticPr fontId="5"/>
  </si>
  <si>
    <t>国保旭中央病院</t>
    <phoneticPr fontId="5"/>
  </si>
  <si>
    <t>防災訓練等参加支援事業</t>
    <rPh sb="0" eb="2">
      <t>ボウサイ</t>
    </rPh>
    <rPh sb="2" eb="4">
      <t>クンレン</t>
    </rPh>
    <rPh sb="4" eb="5">
      <t>トウ</t>
    </rPh>
    <rPh sb="5" eb="7">
      <t>サンカ</t>
    </rPh>
    <rPh sb="7" eb="9">
      <t>シエン</t>
    </rPh>
    <rPh sb="9" eb="11">
      <t>ジギョウ</t>
    </rPh>
    <phoneticPr fontId="5"/>
  </si>
  <si>
    <t>千葉県</t>
    <rPh sb="0" eb="3">
      <t>チバケン</t>
    </rPh>
    <phoneticPr fontId="5"/>
  </si>
  <si>
    <t>神奈川県</t>
    <rPh sb="0" eb="4">
      <t>カナガワケン</t>
    </rPh>
    <phoneticPr fontId="5"/>
  </si>
  <si>
    <t>北海道</t>
    <rPh sb="0" eb="3">
      <t>ホッカイドウ</t>
    </rPh>
    <phoneticPr fontId="5"/>
  </si>
  <si>
    <t>宮城県</t>
    <rPh sb="0" eb="3">
      <t>ミヤギケン</t>
    </rPh>
    <phoneticPr fontId="5"/>
  </si>
  <si>
    <t>栃木県</t>
    <rPh sb="0" eb="3">
      <t>トチギケン</t>
    </rPh>
    <phoneticPr fontId="5"/>
  </si>
  <si>
    <t>沖縄県</t>
    <rPh sb="0" eb="3">
      <t>オキナワケン</t>
    </rPh>
    <phoneticPr fontId="5"/>
  </si>
  <si>
    <t>埼玉県</t>
    <rPh sb="0" eb="3">
      <t>サイタマケン</t>
    </rPh>
    <phoneticPr fontId="5"/>
  </si>
  <si>
    <t>東京都</t>
    <rPh sb="0" eb="3">
      <t>トウキョウト</t>
    </rPh>
    <phoneticPr fontId="5"/>
  </si>
  <si>
    <t>鳥取県</t>
    <rPh sb="0" eb="3">
      <t>トットリケン</t>
    </rPh>
    <phoneticPr fontId="5"/>
  </si>
  <si>
    <t>静岡県</t>
    <rPh sb="0" eb="3">
      <t>シズオカケン</t>
    </rPh>
    <phoneticPr fontId="5"/>
  </si>
  <si>
    <t>災害医療対策事業</t>
    <rPh sb="0" eb="2">
      <t>サイガイ</t>
    </rPh>
    <rPh sb="2" eb="4">
      <t>イリョウ</t>
    </rPh>
    <rPh sb="4" eb="6">
      <t>タイサク</t>
    </rPh>
    <rPh sb="6" eb="8">
      <t>ジギョウ</t>
    </rPh>
    <phoneticPr fontId="5"/>
  </si>
  <si>
    <t>千葉県立医療機関への補助金</t>
    <rPh sb="0" eb="3">
      <t>チバケン</t>
    </rPh>
    <rPh sb="3" eb="4">
      <t>リツ</t>
    </rPh>
    <rPh sb="4" eb="6">
      <t>イリョウ</t>
    </rPh>
    <rPh sb="6" eb="8">
      <t>キカン</t>
    </rPh>
    <rPh sb="10" eb="13">
      <t>ホジョキン</t>
    </rPh>
    <phoneticPr fontId="5"/>
  </si>
  <si>
    <t>交通費、宿泊代</t>
    <rPh sb="0" eb="3">
      <t>コウツウヒ</t>
    </rPh>
    <rPh sb="4" eb="7">
      <t>シュクハクダイ</t>
    </rPh>
    <phoneticPr fontId="5"/>
  </si>
  <si>
    <t>燃料費、借料及び損料</t>
    <rPh sb="0" eb="3">
      <t>ネンリョウヒ</t>
    </rPh>
    <rPh sb="4" eb="6">
      <t>シャクリョウ</t>
    </rPh>
    <rPh sb="6" eb="7">
      <t>オヨ</t>
    </rPh>
    <rPh sb="8" eb="10">
      <t>ソンリョウ</t>
    </rPh>
    <phoneticPr fontId="5"/>
  </si>
  <si>
    <t>C.一般社団法人　日本外科学会</t>
    <phoneticPr fontId="5"/>
  </si>
  <si>
    <t>会場費等</t>
    <rPh sb="0" eb="3">
      <t>カイジョウヒ</t>
    </rPh>
    <rPh sb="3" eb="4">
      <t>ナド</t>
    </rPh>
    <phoneticPr fontId="5"/>
  </si>
  <si>
    <t>講師、ファシリテーター等謝金</t>
    <rPh sb="0" eb="2">
      <t>コウシ</t>
    </rPh>
    <rPh sb="11" eb="12">
      <t>ナド</t>
    </rPh>
    <rPh sb="12" eb="14">
      <t>シャキン</t>
    </rPh>
    <phoneticPr fontId="5"/>
  </si>
  <si>
    <t>講師等旅費</t>
    <rPh sb="0" eb="2">
      <t>コウシ</t>
    </rPh>
    <rPh sb="2" eb="3">
      <t>ナド</t>
    </rPh>
    <rPh sb="3" eb="5">
      <t>リョヒ</t>
    </rPh>
    <phoneticPr fontId="5"/>
  </si>
  <si>
    <t>消耗品費、雑役務費、印刷製本費等</t>
    <rPh sb="0" eb="3">
      <t>ショウモウヒン</t>
    </rPh>
    <rPh sb="3" eb="4">
      <t>ヒ</t>
    </rPh>
    <rPh sb="5" eb="6">
      <t>ザツ</t>
    </rPh>
    <rPh sb="6" eb="9">
      <t>エキムヒ</t>
    </rPh>
    <rPh sb="10" eb="12">
      <t>インサツ</t>
    </rPh>
    <rPh sb="12" eb="14">
      <t>セイホン</t>
    </rPh>
    <rPh sb="14" eb="15">
      <t>ヒ</t>
    </rPh>
    <rPh sb="15" eb="16">
      <t>ナド</t>
    </rPh>
    <phoneticPr fontId="5"/>
  </si>
  <si>
    <t>一般社団法人日本外科学会</t>
    <rPh sb="0" eb="2">
      <t>イッパン</t>
    </rPh>
    <rPh sb="2" eb="4">
      <t>シャダン</t>
    </rPh>
    <rPh sb="4" eb="6">
      <t>ホウジン</t>
    </rPh>
    <rPh sb="6" eb="8">
      <t>ニホン</t>
    </rPh>
    <rPh sb="8" eb="10">
      <t>ゲカ</t>
    </rPh>
    <rPh sb="10" eb="12">
      <t>ガッカイ</t>
    </rPh>
    <phoneticPr fontId="5"/>
  </si>
  <si>
    <t>外傷外科医養成研修事業</t>
    <rPh sb="0" eb="2">
      <t>ガイショウ</t>
    </rPh>
    <rPh sb="2" eb="5">
      <t>ゲカイ</t>
    </rPh>
    <rPh sb="5" eb="7">
      <t>ヨウセイ</t>
    </rPh>
    <rPh sb="7" eb="9">
      <t>ケンシュウ</t>
    </rPh>
    <rPh sb="9" eb="11">
      <t>ジギョウ</t>
    </rPh>
    <phoneticPr fontId="5"/>
  </si>
  <si>
    <t>H.徳島県</t>
    <rPh sb="2" eb="5">
      <t>トクシマケン</t>
    </rPh>
    <phoneticPr fontId="5"/>
  </si>
  <si>
    <t>徳島県</t>
    <rPh sb="0" eb="3">
      <t>トクシマケン</t>
    </rPh>
    <phoneticPr fontId="5"/>
  </si>
  <si>
    <t>岩手県</t>
    <rPh sb="0" eb="3">
      <t>イワテケン</t>
    </rPh>
    <phoneticPr fontId="5"/>
  </si>
  <si>
    <t>茨城県</t>
    <rPh sb="0" eb="3">
      <t>イバラキケン</t>
    </rPh>
    <phoneticPr fontId="5"/>
  </si>
  <si>
    <t>富山県</t>
    <rPh sb="0" eb="3">
      <t>トヤマケン</t>
    </rPh>
    <phoneticPr fontId="5"/>
  </si>
  <si>
    <t>滋賀県</t>
    <rPh sb="0" eb="3">
      <t>シガケン</t>
    </rPh>
    <phoneticPr fontId="5"/>
  </si>
  <si>
    <t>長崎県</t>
    <rPh sb="0" eb="3">
      <t>ナガサキケン</t>
    </rPh>
    <phoneticPr fontId="5"/>
  </si>
  <si>
    <t>岐阜県</t>
    <rPh sb="0" eb="3">
      <t>ギフケン</t>
    </rPh>
    <phoneticPr fontId="5"/>
  </si>
  <si>
    <t>宮崎県</t>
    <rPh sb="0" eb="3">
      <t>ミヤザキケン</t>
    </rPh>
    <phoneticPr fontId="5"/>
  </si>
  <si>
    <t>鹿児島県</t>
    <rPh sb="0" eb="4">
      <t>カゴシマケン</t>
    </rPh>
    <phoneticPr fontId="5"/>
  </si>
  <si>
    <t>☑</t>
  </si>
  <si>
    <t>地域災害医療コーディネータ研修事業</t>
    <rPh sb="0" eb="2">
      <t>チイキ</t>
    </rPh>
    <rPh sb="2" eb="4">
      <t>サイガイ</t>
    </rPh>
    <rPh sb="4" eb="6">
      <t>イリョウ</t>
    </rPh>
    <rPh sb="13" eb="15">
      <t>ケンシュウ</t>
    </rPh>
    <rPh sb="15" eb="17">
      <t>ジギョウ</t>
    </rPh>
    <phoneticPr fontId="5"/>
  </si>
  <si>
    <t>-</t>
    <phoneticPr fontId="5"/>
  </si>
  <si>
    <t>-</t>
    <phoneticPr fontId="5"/>
  </si>
  <si>
    <t>-</t>
    <phoneticPr fontId="5"/>
  </si>
  <si>
    <t>-</t>
    <phoneticPr fontId="5"/>
  </si>
  <si>
    <t>-</t>
    <phoneticPr fontId="5"/>
  </si>
  <si>
    <t>室長：松永　夏来</t>
    <rPh sb="0" eb="2">
      <t>シツチョウ</t>
    </rPh>
    <rPh sb="3" eb="5">
      <t>マツナガ</t>
    </rPh>
    <rPh sb="6" eb="7">
      <t>ナツ</t>
    </rPh>
    <rPh sb="7" eb="8">
      <t>ク</t>
    </rPh>
    <phoneticPr fontId="5"/>
  </si>
  <si>
    <t>126百万円／1,495</t>
    <rPh sb="3" eb="5">
      <t>ヒャクマン</t>
    </rPh>
    <rPh sb="5" eb="6">
      <t>エン</t>
    </rPh>
    <phoneticPr fontId="5"/>
  </si>
  <si>
    <t>7百万円／150</t>
    <rPh sb="1" eb="3">
      <t>ヒャクマン</t>
    </rPh>
    <rPh sb="3" eb="4">
      <t>エン</t>
    </rPh>
    <phoneticPr fontId="5"/>
  </si>
  <si>
    <t>214百万円／２</t>
    <rPh sb="3" eb="5">
      <t>ヒャクマン</t>
    </rPh>
    <rPh sb="5" eb="6">
      <t>エン</t>
    </rPh>
    <phoneticPr fontId="5"/>
  </si>
  <si>
    <t>60百万円／47</t>
    <rPh sb="2" eb="4">
      <t>ヒャクマン</t>
    </rPh>
    <rPh sb="4" eb="5">
      <t>エン</t>
    </rPh>
    <phoneticPr fontId="5"/>
  </si>
  <si>
    <t>61百万円／1</t>
    <rPh sb="2" eb="4">
      <t>ヒャクマン</t>
    </rPh>
    <rPh sb="4" eb="5">
      <t>エン</t>
    </rPh>
    <phoneticPr fontId="5"/>
  </si>
  <si>
    <t>大規模災害発生時の医療提供体制を確保する事業であって、防災対策として要望が高い事業であり、国費を投入すべきである。</t>
    <rPh sb="0" eb="3">
      <t>ダイキボ</t>
    </rPh>
    <rPh sb="3" eb="5">
      <t>サイガイ</t>
    </rPh>
    <rPh sb="5" eb="8">
      <t>ハッセイジ</t>
    </rPh>
    <rPh sb="9" eb="11">
      <t>イリョウ</t>
    </rPh>
    <rPh sb="11" eb="13">
      <t>テイキョウ</t>
    </rPh>
    <rPh sb="13" eb="15">
      <t>タイセイ</t>
    </rPh>
    <rPh sb="16" eb="18">
      <t>カクホ</t>
    </rPh>
    <rPh sb="20" eb="22">
      <t>ジギョウ</t>
    </rPh>
    <rPh sb="27" eb="29">
      <t>ボウサイ</t>
    </rPh>
    <rPh sb="29" eb="31">
      <t>タイサク</t>
    </rPh>
    <rPh sb="34" eb="36">
      <t>ヨウボウ</t>
    </rPh>
    <rPh sb="37" eb="38">
      <t>タカ</t>
    </rPh>
    <rPh sb="39" eb="41">
      <t>ジギョウ</t>
    </rPh>
    <rPh sb="45" eb="47">
      <t>コクヒ</t>
    </rPh>
    <rPh sb="48" eb="50">
      <t>トウニュウ</t>
    </rPh>
    <phoneticPr fontId="5"/>
  </si>
  <si>
    <t>大規模災害は都道府県単位で対応できるものではないため、国として実施すべき事業である。</t>
    <rPh sb="0" eb="3">
      <t>ダイキボ</t>
    </rPh>
    <rPh sb="3" eb="5">
      <t>サイガイ</t>
    </rPh>
    <rPh sb="6" eb="10">
      <t>トドウフケン</t>
    </rPh>
    <rPh sb="10" eb="12">
      <t>タンイ</t>
    </rPh>
    <rPh sb="13" eb="15">
      <t>タイオウ</t>
    </rPh>
    <rPh sb="27" eb="28">
      <t>クニ</t>
    </rPh>
    <rPh sb="31" eb="33">
      <t>ジッシ</t>
    </rPh>
    <rPh sb="36" eb="38">
      <t>ジギョウ</t>
    </rPh>
    <phoneticPr fontId="5"/>
  </si>
  <si>
    <t>有</t>
  </si>
  <si>
    <t>厚生労働省防災業務計画において、災害時における情報収集及び連絡体制を整備することとなっており、広域災害・救急医療情報システムが必要とされている機能を有する国内唯一のシステムとなっている。当該システムの著作権は（株）ＮＴＴデータが保有していることから、会計法第29条の３第４項（契約の性質又は目的が競争を許さない場合）の規定に基づき、（株）ＮＴＴデータと随意契約を締結したものである。</t>
    <rPh sb="0" eb="2">
      <t>コウセイ</t>
    </rPh>
    <rPh sb="2" eb="5">
      <t>ロウドウショウ</t>
    </rPh>
    <rPh sb="5" eb="7">
      <t>ボウサイ</t>
    </rPh>
    <rPh sb="7" eb="9">
      <t>ギョウム</t>
    </rPh>
    <rPh sb="9" eb="11">
      <t>ケイカク</t>
    </rPh>
    <rPh sb="16" eb="19">
      <t>サイガイジ</t>
    </rPh>
    <rPh sb="23" eb="25">
      <t>ジョウホウ</t>
    </rPh>
    <rPh sb="25" eb="27">
      <t>シュウシュウ</t>
    </rPh>
    <rPh sb="27" eb="28">
      <t>オヨ</t>
    </rPh>
    <rPh sb="29" eb="31">
      <t>レンラク</t>
    </rPh>
    <rPh sb="31" eb="33">
      <t>タイセイ</t>
    </rPh>
    <rPh sb="34" eb="36">
      <t>セイビ</t>
    </rPh>
    <rPh sb="47" eb="49">
      <t>コウイキ</t>
    </rPh>
    <rPh sb="49" eb="51">
      <t>サイガイ</t>
    </rPh>
    <rPh sb="52" eb="54">
      <t>キュウキュウ</t>
    </rPh>
    <rPh sb="54" eb="56">
      <t>イリョウ</t>
    </rPh>
    <rPh sb="56" eb="58">
      <t>ジョウホウ</t>
    </rPh>
    <rPh sb="63" eb="65">
      <t>ヒツヨウ</t>
    </rPh>
    <rPh sb="71" eb="73">
      <t>キノウ</t>
    </rPh>
    <rPh sb="74" eb="75">
      <t>ユウ</t>
    </rPh>
    <rPh sb="77" eb="79">
      <t>コクナイ</t>
    </rPh>
    <rPh sb="79" eb="81">
      <t>ユイイツ</t>
    </rPh>
    <rPh sb="93" eb="95">
      <t>トウガイ</t>
    </rPh>
    <rPh sb="100" eb="103">
      <t>チョサクケン</t>
    </rPh>
    <rPh sb="104" eb="107">
      <t>カブシキガイシャ</t>
    </rPh>
    <rPh sb="114" eb="116">
      <t>ホユウ</t>
    </rPh>
    <rPh sb="125" eb="128">
      <t>カイケイホウ</t>
    </rPh>
    <rPh sb="128" eb="129">
      <t>ダイ</t>
    </rPh>
    <rPh sb="131" eb="132">
      <t>ジョウ</t>
    </rPh>
    <rPh sb="134" eb="135">
      <t>ダイ</t>
    </rPh>
    <rPh sb="136" eb="137">
      <t>コウ</t>
    </rPh>
    <rPh sb="138" eb="140">
      <t>ケイヤク</t>
    </rPh>
    <rPh sb="141" eb="143">
      <t>セイシツ</t>
    </rPh>
    <rPh sb="143" eb="144">
      <t>マタ</t>
    </rPh>
    <rPh sb="145" eb="147">
      <t>モクテキ</t>
    </rPh>
    <rPh sb="148" eb="150">
      <t>キョウソウ</t>
    </rPh>
    <rPh sb="151" eb="152">
      <t>ユル</t>
    </rPh>
    <rPh sb="155" eb="157">
      <t>バアイ</t>
    </rPh>
    <rPh sb="159" eb="161">
      <t>キテイ</t>
    </rPh>
    <rPh sb="162" eb="163">
      <t>モト</t>
    </rPh>
    <rPh sb="166" eb="169">
      <t>カブシキガイシャ</t>
    </rPh>
    <rPh sb="176" eb="178">
      <t>ズイイ</t>
    </rPh>
    <rPh sb="178" eb="180">
      <t>ケイヤク</t>
    </rPh>
    <rPh sb="181" eb="183">
      <t>テイケツ</t>
    </rPh>
    <phoneticPr fontId="5"/>
  </si>
  <si>
    <t>ＤＭＡＴ活動費（災害救助法の適用を受けない災害時の対応経費）については、国庫補助２分の１に加え、都道府県においても２分の１を負担しており、被災地での医療活動に係る医療機関の費用負担は求めていない。</t>
    <rPh sb="4" eb="7">
      <t>カツドウヒ</t>
    </rPh>
    <rPh sb="8" eb="10">
      <t>サイガイ</t>
    </rPh>
    <rPh sb="10" eb="13">
      <t>キュウジョホウ</t>
    </rPh>
    <rPh sb="14" eb="16">
      <t>テキヨウ</t>
    </rPh>
    <rPh sb="17" eb="18">
      <t>ウ</t>
    </rPh>
    <rPh sb="21" eb="24">
      <t>サイガイジ</t>
    </rPh>
    <rPh sb="25" eb="27">
      <t>タイオウ</t>
    </rPh>
    <rPh sb="27" eb="29">
      <t>ケイヒ</t>
    </rPh>
    <rPh sb="36" eb="38">
      <t>コッコ</t>
    </rPh>
    <rPh sb="38" eb="40">
      <t>ホジョ</t>
    </rPh>
    <rPh sb="41" eb="42">
      <t>フン</t>
    </rPh>
    <rPh sb="45" eb="46">
      <t>クワ</t>
    </rPh>
    <rPh sb="48" eb="52">
      <t>トドウフケン</t>
    </rPh>
    <rPh sb="58" eb="59">
      <t>フン</t>
    </rPh>
    <rPh sb="62" eb="64">
      <t>フタン</t>
    </rPh>
    <rPh sb="69" eb="72">
      <t>ヒサイチ</t>
    </rPh>
    <rPh sb="74" eb="76">
      <t>イリョウ</t>
    </rPh>
    <rPh sb="76" eb="78">
      <t>カツドウ</t>
    </rPh>
    <rPh sb="79" eb="80">
      <t>カカ</t>
    </rPh>
    <rPh sb="81" eb="83">
      <t>イリョウ</t>
    </rPh>
    <rPh sb="83" eb="85">
      <t>キカン</t>
    </rPh>
    <rPh sb="86" eb="88">
      <t>ヒヨウ</t>
    </rPh>
    <rPh sb="88" eb="90">
      <t>フタン</t>
    </rPh>
    <rPh sb="91" eb="92">
      <t>モト</t>
    </rPh>
    <phoneticPr fontId="5"/>
  </si>
  <si>
    <t>国と都道府県で全額負担するため、都道府県経由で支払いをすることは合理的である。</t>
    <rPh sb="0" eb="1">
      <t>クニ</t>
    </rPh>
    <rPh sb="2" eb="6">
      <t>トドウフケン</t>
    </rPh>
    <rPh sb="7" eb="9">
      <t>ゼンガク</t>
    </rPh>
    <rPh sb="9" eb="11">
      <t>フタン</t>
    </rPh>
    <rPh sb="16" eb="20">
      <t>トドウフケン</t>
    </rPh>
    <rPh sb="20" eb="22">
      <t>ケイユ</t>
    </rPh>
    <rPh sb="23" eb="25">
      <t>シハラ</t>
    </rPh>
    <rPh sb="32" eb="35">
      <t>ゴウリテキ</t>
    </rPh>
    <phoneticPr fontId="5"/>
  </si>
  <si>
    <t>予算編成の過程で必要経費に限り要求しており、妥当な水準である。</t>
    <rPh sb="0" eb="2">
      <t>ヨサン</t>
    </rPh>
    <rPh sb="2" eb="4">
      <t>ヘンセイ</t>
    </rPh>
    <rPh sb="5" eb="7">
      <t>カテイ</t>
    </rPh>
    <rPh sb="8" eb="10">
      <t>ヒツヨウ</t>
    </rPh>
    <rPh sb="10" eb="12">
      <t>ケイヒ</t>
    </rPh>
    <rPh sb="13" eb="14">
      <t>カギ</t>
    </rPh>
    <rPh sb="15" eb="17">
      <t>ヨウキュウ</t>
    </rPh>
    <rPh sb="22" eb="24">
      <t>ダトウ</t>
    </rPh>
    <rPh sb="25" eb="27">
      <t>スイジュン</t>
    </rPh>
    <phoneticPr fontId="5"/>
  </si>
  <si>
    <t>大規模災害発生時に活動する災害派遣医療チーム（ＤＭＡＴ）を養成するための研修事業、都道府県や災害拠点病院、被災地で活動するＤＭＡＴ隊員の支援などを行うＤＭＡＴ事務局事業など、真に必要なものに限定している。</t>
    <rPh sb="0" eb="3">
      <t>ダイキボ</t>
    </rPh>
    <rPh sb="3" eb="5">
      <t>サイガイ</t>
    </rPh>
    <rPh sb="5" eb="8">
      <t>ハッセイジ</t>
    </rPh>
    <rPh sb="9" eb="11">
      <t>カツドウ</t>
    </rPh>
    <rPh sb="13" eb="15">
      <t>サイガイ</t>
    </rPh>
    <rPh sb="15" eb="17">
      <t>ハケン</t>
    </rPh>
    <rPh sb="17" eb="19">
      <t>イリョウ</t>
    </rPh>
    <rPh sb="29" eb="31">
      <t>ヨウセイ</t>
    </rPh>
    <rPh sb="36" eb="38">
      <t>ケンシュウ</t>
    </rPh>
    <rPh sb="38" eb="40">
      <t>ジギョウ</t>
    </rPh>
    <rPh sb="41" eb="45">
      <t>トドウフケン</t>
    </rPh>
    <rPh sb="46" eb="48">
      <t>サイガイ</t>
    </rPh>
    <rPh sb="48" eb="50">
      <t>キョテン</t>
    </rPh>
    <rPh sb="50" eb="52">
      <t>ビョウイン</t>
    </rPh>
    <rPh sb="53" eb="56">
      <t>ヒサイチ</t>
    </rPh>
    <rPh sb="57" eb="59">
      <t>カツドウ</t>
    </rPh>
    <rPh sb="65" eb="67">
      <t>タイイン</t>
    </rPh>
    <rPh sb="68" eb="70">
      <t>シエン</t>
    </rPh>
    <rPh sb="73" eb="74">
      <t>オコナ</t>
    </rPh>
    <rPh sb="79" eb="82">
      <t>ジムキョク</t>
    </rPh>
    <rPh sb="82" eb="84">
      <t>ジギョウ</t>
    </rPh>
    <rPh sb="87" eb="88">
      <t>シン</t>
    </rPh>
    <rPh sb="89" eb="91">
      <t>ヒツヨウ</t>
    </rPh>
    <rPh sb="95" eb="97">
      <t>ゲンテイ</t>
    </rPh>
    <phoneticPr fontId="5"/>
  </si>
  <si>
    <t>‐</t>
  </si>
  <si>
    <t>災害時において、適切かつ迅速な医療を提供することができた。</t>
    <rPh sb="0" eb="3">
      <t>サイガイジ</t>
    </rPh>
    <rPh sb="8" eb="10">
      <t>テキセツ</t>
    </rPh>
    <rPh sb="12" eb="14">
      <t>ジンソク</t>
    </rPh>
    <rPh sb="15" eb="17">
      <t>イリョウ</t>
    </rPh>
    <rPh sb="18" eb="20">
      <t>テイキョウ</t>
    </rPh>
    <phoneticPr fontId="5"/>
  </si>
  <si>
    <t>災害時における医療提供体制の維持のために継続が必要な事業として、見込みに見合った活動がされている。</t>
    <rPh sb="0" eb="3">
      <t>サイガイジ</t>
    </rPh>
    <rPh sb="7" eb="9">
      <t>イリョウ</t>
    </rPh>
    <rPh sb="9" eb="11">
      <t>テイキョウ</t>
    </rPh>
    <rPh sb="11" eb="13">
      <t>タイセイ</t>
    </rPh>
    <rPh sb="14" eb="16">
      <t>イジ</t>
    </rPh>
    <rPh sb="20" eb="22">
      <t>ケイゾク</t>
    </rPh>
    <rPh sb="23" eb="25">
      <t>ヒツヨウ</t>
    </rPh>
    <rPh sb="26" eb="28">
      <t>ジギョウ</t>
    </rPh>
    <rPh sb="32" eb="34">
      <t>ミコ</t>
    </rPh>
    <rPh sb="36" eb="38">
      <t>ミア</t>
    </rPh>
    <rPh sb="40" eb="42">
      <t>カツドウ</t>
    </rPh>
    <phoneticPr fontId="5"/>
  </si>
  <si>
    <t>災害時における医療を提供するための体制維持に活用することができた。</t>
    <rPh sb="0" eb="3">
      <t>サイガイジ</t>
    </rPh>
    <rPh sb="7" eb="9">
      <t>イリョウ</t>
    </rPh>
    <rPh sb="10" eb="12">
      <t>テイキョウ</t>
    </rPh>
    <rPh sb="17" eb="19">
      <t>タイセイ</t>
    </rPh>
    <rPh sb="19" eb="21">
      <t>イジ</t>
    </rPh>
    <rPh sb="22" eb="24">
      <t>カツヨウ</t>
    </rPh>
    <phoneticPr fontId="5"/>
  </si>
  <si>
    <t>　引き続き、災害時の医療体制の確保に向け、南海トラフ地震及び首都直下地震の被害想定を踏まえたＤＭＡＴ必要数の検討が必要であり、必要数に基づくＤＭＡＴの養成や、限られた医療資源を効率的に活用することができる体制を整備していくことが重要な課題となっている。また、災害時の医療体制の底上げを図るため、医療機関や消防等の関係機関が災害時の医療体制の迅速な構築を目的として都道府県単位で開催する防災訓練へ参加するＤＭＡＴや医療機関の支援、ＮＢＣ災害に対応できる医療従事者の拡充等について引き続き実施していく。</t>
    <rPh sb="1" eb="2">
      <t>ヒ</t>
    </rPh>
    <rPh sb="3" eb="4">
      <t>ツヅ</t>
    </rPh>
    <rPh sb="6" eb="9">
      <t>サイガイジ</t>
    </rPh>
    <rPh sb="10" eb="12">
      <t>イリョウ</t>
    </rPh>
    <rPh sb="12" eb="14">
      <t>タイセイ</t>
    </rPh>
    <rPh sb="15" eb="17">
      <t>カクホ</t>
    </rPh>
    <rPh sb="18" eb="19">
      <t>ム</t>
    </rPh>
    <rPh sb="21" eb="23">
      <t>ナンカイ</t>
    </rPh>
    <rPh sb="26" eb="28">
      <t>ジシン</t>
    </rPh>
    <rPh sb="28" eb="29">
      <t>オヨ</t>
    </rPh>
    <rPh sb="30" eb="32">
      <t>シュト</t>
    </rPh>
    <rPh sb="32" eb="34">
      <t>チョッカ</t>
    </rPh>
    <rPh sb="34" eb="36">
      <t>ジシン</t>
    </rPh>
    <rPh sb="37" eb="39">
      <t>ヒガイ</t>
    </rPh>
    <rPh sb="39" eb="41">
      <t>ソウテイ</t>
    </rPh>
    <rPh sb="42" eb="43">
      <t>フ</t>
    </rPh>
    <rPh sb="50" eb="53">
      <t>ヒツヨウスウ</t>
    </rPh>
    <rPh sb="54" eb="56">
      <t>ケントウ</t>
    </rPh>
    <rPh sb="57" eb="59">
      <t>ヒツヨウ</t>
    </rPh>
    <rPh sb="63" eb="66">
      <t>ヒツヨウスウ</t>
    </rPh>
    <rPh sb="67" eb="68">
      <t>モト</t>
    </rPh>
    <rPh sb="75" eb="77">
      <t>ヨウセイ</t>
    </rPh>
    <rPh sb="79" eb="80">
      <t>カギ</t>
    </rPh>
    <rPh sb="83" eb="85">
      <t>イリョウ</t>
    </rPh>
    <rPh sb="85" eb="87">
      <t>シゲン</t>
    </rPh>
    <rPh sb="88" eb="91">
      <t>コウリツテキ</t>
    </rPh>
    <rPh sb="92" eb="94">
      <t>カツヨウ</t>
    </rPh>
    <rPh sb="102" eb="104">
      <t>タイセイ</t>
    </rPh>
    <rPh sb="105" eb="107">
      <t>セイビ</t>
    </rPh>
    <rPh sb="114" eb="116">
      <t>ジュウヨウ</t>
    </rPh>
    <rPh sb="117" eb="119">
      <t>カダイ</t>
    </rPh>
    <rPh sb="129" eb="132">
      <t>サイガイジ</t>
    </rPh>
    <rPh sb="133" eb="135">
      <t>イリョウ</t>
    </rPh>
    <rPh sb="135" eb="137">
      <t>タイセイ</t>
    </rPh>
    <rPh sb="138" eb="140">
      <t>ソコア</t>
    </rPh>
    <rPh sb="142" eb="143">
      <t>ハカ</t>
    </rPh>
    <rPh sb="147" eb="149">
      <t>イリョウ</t>
    </rPh>
    <rPh sb="149" eb="151">
      <t>キカン</t>
    </rPh>
    <rPh sb="152" eb="154">
      <t>ショウボウ</t>
    </rPh>
    <rPh sb="154" eb="155">
      <t>トウ</t>
    </rPh>
    <rPh sb="156" eb="158">
      <t>カンケイ</t>
    </rPh>
    <rPh sb="158" eb="160">
      <t>キカン</t>
    </rPh>
    <rPh sb="161" eb="164">
      <t>サイガイジ</t>
    </rPh>
    <rPh sb="165" eb="167">
      <t>イリョウ</t>
    </rPh>
    <rPh sb="167" eb="169">
      <t>タイセイ</t>
    </rPh>
    <rPh sb="170" eb="172">
      <t>ジンソク</t>
    </rPh>
    <rPh sb="173" eb="175">
      <t>コウチク</t>
    </rPh>
    <rPh sb="176" eb="178">
      <t>モクテキ</t>
    </rPh>
    <rPh sb="181" eb="185">
      <t>トドウフケン</t>
    </rPh>
    <rPh sb="185" eb="187">
      <t>タンイ</t>
    </rPh>
    <rPh sb="188" eb="190">
      <t>カイサイ</t>
    </rPh>
    <rPh sb="192" eb="194">
      <t>ボウサイ</t>
    </rPh>
    <rPh sb="194" eb="196">
      <t>クンレン</t>
    </rPh>
    <rPh sb="197" eb="199">
      <t>サンカ</t>
    </rPh>
    <rPh sb="206" eb="208">
      <t>イリョウ</t>
    </rPh>
    <rPh sb="208" eb="210">
      <t>キカン</t>
    </rPh>
    <rPh sb="211" eb="213">
      <t>シエン</t>
    </rPh>
    <rPh sb="217" eb="219">
      <t>サイガイ</t>
    </rPh>
    <rPh sb="220" eb="222">
      <t>タイオウ</t>
    </rPh>
    <rPh sb="225" eb="227">
      <t>イリョウ</t>
    </rPh>
    <rPh sb="227" eb="230">
      <t>ジュウジシャ</t>
    </rPh>
    <rPh sb="231" eb="233">
      <t>カクジュウ</t>
    </rPh>
    <rPh sb="233" eb="234">
      <t>トウ</t>
    </rPh>
    <rPh sb="238" eb="239">
      <t>ヒ</t>
    </rPh>
    <rPh sb="240" eb="241">
      <t>ツヅ</t>
    </rPh>
    <rPh sb="242" eb="244">
      <t>ジッシ</t>
    </rPh>
    <phoneticPr fontId="5"/>
  </si>
  <si>
    <t>独立行政法人国立病院機構災害医療センター</t>
    <rPh sb="0" eb="2">
      <t>ドクリツ</t>
    </rPh>
    <rPh sb="2" eb="4">
      <t>ギョウセイ</t>
    </rPh>
    <rPh sb="4" eb="6">
      <t>ホウジン</t>
    </rPh>
    <rPh sb="6" eb="8">
      <t>コクリツ</t>
    </rPh>
    <rPh sb="8" eb="10">
      <t>ビョウイン</t>
    </rPh>
    <rPh sb="10" eb="12">
      <t>キコウ</t>
    </rPh>
    <rPh sb="12" eb="14">
      <t>サイガイ</t>
    </rPh>
    <rPh sb="14" eb="16">
      <t>イリョウ</t>
    </rPh>
    <phoneticPr fontId="5"/>
  </si>
  <si>
    <t>都道府県災害医療コーディネーター研修事業</t>
    <rPh sb="0" eb="4">
      <t>トドウフケン</t>
    </rPh>
    <rPh sb="4" eb="6">
      <t>サイガイ</t>
    </rPh>
    <rPh sb="6" eb="8">
      <t>イリョウ</t>
    </rPh>
    <rPh sb="16" eb="18">
      <t>ケンシュウ</t>
    </rPh>
    <rPh sb="18" eb="20">
      <t>ジギョウ</t>
    </rPh>
    <phoneticPr fontId="5"/>
  </si>
  <si>
    <t>-</t>
    <phoneticPr fontId="5"/>
  </si>
  <si>
    <t>-</t>
    <phoneticPr fontId="5"/>
  </si>
  <si>
    <t>-</t>
    <phoneticPr fontId="5"/>
  </si>
  <si>
    <t>E.独立行政法人国立病院機構災害医療センター</t>
    <phoneticPr fontId="5"/>
  </si>
  <si>
    <t>I.独立行政法人国立病院機構災害医療センター</t>
    <phoneticPr fontId="5"/>
  </si>
  <si>
    <t>旅費</t>
    <rPh sb="0" eb="2">
      <t>リョヒ</t>
    </rPh>
    <phoneticPr fontId="5"/>
  </si>
  <si>
    <t>非常勤職員手当</t>
    <rPh sb="0" eb="3">
      <t>ヒジョウキン</t>
    </rPh>
    <rPh sb="3" eb="5">
      <t>ショクイン</t>
    </rPh>
    <rPh sb="5" eb="7">
      <t>テアテ</t>
    </rPh>
    <phoneticPr fontId="5"/>
  </si>
  <si>
    <t>諸謝金</t>
    <rPh sb="0" eb="3">
      <t>ショシャキン</t>
    </rPh>
    <phoneticPr fontId="5"/>
  </si>
  <si>
    <t>職員諸手当</t>
    <rPh sb="0" eb="2">
      <t>ショクイン</t>
    </rPh>
    <rPh sb="2" eb="5">
      <t>ショテアテ</t>
    </rPh>
    <phoneticPr fontId="5"/>
  </si>
  <si>
    <t>その他</t>
    <rPh sb="2" eb="3">
      <t>ホカ</t>
    </rPh>
    <phoneticPr fontId="5"/>
  </si>
  <si>
    <t>講師旅費、研修会旅費</t>
    <rPh sb="0" eb="2">
      <t>コウシ</t>
    </rPh>
    <rPh sb="2" eb="4">
      <t>リョヒ</t>
    </rPh>
    <rPh sb="5" eb="8">
      <t>ケンシュウカイ</t>
    </rPh>
    <rPh sb="8" eb="10">
      <t>リョヒ</t>
    </rPh>
    <phoneticPr fontId="5"/>
  </si>
  <si>
    <t>非常勤職員に対する手当</t>
    <rPh sb="0" eb="3">
      <t>ヒジョウキン</t>
    </rPh>
    <rPh sb="3" eb="5">
      <t>ショクイン</t>
    </rPh>
    <rPh sb="6" eb="7">
      <t>タイ</t>
    </rPh>
    <rPh sb="9" eb="11">
      <t>テアテ</t>
    </rPh>
    <phoneticPr fontId="5"/>
  </si>
  <si>
    <t>講師謝金等</t>
    <rPh sb="0" eb="2">
      <t>コウシ</t>
    </rPh>
    <rPh sb="2" eb="4">
      <t>シャキン</t>
    </rPh>
    <rPh sb="4" eb="5">
      <t>ナド</t>
    </rPh>
    <phoneticPr fontId="5"/>
  </si>
  <si>
    <t>非常勤職員に対する給与</t>
    <rPh sb="0" eb="3">
      <t>ヒジョウキン</t>
    </rPh>
    <rPh sb="3" eb="5">
      <t>ショクイン</t>
    </rPh>
    <rPh sb="6" eb="7">
      <t>タイ</t>
    </rPh>
    <rPh sb="9" eb="11">
      <t>キュウヨ</t>
    </rPh>
    <phoneticPr fontId="5"/>
  </si>
  <si>
    <t>社会保険料、通信運搬費等</t>
    <rPh sb="0" eb="2">
      <t>シャカイ</t>
    </rPh>
    <rPh sb="2" eb="5">
      <t>ホケンリョウ</t>
    </rPh>
    <rPh sb="6" eb="8">
      <t>ツウシン</t>
    </rPh>
    <rPh sb="8" eb="10">
      <t>ウンパン</t>
    </rPh>
    <rPh sb="10" eb="11">
      <t>ヒ</t>
    </rPh>
    <rPh sb="11" eb="12">
      <t>ナド</t>
    </rPh>
    <phoneticPr fontId="5"/>
  </si>
  <si>
    <t>-</t>
    <phoneticPr fontId="5"/>
  </si>
  <si>
    <t>-</t>
    <phoneticPr fontId="5"/>
  </si>
  <si>
    <t>-</t>
    <phoneticPr fontId="5"/>
  </si>
  <si>
    <t>-</t>
    <phoneticPr fontId="5"/>
  </si>
  <si>
    <t>-</t>
    <phoneticPr fontId="5"/>
  </si>
  <si>
    <t>-</t>
    <phoneticPr fontId="5"/>
  </si>
  <si>
    <t>-</t>
    <phoneticPr fontId="5"/>
  </si>
  <si>
    <t>92百万円／1,426</t>
    <phoneticPr fontId="5"/>
  </si>
  <si>
    <t>震災時における医療提供体制の確保のための有効な達成手段として位置づけられており、優先度の高い事業である。</t>
    <rPh sb="0" eb="3">
      <t>シンサイジ</t>
    </rPh>
    <rPh sb="7" eb="9">
      <t>イリョウ</t>
    </rPh>
    <rPh sb="9" eb="11">
      <t>テイキョウ</t>
    </rPh>
    <rPh sb="11" eb="13">
      <t>タイセイ</t>
    </rPh>
    <rPh sb="14" eb="16">
      <t>カクホ</t>
    </rPh>
    <rPh sb="20" eb="22">
      <t>ユウコウ</t>
    </rPh>
    <rPh sb="23" eb="25">
      <t>タッセイ</t>
    </rPh>
    <rPh sb="25" eb="27">
      <t>シュダン</t>
    </rPh>
    <rPh sb="30" eb="32">
      <t>イチ</t>
    </rPh>
    <rPh sb="40" eb="43">
      <t>ユウセンド</t>
    </rPh>
    <rPh sb="44" eb="45">
      <t>タカ</t>
    </rPh>
    <rPh sb="46" eb="48">
      <t>ジギョウ</t>
    </rPh>
    <phoneticPr fontId="5"/>
  </si>
  <si>
    <t>システム改修に時間を要するため。</t>
    <rPh sb="4" eb="6">
      <t>カイシュウ</t>
    </rPh>
    <rPh sb="7" eb="9">
      <t>ジカン</t>
    </rPh>
    <rPh sb="10" eb="11">
      <t>ヨウ</t>
    </rPh>
    <phoneticPr fontId="5"/>
  </si>
  <si>
    <t>　災害時の医療体制については、東日本大震災で明らかとなった課題について、「災害医療のあり方に関する検討会」結果報告（平成23年10月）を踏まえ、平成24年3月30日付けでＤＭＡＴ活動要領を改正し、各種ＤＭＡＴ研修の実施、ＤＭＡＴ事務局の機能拡充、災害拠点病院等の防災訓練の実施等について取り組んでいるところ。　平成30年度において、①ＤＭＡＴ養成研修を24回開催し、ＤＭＡＴ隊員を1,426名養成（29年度隊員数12,777名→30年度隊員数14,203名）、②ＮＢＣ災害・テロ対策研修を２回開催し、150名研修修了（18年度以降毎年開催し、延べ1,726名修了）、③ＤＭＡＴ事務局による、年々増加するＤＭＡＴチームの管理（30年度末で1,686チーム）、④都道府県が実施する防災訓練において、47都道府県のＤＭＡＴチームが参加（29年度47都道府県→47都道府県）、⑤広域災害・救急医療情報システムの平時・災害時における国、都道府県のシステム利用（25年度以降全都道府県でシステム利用継続中）について、取組を進めた。
　こうしたことから、30年度においても７月豪雨や北海道胆振東部地震等の災害において、広域災害・救急医療情報システムを活用した医療機関等の情報収集、ＤＭＡＴ派遣、ＤＭＡＴ事務局による被災地内外の医療機関・都道府県及び関係機関との連絡調整の結果、被災者等に対して適切な医療を提供することができた。</t>
    <rPh sb="1" eb="4">
      <t>サイガイジ</t>
    </rPh>
    <rPh sb="5" eb="7">
      <t>イリョウ</t>
    </rPh>
    <rPh sb="7" eb="9">
      <t>タイセイ</t>
    </rPh>
    <rPh sb="15" eb="18">
      <t>ヒガシニホン</t>
    </rPh>
    <rPh sb="18" eb="21">
      <t>ダイシンサイ</t>
    </rPh>
    <rPh sb="22" eb="23">
      <t>アキ</t>
    </rPh>
    <rPh sb="29" eb="31">
      <t>カダイ</t>
    </rPh>
    <rPh sb="37" eb="39">
      <t>サイガイ</t>
    </rPh>
    <rPh sb="39" eb="41">
      <t>イリョウ</t>
    </rPh>
    <rPh sb="44" eb="45">
      <t>カタ</t>
    </rPh>
    <rPh sb="46" eb="47">
      <t>カン</t>
    </rPh>
    <rPh sb="49" eb="52">
      <t>ケントウカイ</t>
    </rPh>
    <rPh sb="53" eb="55">
      <t>ケッカ</t>
    </rPh>
    <rPh sb="55" eb="57">
      <t>ホウコク</t>
    </rPh>
    <rPh sb="58" eb="60">
      <t>ヘイセイ</t>
    </rPh>
    <rPh sb="62" eb="63">
      <t>ネン</t>
    </rPh>
    <rPh sb="65" eb="66">
      <t>ツキ</t>
    </rPh>
    <rPh sb="68" eb="69">
      <t>フ</t>
    </rPh>
    <rPh sb="72" eb="74">
      <t>ヘイセイ</t>
    </rPh>
    <rPh sb="76" eb="77">
      <t>ネン</t>
    </rPh>
    <rPh sb="78" eb="79">
      <t>ツキ</t>
    </rPh>
    <rPh sb="81" eb="82">
      <t>ニチ</t>
    </rPh>
    <rPh sb="82" eb="83">
      <t>ツ</t>
    </rPh>
    <rPh sb="89" eb="91">
      <t>カツドウ</t>
    </rPh>
    <rPh sb="91" eb="93">
      <t>ヨウリョウ</t>
    </rPh>
    <rPh sb="94" eb="96">
      <t>カイセイ</t>
    </rPh>
    <rPh sb="98" eb="100">
      <t>カクシュ</t>
    </rPh>
    <rPh sb="104" eb="106">
      <t>ケンシュウ</t>
    </rPh>
    <rPh sb="107" eb="109">
      <t>ジッシ</t>
    </rPh>
    <rPh sb="114" eb="117">
      <t>ジムキョク</t>
    </rPh>
    <rPh sb="118" eb="120">
      <t>キノウ</t>
    </rPh>
    <rPh sb="120" eb="122">
      <t>カクジュウ</t>
    </rPh>
    <rPh sb="123" eb="125">
      <t>サイガイ</t>
    </rPh>
    <rPh sb="125" eb="127">
      <t>キョテン</t>
    </rPh>
    <rPh sb="127" eb="129">
      <t>ビョウイン</t>
    </rPh>
    <rPh sb="129" eb="130">
      <t>トウ</t>
    </rPh>
    <rPh sb="131" eb="133">
      <t>ボウサイ</t>
    </rPh>
    <rPh sb="133" eb="135">
      <t>クンレン</t>
    </rPh>
    <rPh sb="136" eb="138">
      <t>ジッシ</t>
    </rPh>
    <rPh sb="138" eb="139">
      <t>トウ</t>
    </rPh>
    <rPh sb="143" eb="144">
      <t>ト</t>
    </rPh>
    <rPh sb="145" eb="146">
      <t>ク</t>
    </rPh>
    <rPh sb="155" eb="157">
      <t>ヘイセイ</t>
    </rPh>
    <rPh sb="159" eb="161">
      <t>ネンド</t>
    </rPh>
    <rPh sb="171" eb="173">
      <t>ヨウセイ</t>
    </rPh>
    <rPh sb="173" eb="175">
      <t>ケンシュウ</t>
    </rPh>
    <rPh sb="178" eb="179">
      <t>カイ</t>
    </rPh>
    <rPh sb="179" eb="181">
      <t>カイサイ</t>
    </rPh>
    <rPh sb="187" eb="189">
      <t>タイイン</t>
    </rPh>
    <rPh sb="195" eb="196">
      <t>ナ</t>
    </rPh>
    <rPh sb="196" eb="198">
      <t>ヨウセイ</t>
    </rPh>
    <rPh sb="201" eb="203">
      <t>ネンド</t>
    </rPh>
    <rPh sb="203" eb="206">
      <t>タイインスウ</t>
    </rPh>
    <rPh sb="212" eb="213">
      <t>ナ</t>
    </rPh>
    <rPh sb="216" eb="218">
      <t>ネンド</t>
    </rPh>
    <rPh sb="218" eb="221">
      <t>タイインスウ</t>
    </rPh>
    <rPh sb="227" eb="228">
      <t>ナ</t>
    </rPh>
    <rPh sb="234" eb="236">
      <t>サイガイ</t>
    </rPh>
    <rPh sb="239" eb="241">
      <t>タイサク</t>
    </rPh>
    <rPh sb="241" eb="243">
      <t>ケンシュウ</t>
    </rPh>
    <rPh sb="245" eb="246">
      <t>カイ</t>
    </rPh>
    <rPh sb="246" eb="248">
      <t>カイサイ</t>
    </rPh>
    <rPh sb="253" eb="254">
      <t>ナ</t>
    </rPh>
    <rPh sb="254" eb="256">
      <t>ケンシュウ</t>
    </rPh>
    <rPh sb="256" eb="258">
      <t>シュウリョウ</t>
    </rPh>
    <rPh sb="261" eb="263">
      <t>ネンド</t>
    </rPh>
    <rPh sb="263" eb="265">
      <t>イコウ</t>
    </rPh>
    <rPh sb="265" eb="267">
      <t>マイトシ</t>
    </rPh>
    <rPh sb="267" eb="269">
      <t>カイサイ</t>
    </rPh>
    <rPh sb="271" eb="272">
      <t>ノ</t>
    </rPh>
    <rPh sb="278" eb="279">
      <t>ナ</t>
    </rPh>
    <rPh sb="279" eb="281">
      <t>シュウリョウ</t>
    </rPh>
    <rPh sb="288" eb="291">
      <t>ジムキョク</t>
    </rPh>
    <rPh sb="295" eb="297">
      <t>ネンネン</t>
    </rPh>
    <rPh sb="297" eb="299">
      <t>ゾウカ</t>
    </rPh>
    <rPh sb="309" eb="311">
      <t>カンリ</t>
    </rPh>
    <rPh sb="314" eb="316">
      <t>ネンド</t>
    </rPh>
    <rPh sb="316" eb="317">
      <t>スエ</t>
    </rPh>
    <rPh sb="329" eb="333">
      <t>トドウフケン</t>
    </rPh>
    <rPh sb="334" eb="336">
      <t>ジッシ</t>
    </rPh>
    <rPh sb="338" eb="340">
      <t>ボウサイ</t>
    </rPh>
    <rPh sb="340" eb="342">
      <t>クンレン</t>
    </rPh>
    <rPh sb="349" eb="353">
      <t>トドウフケン</t>
    </rPh>
    <rPh sb="362" eb="364">
      <t>サンカ</t>
    </rPh>
    <rPh sb="367" eb="369">
      <t>ネンド</t>
    </rPh>
    <rPh sb="371" eb="375">
      <t>トドウフケン</t>
    </rPh>
    <rPh sb="378" eb="382">
      <t>トドウフケン</t>
    </rPh>
    <rPh sb="385" eb="387">
      <t>コウイキ</t>
    </rPh>
    <rPh sb="387" eb="389">
      <t>サイガイ</t>
    </rPh>
    <rPh sb="390" eb="392">
      <t>キュウキュウ</t>
    </rPh>
    <rPh sb="392" eb="394">
      <t>イリョウ</t>
    </rPh>
    <rPh sb="394" eb="396">
      <t>ジョウホウ</t>
    </rPh>
    <rPh sb="401" eb="403">
      <t>ヘイジ</t>
    </rPh>
    <rPh sb="404" eb="407">
      <t>サイガイジ</t>
    </rPh>
    <rPh sb="411" eb="412">
      <t>クニ</t>
    </rPh>
    <rPh sb="413" eb="417">
      <t>トドウフケン</t>
    </rPh>
    <rPh sb="422" eb="424">
      <t>リヨウ</t>
    </rPh>
    <rPh sb="427" eb="429">
      <t>ネンド</t>
    </rPh>
    <rPh sb="429" eb="431">
      <t>イコウ</t>
    </rPh>
    <rPh sb="431" eb="436">
      <t>ゼントドウフケン</t>
    </rPh>
    <rPh sb="441" eb="443">
      <t>リヨウ</t>
    </rPh>
    <rPh sb="443" eb="446">
      <t>ケイゾクチュウ</t>
    </rPh>
    <rPh sb="452" eb="454">
      <t>トリクミ</t>
    </rPh>
    <rPh sb="455" eb="456">
      <t>スス</t>
    </rPh>
    <rPh sb="472" eb="474">
      <t>ネンド</t>
    </rPh>
    <rPh sb="480" eb="481">
      <t>ツキ</t>
    </rPh>
    <rPh sb="481" eb="483">
      <t>ゴウウ</t>
    </rPh>
    <rPh sb="484" eb="487">
      <t>ホッカイドウ</t>
    </rPh>
    <rPh sb="487" eb="489">
      <t>イブリ</t>
    </rPh>
    <rPh sb="489" eb="491">
      <t>トウブ</t>
    </rPh>
    <rPh sb="491" eb="493">
      <t>ジシン</t>
    </rPh>
    <rPh sb="493" eb="494">
      <t>トウ</t>
    </rPh>
    <rPh sb="495" eb="497">
      <t>サイガイ</t>
    </rPh>
    <rPh sb="502" eb="504">
      <t>コウイキ</t>
    </rPh>
    <rPh sb="504" eb="506">
      <t>サイガイ</t>
    </rPh>
    <rPh sb="507" eb="509">
      <t>キュウキュウ</t>
    </rPh>
    <rPh sb="509" eb="511">
      <t>イリョウ</t>
    </rPh>
    <rPh sb="511" eb="513">
      <t>ジョウホウ</t>
    </rPh>
    <rPh sb="518" eb="520">
      <t>カツヨウ</t>
    </rPh>
    <rPh sb="522" eb="524">
      <t>イリョウ</t>
    </rPh>
    <rPh sb="524" eb="526">
      <t>キカン</t>
    </rPh>
    <rPh sb="526" eb="527">
      <t>トウ</t>
    </rPh>
    <rPh sb="528" eb="530">
      <t>ジョウホウ</t>
    </rPh>
    <rPh sb="530" eb="532">
      <t>シュウシュウ</t>
    </rPh>
    <rPh sb="537" eb="539">
      <t>ハケン</t>
    </rPh>
    <rPh sb="544" eb="547">
      <t>ジムキョク</t>
    </rPh>
    <rPh sb="550" eb="553">
      <t>ヒサイチ</t>
    </rPh>
    <rPh sb="553" eb="555">
      <t>ナイガイ</t>
    </rPh>
    <rPh sb="556" eb="558">
      <t>イリョウ</t>
    </rPh>
    <rPh sb="558" eb="560">
      <t>キカン</t>
    </rPh>
    <rPh sb="561" eb="565">
      <t>トドウフケン</t>
    </rPh>
    <rPh sb="565" eb="566">
      <t>オヨ</t>
    </rPh>
    <rPh sb="567" eb="569">
      <t>カンケイ</t>
    </rPh>
    <rPh sb="569" eb="571">
      <t>キカン</t>
    </rPh>
    <rPh sb="573" eb="575">
      <t>レンラク</t>
    </rPh>
    <rPh sb="575" eb="577">
      <t>チョウセイ</t>
    </rPh>
    <rPh sb="578" eb="580">
      <t>ケッカ</t>
    </rPh>
    <rPh sb="581" eb="584">
      <t>ヒサイシャ</t>
    </rPh>
    <rPh sb="584" eb="585">
      <t>トウ</t>
    </rPh>
    <rPh sb="586" eb="587">
      <t>タイ</t>
    </rPh>
    <rPh sb="589" eb="591">
      <t>テキセツ</t>
    </rPh>
    <rPh sb="592" eb="594">
      <t>イリョウ</t>
    </rPh>
    <rPh sb="595" eb="597">
      <t>テイキョウ</t>
    </rPh>
    <phoneticPr fontId="5"/>
  </si>
  <si>
    <t>-</t>
    <phoneticPr fontId="5"/>
  </si>
  <si>
    <t>-</t>
    <phoneticPr fontId="5"/>
  </si>
  <si>
    <t>点検対象外</t>
    <rPh sb="0" eb="2">
      <t>テンケン</t>
    </rPh>
    <rPh sb="2" eb="5">
      <t>タイショウガイ</t>
    </rPh>
    <phoneticPr fontId="5"/>
  </si>
  <si>
    <t>災害発生に対応するための体制整備は重要な課題であり、平成30年度に発生した災害による課題等について必要な予算額を確保し、適正な執行に努めること。</t>
    <rPh sb="0" eb="2">
      <t>サイガイ</t>
    </rPh>
    <rPh sb="2" eb="4">
      <t>ハッセイ</t>
    </rPh>
    <rPh sb="5" eb="7">
      <t>タイオウ</t>
    </rPh>
    <rPh sb="12" eb="14">
      <t>タイセイ</t>
    </rPh>
    <rPh sb="14" eb="16">
      <t>セイビ</t>
    </rPh>
    <rPh sb="17" eb="19">
      <t>ジュウヨウ</t>
    </rPh>
    <rPh sb="20" eb="22">
      <t>カダイ</t>
    </rPh>
    <rPh sb="26" eb="28">
      <t>ヘイセイ</t>
    </rPh>
    <rPh sb="30" eb="32">
      <t>ネンド</t>
    </rPh>
    <rPh sb="33" eb="35">
      <t>ハッセイ</t>
    </rPh>
    <rPh sb="37" eb="39">
      <t>サイガイ</t>
    </rPh>
    <rPh sb="42" eb="44">
      <t>カダイ</t>
    </rPh>
    <rPh sb="44" eb="45">
      <t>トウ</t>
    </rPh>
    <rPh sb="49" eb="51">
      <t>ヒツヨウ</t>
    </rPh>
    <rPh sb="52" eb="55">
      <t>ヨサンガク</t>
    </rPh>
    <rPh sb="56" eb="58">
      <t>カクホ</t>
    </rPh>
    <rPh sb="60" eb="62">
      <t>テキセイ</t>
    </rPh>
    <rPh sb="63" eb="65">
      <t>シッコウ</t>
    </rPh>
    <rPh sb="66" eb="67">
      <t>ツト</t>
    </rPh>
    <phoneticPr fontId="5"/>
  </si>
  <si>
    <t>―</t>
    <phoneticPr fontId="5"/>
  </si>
  <si>
    <t>DMAT事務局の人員体制の強化に必要な経費の増額
広域災害・救急医療情報システムの利用額の増額（追加機能の運用保守料）
「新しい日本のための優先課題推進枠」548</t>
    <rPh sb="4" eb="7">
      <t>ジムキョク</t>
    </rPh>
    <rPh sb="8" eb="10">
      <t>ジンイン</t>
    </rPh>
    <rPh sb="10" eb="12">
      <t>タイセイ</t>
    </rPh>
    <rPh sb="13" eb="15">
      <t>キョウカ</t>
    </rPh>
    <rPh sb="16" eb="18">
      <t>ヒツヨウ</t>
    </rPh>
    <rPh sb="19" eb="21">
      <t>ケイヒ</t>
    </rPh>
    <rPh sb="22" eb="24">
      <t>ゾウガク</t>
    </rPh>
    <rPh sb="25" eb="27">
      <t>コウイキ</t>
    </rPh>
    <rPh sb="27" eb="29">
      <t>サイガイ</t>
    </rPh>
    <rPh sb="30" eb="32">
      <t>キュウキュウ</t>
    </rPh>
    <rPh sb="32" eb="34">
      <t>イリョウ</t>
    </rPh>
    <rPh sb="34" eb="36">
      <t>ジョウホウ</t>
    </rPh>
    <rPh sb="41" eb="44">
      <t>リヨウガク</t>
    </rPh>
    <rPh sb="45" eb="47">
      <t>ゾウガク</t>
    </rPh>
    <rPh sb="48" eb="50">
      <t>ツイカ</t>
    </rPh>
    <rPh sb="50" eb="52">
      <t>キノウ</t>
    </rPh>
    <rPh sb="53" eb="55">
      <t>ウンヨウ</t>
    </rPh>
    <rPh sb="55" eb="58">
      <t>ホシュリョウ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</si>
</sst>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108857</xdr:colOff>
      <xdr:row>743</xdr:row>
      <xdr:rowOff>95250</xdr:rowOff>
    </xdr:from>
    <xdr:to>
      <xdr:col>18</xdr:col>
      <xdr:colOff>73026</xdr:colOff>
      <xdr:row>744</xdr:row>
      <xdr:rowOff>95251</xdr:rowOff>
    </xdr:to>
    <xdr:sp macro="" textlink="">
      <xdr:nvSpPr>
        <xdr:cNvPr id="3" name="テキスト ボックス 2"/>
        <xdr:cNvSpPr txBox="1"/>
      </xdr:nvSpPr>
      <xdr:spPr>
        <a:xfrm>
          <a:off x="1709057" y="61693425"/>
          <a:ext cx="1964419" cy="352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a:t>
          </a:r>
          <a:r>
            <a:rPr kumimoji="1" lang="en-US" altLang="ja-JP" sz="1100"/>
            <a:t>【</a:t>
          </a:r>
          <a:r>
            <a:rPr kumimoji="1" lang="ja-JP" altLang="en-US" sz="1100"/>
            <a:t>補助金等交付</a:t>
          </a:r>
          <a:r>
            <a:rPr kumimoji="1" lang="en-US" altLang="ja-JP" sz="1100"/>
            <a:t>】</a:t>
          </a:r>
        </a:p>
      </xdr:txBody>
    </xdr:sp>
    <xdr:clientData/>
  </xdr:twoCellAnchor>
  <xdr:twoCellAnchor>
    <xdr:from>
      <xdr:col>8</xdr:col>
      <xdr:colOff>9524</xdr:colOff>
      <xdr:row>744</xdr:row>
      <xdr:rowOff>169334</xdr:rowOff>
    </xdr:from>
    <xdr:to>
      <xdr:col>22</xdr:col>
      <xdr:colOff>190499</xdr:colOff>
      <xdr:row>746</xdr:row>
      <xdr:rowOff>171450</xdr:rowOff>
    </xdr:to>
    <xdr:sp macro="" textlink="">
      <xdr:nvSpPr>
        <xdr:cNvPr id="4" name="テキスト ボックス 3"/>
        <xdr:cNvSpPr txBox="1"/>
      </xdr:nvSpPr>
      <xdr:spPr>
        <a:xfrm>
          <a:off x="1609724" y="62119934"/>
          <a:ext cx="2981325" cy="7069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独立行政法人国立病院機構</a:t>
          </a:r>
          <a:endParaRPr lang="ja-JP" altLang="ja-JP">
            <a:effectLst/>
          </a:endParaRPr>
        </a:p>
        <a:p>
          <a:pPr algn="ctr"/>
          <a:r>
            <a:rPr kumimoji="1" lang="ja-JP" altLang="ja-JP" sz="1100">
              <a:solidFill>
                <a:schemeClr val="dk1"/>
              </a:solidFill>
              <a:effectLst/>
              <a:latin typeface="+mn-lt"/>
              <a:ea typeface="+mn-ea"/>
              <a:cs typeface="+mn-cs"/>
            </a:rPr>
            <a:t>災害医療センター</a:t>
          </a:r>
          <a:r>
            <a:rPr kumimoji="1" lang="ja-JP" altLang="en-US" sz="1100">
              <a:solidFill>
                <a:schemeClr val="dk1"/>
              </a:solidFill>
              <a:effectLst/>
              <a:latin typeface="+mn-lt"/>
              <a:ea typeface="+mn-ea"/>
              <a:cs typeface="+mn-cs"/>
            </a:rPr>
            <a:t>等</a:t>
          </a:r>
          <a:r>
            <a:rPr kumimoji="1" lang="ja-JP" altLang="en-US" sz="1100"/>
            <a:t>（３）</a:t>
          </a:r>
          <a:endParaRPr kumimoji="1" lang="en-US" altLang="ja-JP" sz="1100"/>
        </a:p>
        <a:p>
          <a:pPr algn="ctr"/>
          <a:r>
            <a:rPr kumimoji="1" lang="ja-JP" altLang="en-US" sz="1100"/>
            <a:t>２５９百万円</a:t>
          </a:r>
          <a:endParaRPr kumimoji="1" lang="en-US" altLang="ja-JP" sz="1100"/>
        </a:p>
      </xdr:txBody>
    </xdr:sp>
    <xdr:clientData/>
  </xdr:twoCellAnchor>
  <xdr:twoCellAnchor>
    <xdr:from>
      <xdr:col>8</xdr:col>
      <xdr:colOff>7408</xdr:colOff>
      <xdr:row>746</xdr:row>
      <xdr:rowOff>259246</xdr:rowOff>
    </xdr:from>
    <xdr:to>
      <xdr:col>25</xdr:col>
      <xdr:colOff>54427</xdr:colOff>
      <xdr:row>749</xdr:row>
      <xdr:rowOff>125896</xdr:rowOff>
    </xdr:to>
    <xdr:sp macro="" textlink="">
      <xdr:nvSpPr>
        <xdr:cNvPr id="5" name="大かっこ 4"/>
        <xdr:cNvSpPr/>
      </xdr:nvSpPr>
      <xdr:spPr>
        <a:xfrm>
          <a:off x="1597669" y="59860898"/>
          <a:ext cx="3426323" cy="935107"/>
        </a:xfrm>
        <a:prstGeom prst="bracketPair">
          <a:avLst/>
        </a:prstGeom>
        <a:ln>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災害派遣医療チーム（ＤＭＡＴ）として、災害時に限られた医療物資や場所・時間、また人的制約を受けるなど、非常に厳しい環境を想定した医療活動や、トリアージや航空機内での医療提供など特殊かつ専門的な知識を受講者に習得させるための研修を行う。</a:t>
          </a:r>
          <a:endParaRPr lang="ja-JP" altLang="ja-JP" sz="800">
            <a:effectLst/>
          </a:endParaRPr>
        </a:p>
      </xdr:txBody>
    </xdr:sp>
    <xdr:clientData/>
  </xdr:twoCellAnchor>
  <xdr:twoCellAnchor>
    <xdr:from>
      <xdr:col>35</xdr:col>
      <xdr:colOff>3737</xdr:colOff>
      <xdr:row>743</xdr:row>
      <xdr:rowOff>0</xdr:rowOff>
    </xdr:from>
    <xdr:to>
      <xdr:col>46</xdr:col>
      <xdr:colOff>168088</xdr:colOff>
      <xdr:row>744</xdr:row>
      <xdr:rowOff>89647</xdr:rowOff>
    </xdr:to>
    <xdr:sp macro="" textlink="">
      <xdr:nvSpPr>
        <xdr:cNvPr id="6" name="テキスト ボックス 5"/>
        <xdr:cNvSpPr txBox="1"/>
      </xdr:nvSpPr>
      <xdr:spPr>
        <a:xfrm>
          <a:off x="7063443" y="58315412"/>
          <a:ext cx="2383116" cy="437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　</a:t>
          </a:r>
          <a:r>
            <a:rPr kumimoji="1" lang="en-US" altLang="ja-JP" sz="1100"/>
            <a:t>【</a:t>
          </a:r>
          <a:r>
            <a:rPr kumimoji="1" lang="ja-JP" altLang="en-US" sz="1100"/>
            <a:t>一般競争入札（最低価格）</a:t>
          </a:r>
          <a:r>
            <a:rPr kumimoji="1" lang="en-US" altLang="ja-JP" sz="1100"/>
            <a:t>】</a:t>
          </a:r>
        </a:p>
      </xdr:txBody>
    </xdr:sp>
    <xdr:clientData/>
  </xdr:twoCellAnchor>
  <xdr:twoCellAnchor>
    <xdr:from>
      <xdr:col>33</xdr:col>
      <xdr:colOff>180975</xdr:colOff>
      <xdr:row>744</xdr:row>
      <xdr:rowOff>184151</xdr:rowOff>
    </xdr:from>
    <xdr:to>
      <xdr:col>47</xdr:col>
      <xdr:colOff>183357</xdr:colOff>
      <xdr:row>746</xdr:row>
      <xdr:rowOff>95251</xdr:rowOff>
    </xdr:to>
    <xdr:sp macro="" textlink="">
      <xdr:nvSpPr>
        <xdr:cNvPr id="7" name="テキスト ボックス 6"/>
        <xdr:cNvSpPr txBox="1"/>
      </xdr:nvSpPr>
      <xdr:spPr>
        <a:xfrm>
          <a:off x="6781800" y="62134751"/>
          <a:ext cx="2802732" cy="615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公益財団法人日本中毒情報センター</a:t>
          </a:r>
          <a:endParaRPr kumimoji="1" lang="en-US" altLang="ja-JP" sz="1100"/>
        </a:p>
        <a:p>
          <a:pPr algn="ctr">
            <a:lnSpc>
              <a:spcPts val="1300"/>
            </a:lnSpc>
          </a:pPr>
          <a:r>
            <a:rPr kumimoji="1" lang="ja-JP" altLang="en-US" sz="1100"/>
            <a:t>６百万円</a:t>
          </a:r>
          <a:endParaRPr kumimoji="1" lang="en-US" altLang="ja-JP" sz="1100"/>
        </a:p>
      </xdr:txBody>
    </xdr:sp>
    <xdr:clientData/>
  </xdr:twoCellAnchor>
  <xdr:twoCellAnchor>
    <xdr:from>
      <xdr:col>37</xdr:col>
      <xdr:colOff>54349</xdr:colOff>
      <xdr:row>749</xdr:row>
      <xdr:rowOff>6350</xdr:rowOff>
    </xdr:from>
    <xdr:to>
      <xdr:col>44</xdr:col>
      <xdr:colOff>123826</xdr:colOff>
      <xdr:row>749</xdr:row>
      <xdr:rowOff>219635</xdr:rowOff>
    </xdr:to>
    <xdr:sp macro="" textlink="">
      <xdr:nvSpPr>
        <xdr:cNvPr id="8" name="テキスト ボックス 7"/>
        <xdr:cNvSpPr txBox="1"/>
      </xdr:nvSpPr>
      <xdr:spPr>
        <a:xfrm>
          <a:off x="7455274" y="63719075"/>
          <a:ext cx="1469652" cy="213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　</a:t>
          </a:r>
          <a:r>
            <a:rPr kumimoji="1" lang="en-US" altLang="ja-JP" sz="1100"/>
            <a:t>【</a:t>
          </a:r>
          <a:r>
            <a:rPr kumimoji="1" lang="ja-JP" altLang="en-US" sz="1100"/>
            <a:t>補助</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40</xdr:col>
      <xdr:colOff>196850</xdr:colOff>
      <xdr:row>755</xdr:row>
      <xdr:rowOff>217554</xdr:rowOff>
    </xdr:from>
    <xdr:to>
      <xdr:col>40</xdr:col>
      <xdr:colOff>198438</xdr:colOff>
      <xdr:row>756</xdr:row>
      <xdr:rowOff>246997</xdr:rowOff>
    </xdr:to>
    <xdr:cxnSp macro="">
      <xdr:nvCxnSpPr>
        <xdr:cNvPr id="9" name="直線矢印コネクタ 8"/>
        <xdr:cNvCxnSpPr/>
      </xdr:nvCxnSpPr>
      <xdr:spPr>
        <a:xfrm rot="5400000">
          <a:off x="8007710" y="66234969"/>
          <a:ext cx="38186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9525</xdr:colOff>
      <xdr:row>756</xdr:row>
      <xdr:rowOff>322729</xdr:rowOff>
    </xdr:from>
    <xdr:to>
      <xdr:col>44</xdr:col>
      <xdr:colOff>184897</xdr:colOff>
      <xdr:row>756</xdr:row>
      <xdr:rowOff>558103</xdr:rowOff>
    </xdr:to>
    <xdr:sp macro="" textlink="">
      <xdr:nvSpPr>
        <xdr:cNvPr id="10" name="テキスト ボックス 9"/>
        <xdr:cNvSpPr txBox="1"/>
      </xdr:nvSpPr>
      <xdr:spPr>
        <a:xfrm>
          <a:off x="7410450" y="66502429"/>
          <a:ext cx="1575547" cy="235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　</a:t>
          </a:r>
          <a:r>
            <a:rPr kumimoji="1" lang="en-US" altLang="ja-JP" sz="1100"/>
            <a:t>【</a:t>
          </a:r>
          <a:r>
            <a:rPr kumimoji="1" lang="ja-JP" altLang="en-US" sz="1100"/>
            <a:t>補助金</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30</xdr:col>
      <xdr:colOff>44824</xdr:colOff>
      <xdr:row>757</xdr:row>
      <xdr:rowOff>7032</xdr:rowOff>
    </xdr:from>
    <xdr:to>
      <xdr:col>49</xdr:col>
      <xdr:colOff>134471</xdr:colOff>
      <xdr:row>758</xdr:row>
      <xdr:rowOff>228600</xdr:rowOff>
    </xdr:to>
    <xdr:sp macro="" textlink="">
      <xdr:nvSpPr>
        <xdr:cNvPr id="11" name="テキスト ボックス 10"/>
        <xdr:cNvSpPr txBox="1"/>
      </xdr:nvSpPr>
      <xdr:spPr>
        <a:xfrm>
          <a:off x="6096000" y="62984091"/>
          <a:ext cx="3922059" cy="8939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医療機関（１６）</a:t>
          </a:r>
          <a:endParaRPr kumimoji="1" lang="en-US" altLang="ja-JP" sz="1100"/>
        </a:p>
        <a:p>
          <a:pPr algn="ctr"/>
          <a:r>
            <a:rPr kumimoji="1" lang="ja-JP" altLang="en-US" sz="1100"/>
            <a:t>１３百万円</a:t>
          </a:r>
          <a:endParaRPr kumimoji="1" lang="en-US" altLang="ja-JP" sz="1100"/>
        </a:p>
        <a:p>
          <a:pPr algn="ctr"/>
          <a:r>
            <a:rPr kumimoji="1" lang="ja-JP" altLang="en-US" sz="1100"/>
            <a:t>補助額１位：日本医科大学千葉北総病院</a:t>
          </a:r>
          <a:endParaRPr kumimoji="1" lang="en-US" altLang="ja-JP" sz="1100"/>
        </a:p>
        <a:p>
          <a:pPr algn="ctr"/>
          <a:r>
            <a:rPr kumimoji="1" lang="ja-JP" altLang="en-US" sz="1100"/>
            <a:t>２百万円</a:t>
          </a:r>
          <a:endParaRPr kumimoji="1" lang="en-US" altLang="ja-JP" sz="1100"/>
        </a:p>
      </xdr:txBody>
    </xdr:sp>
    <xdr:clientData/>
  </xdr:twoCellAnchor>
  <xdr:twoCellAnchor>
    <xdr:from>
      <xdr:col>28</xdr:col>
      <xdr:colOff>529</xdr:colOff>
      <xdr:row>743</xdr:row>
      <xdr:rowOff>9525</xdr:rowOff>
    </xdr:from>
    <xdr:to>
      <xdr:col>28</xdr:col>
      <xdr:colOff>1369</xdr:colOff>
      <xdr:row>764</xdr:row>
      <xdr:rowOff>104775</xdr:rowOff>
    </xdr:to>
    <xdr:cxnSp macro="">
      <xdr:nvCxnSpPr>
        <xdr:cNvPr id="12" name="直線コネクタ 11"/>
        <xdr:cNvCxnSpPr>
          <a:stCxn id="14" idx="2"/>
        </xdr:cNvCxnSpPr>
      </xdr:nvCxnSpPr>
      <xdr:spPr>
        <a:xfrm>
          <a:off x="5601229" y="61607700"/>
          <a:ext cx="840" cy="8420100"/>
        </a:xfrm>
        <a:prstGeom prst="line">
          <a:avLst/>
        </a:prstGeom>
        <a:ln w="19050"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3176</xdr:colOff>
      <xdr:row>750</xdr:row>
      <xdr:rowOff>19050</xdr:rowOff>
    </xdr:from>
    <xdr:to>
      <xdr:col>47</xdr:col>
      <xdr:colOff>180975</xdr:colOff>
      <xdr:row>753</xdr:row>
      <xdr:rowOff>38100</xdr:rowOff>
    </xdr:to>
    <xdr:sp macro="" textlink="">
      <xdr:nvSpPr>
        <xdr:cNvPr id="13" name="テキスト ボックス 12"/>
        <xdr:cNvSpPr txBox="1"/>
      </xdr:nvSpPr>
      <xdr:spPr>
        <a:xfrm>
          <a:off x="6804026" y="64084200"/>
          <a:ext cx="2778124"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都道府県（４５）</a:t>
          </a:r>
          <a:endParaRPr kumimoji="1" lang="en-US" altLang="ja-JP" sz="1100"/>
        </a:p>
        <a:p>
          <a:pPr algn="ctr"/>
          <a:r>
            <a:rPr kumimoji="1" lang="ja-JP" altLang="en-US" sz="1100"/>
            <a:t>１５１百万円</a:t>
          </a:r>
          <a:endParaRPr kumimoji="1" lang="en-US" altLang="ja-JP" sz="1100"/>
        </a:p>
        <a:p>
          <a:pPr algn="ctr"/>
          <a:endParaRPr kumimoji="1" lang="en-US" altLang="ja-JP" sz="1100"/>
        </a:p>
        <a:p>
          <a:pPr algn="ctr"/>
          <a:r>
            <a:rPr kumimoji="1" lang="en-US" altLang="ja-JP" sz="1100"/>
            <a:t>※</a:t>
          </a:r>
          <a:r>
            <a:rPr kumimoji="1" lang="ja-JP" altLang="en-US" sz="1100"/>
            <a:t>交付額一位：千葉県（１５百万円）</a:t>
          </a:r>
          <a:endParaRPr kumimoji="1" lang="en-US" altLang="ja-JP" sz="1100"/>
        </a:p>
      </xdr:txBody>
    </xdr:sp>
    <xdr:clientData/>
  </xdr:twoCellAnchor>
  <xdr:twoCellAnchor>
    <xdr:from>
      <xdr:col>22</xdr:col>
      <xdr:colOff>152400</xdr:colOff>
      <xdr:row>740</xdr:row>
      <xdr:rowOff>304800</xdr:rowOff>
    </xdr:from>
    <xdr:to>
      <xdr:col>33</xdr:col>
      <xdr:colOff>48682</xdr:colOff>
      <xdr:row>743</xdr:row>
      <xdr:rowOff>9525</xdr:rowOff>
    </xdr:to>
    <xdr:sp macro="" textlink="">
      <xdr:nvSpPr>
        <xdr:cNvPr id="14" name="テキスト ボックス 13"/>
        <xdr:cNvSpPr txBox="1"/>
      </xdr:nvSpPr>
      <xdr:spPr>
        <a:xfrm>
          <a:off x="4552950" y="60845700"/>
          <a:ext cx="2096557" cy="76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４６０百万円</a:t>
          </a:r>
          <a:endParaRPr kumimoji="1" lang="en-US" altLang="ja-JP" sz="1100"/>
        </a:p>
      </xdr:txBody>
    </xdr:sp>
    <xdr:clientData/>
  </xdr:twoCellAnchor>
  <xdr:twoCellAnchor>
    <xdr:from>
      <xdr:col>14</xdr:col>
      <xdr:colOff>148167</xdr:colOff>
      <xdr:row>763</xdr:row>
      <xdr:rowOff>116416</xdr:rowOff>
    </xdr:from>
    <xdr:to>
      <xdr:col>20</xdr:col>
      <xdr:colOff>10583</xdr:colOff>
      <xdr:row>763</xdr:row>
      <xdr:rowOff>249766</xdr:rowOff>
    </xdr:to>
    <xdr:sp macro="" textlink="">
      <xdr:nvSpPr>
        <xdr:cNvPr id="15" name="テキスト ボックス 14"/>
        <xdr:cNvSpPr txBox="1"/>
      </xdr:nvSpPr>
      <xdr:spPr>
        <a:xfrm>
          <a:off x="2948517" y="69725116"/>
          <a:ext cx="1062566"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en-US" altLang="ja-JP" sz="1100"/>
        </a:p>
      </xdr:txBody>
    </xdr:sp>
    <xdr:clientData/>
  </xdr:twoCellAnchor>
  <xdr:twoCellAnchor>
    <xdr:from>
      <xdr:col>19</xdr:col>
      <xdr:colOff>27214</xdr:colOff>
      <xdr:row>764</xdr:row>
      <xdr:rowOff>117536</xdr:rowOff>
    </xdr:from>
    <xdr:to>
      <xdr:col>37</xdr:col>
      <xdr:colOff>95250</xdr:colOff>
      <xdr:row>764</xdr:row>
      <xdr:rowOff>117536</xdr:rowOff>
    </xdr:to>
    <xdr:cxnSp macro="">
      <xdr:nvCxnSpPr>
        <xdr:cNvPr id="16" name="直線コネクタ 15"/>
        <xdr:cNvCxnSpPr/>
      </xdr:nvCxnSpPr>
      <xdr:spPr>
        <a:xfrm>
          <a:off x="3827689" y="70040561"/>
          <a:ext cx="366848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16566</xdr:colOff>
      <xdr:row>764</xdr:row>
      <xdr:rowOff>110495</xdr:rowOff>
    </xdr:from>
    <xdr:to>
      <xdr:col>19</xdr:col>
      <xdr:colOff>16566</xdr:colOff>
      <xdr:row>765</xdr:row>
      <xdr:rowOff>134179</xdr:rowOff>
    </xdr:to>
    <xdr:cxnSp macro="">
      <xdr:nvCxnSpPr>
        <xdr:cNvPr id="17" name="直線矢印コネクタ 16"/>
        <xdr:cNvCxnSpPr/>
      </xdr:nvCxnSpPr>
      <xdr:spPr>
        <a:xfrm>
          <a:off x="3817041" y="70033520"/>
          <a:ext cx="0" cy="3380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756</xdr:row>
      <xdr:rowOff>28128</xdr:rowOff>
    </xdr:from>
    <xdr:to>
      <xdr:col>23</xdr:col>
      <xdr:colOff>0</xdr:colOff>
      <xdr:row>757</xdr:row>
      <xdr:rowOff>171449</xdr:rowOff>
    </xdr:to>
    <xdr:sp macro="" textlink="">
      <xdr:nvSpPr>
        <xdr:cNvPr id="18" name="テキスト ボックス 17"/>
        <xdr:cNvSpPr txBox="1"/>
      </xdr:nvSpPr>
      <xdr:spPr>
        <a:xfrm>
          <a:off x="1600201" y="66207828"/>
          <a:ext cx="3000374" cy="8100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独立行政法人国立病院機構</a:t>
          </a:r>
          <a:endParaRPr kumimoji="1" lang="en-US" altLang="ja-JP" sz="1100"/>
        </a:p>
        <a:p>
          <a:pPr algn="ctr"/>
          <a:r>
            <a:rPr kumimoji="1" lang="ja-JP" altLang="en-US" sz="1100"/>
            <a:t>災害医療センター</a:t>
          </a:r>
          <a:endParaRPr kumimoji="1" lang="en-US" altLang="ja-JP" sz="1100"/>
        </a:p>
        <a:p>
          <a:pPr algn="ctr"/>
          <a:r>
            <a:rPr kumimoji="1" lang="ja-JP" altLang="en-US" sz="1100"/>
            <a:t>６百万円</a:t>
          </a:r>
          <a:endParaRPr kumimoji="1" lang="en-US" altLang="ja-JP" sz="1100"/>
        </a:p>
      </xdr:txBody>
    </xdr:sp>
    <xdr:clientData/>
  </xdr:twoCellAnchor>
  <xdr:twoCellAnchor>
    <xdr:from>
      <xdr:col>34</xdr:col>
      <xdr:colOff>14054</xdr:colOff>
      <xdr:row>765</xdr:row>
      <xdr:rowOff>183844</xdr:rowOff>
    </xdr:from>
    <xdr:to>
      <xdr:col>48</xdr:col>
      <xdr:colOff>47625</xdr:colOff>
      <xdr:row>768</xdr:row>
      <xdr:rowOff>3663</xdr:rowOff>
    </xdr:to>
    <xdr:sp macro="" textlink="">
      <xdr:nvSpPr>
        <xdr:cNvPr id="19" name="テキスト ボックス 18"/>
        <xdr:cNvSpPr txBox="1"/>
      </xdr:nvSpPr>
      <xdr:spPr>
        <a:xfrm>
          <a:off x="6814904" y="70421194"/>
          <a:ext cx="2833921" cy="7627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独立行政法人国立病院機構</a:t>
          </a:r>
          <a:endParaRPr kumimoji="1" lang="en-US" altLang="ja-JP" sz="1100"/>
        </a:p>
        <a:p>
          <a:pPr algn="ctr"/>
          <a:r>
            <a:rPr kumimoji="1" lang="ja-JP" altLang="en-US" sz="1100"/>
            <a:t>災害医療センター</a:t>
          </a:r>
          <a:endParaRPr kumimoji="1" lang="en-US" altLang="ja-JP" sz="1100"/>
        </a:p>
        <a:p>
          <a:pPr algn="ctr"/>
          <a:r>
            <a:rPr kumimoji="1" lang="ja-JP" altLang="en-US" sz="1100"/>
            <a:t>１５百万円</a:t>
          </a:r>
          <a:endParaRPr kumimoji="1" lang="en-US" altLang="ja-JP" sz="1100"/>
        </a:p>
      </xdr:txBody>
    </xdr:sp>
    <xdr:clientData/>
  </xdr:twoCellAnchor>
  <xdr:twoCellAnchor>
    <xdr:from>
      <xdr:col>10</xdr:col>
      <xdr:colOff>60511</xdr:colOff>
      <xdr:row>755</xdr:row>
      <xdr:rowOff>38100</xdr:rowOff>
    </xdr:from>
    <xdr:to>
      <xdr:col>21</xdr:col>
      <xdr:colOff>152399</xdr:colOff>
      <xdr:row>756</xdr:row>
      <xdr:rowOff>0</xdr:rowOff>
    </xdr:to>
    <xdr:sp macro="" textlink="">
      <xdr:nvSpPr>
        <xdr:cNvPr id="20" name="テキスト ボックス 19"/>
        <xdr:cNvSpPr txBox="1"/>
      </xdr:nvSpPr>
      <xdr:spPr>
        <a:xfrm>
          <a:off x="2060761" y="65865375"/>
          <a:ext cx="2292163"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　</a:t>
          </a:r>
          <a:r>
            <a:rPr kumimoji="1" lang="en-US" altLang="ja-JP" sz="1100"/>
            <a:t>【</a:t>
          </a:r>
          <a:r>
            <a:rPr kumimoji="1" lang="ja-JP" altLang="ja-JP" sz="1100">
              <a:solidFill>
                <a:schemeClr val="dk1"/>
              </a:solidFill>
              <a:effectLst/>
              <a:latin typeface="+mn-lt"/>
              <a:ea typeface="+mn-ea"/>
              <a:cs typeface="+mn-cs"/>
            </a:rPr>
            <a:t>一般競争（総合評価）入札</a:t>
          </a:r>
          <a:r>
            <a:rPr kumimoji="1" lang="en-US" altLang="ja-JP" sz="1100"/>
            <a:t>】</a:t>
          </a:r>
        </a:p>
      </xdr:txBody>
    </xdr:sp>
    <xdr:clientData/>
  </xdr:twoCellAnchor>
  <xdr:twoCellAnchor>
    <xdr:from>
      <xdr:col>39</xdr:col>
      <xdr:colOff>11204</xdr:colOff>
      <xdr:row>763</xdr:row>
      <xdr:rowOff>285750</xdr:rowOff>
    </xdr:from>
    <xdr:to>
      <xdr:col>47</xdr:col>
      <xdr:colOff>43143</xdr:colOff>
      <xdr:row>765</xdr:row>
      <xdr:rowOff>57149</xdr:rowOff>
    </xdr:to>
    <xdr:sp macro="" textlink="">
      <xdr:nvSpPr>
        <xdr:cNvPr id="21" name="テキスト ボックス 20"/>
        <xdr:cNvSpPr txBox="1"/>
      </xdr:nvSpPr>
      <xdr:spPr>
        <a:xfrm>
          <a:off x="7812179" y="69894450"/>
          <a:ext cx="1632139" cy="400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Ｉ</a:t>
          </a:r>
          <a:r>
            <a:rPr kumimoji="1" lang="en-US" altLang="ja-JP" sz="1100"/>
            <a:t>【</a:t>
          </a:r>
          <a:r>
            <a:rPr kumimoji="1" lang="ja-JP" altLang="en-US" sz="1100"/>
            <a:t>補助金</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11</xdr:col>
      <xdr:colOff>19050</xdr:colOff>
      <xdr:row>749</xdr:row>
      <xdr:rowOff>138953</xdr:rowOff>
    </xdr:from>
    <xdr:to>
      <xdr:col>20</xdr:col>
      <xdr:colOff>153521</xdr:colOff>
      <xdr:row>750</xdr:row>
      <xdr:rowOff>77507</xdr:rowOff>
    </xdr:to>
    <xdr:sp macro="" textlink="">
      <xdr:nvSpPr>
        <xdr:cNvPr id="22" name="テキスト ボックス 21"/>
        <xdr:cNvSpPr txBox="1"/>
      </xdr:nvSpPr>
      <xdr:spPr>
        <a:xfrm>
          <a:off x="2219325" y="63851678"/>
          <a:ext cx="1934696" cy="290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　</a:t>
          </a:r>
          <a:r>
            <a:rPr kumimoji="1" lang="en-US" altLang="ja-JP" sz="1100"/>
            <a:t>【</a:t>
          </a:r>
          <a:r>
            <a:rPr kumimoji="1" lang="ja-JP" altLang="en-US" sz="1100"/>
            <a:t>補助金等交付</a:t>
          </a:r>
          <a:r>
            <a:rPr kumimoji="1" lang="en-US" altLang="ja-JP" sz="1100"/>
            <a:t>】</a:t>
          </a:r>
        </a:p>
      </xdr:txBody>
    </xdr:sp>
    <xdr:clientData/>
  </xdr:twoCellAnchor>
  <xdr:twoCellAnchor>
    <xdr:from>
      <xdr:col>24</xdr:col>
      <xdr:colOff>123825</xdr:colOff>
      <xdr:row>745</xdr:row>
      <xdr:rowOff>180975</xdr:rowOff>
    </xdr:from>
    <xdr:to>
      <xdr:col>31</xdr:col>
      <xdr:colOff>114300</xdr:colOff>
      <xdr:row>745</xdr:row>
      <xdr:rowOff>180975</xdr:rowOff>
    </xdr:to>
    <xdr:cxnSp macro="">
      <xdr:nvCxnSpPr>
        <xdr:cNvPr id="23" name="直線矢印コネクタ 22"/>
        <xdr:cNvCxnSpPr/>
      </xdr:nvCxnSpPr>
      <xdr:spPr>
        <a:xfrm>
          <a:off x="4924425" y="62484000"/>
          <a:ext cx="139065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57150</xdr:colOff>
      <xdr:row>756</xdr:row>
      <xdr:rowOff>342900</xdr:rowOff>
    </xdr:from>
    <xdr:to>
      <xdr:col>27</xdr:col>
      <xdr:colOff>190500</xdr:colOff>
      <xdr:row>756</xdr:row>
      <xdr:rowOff>342900</xdr:rowOff>
    </xdr:to>
    <xdr:cxnSp macro="">
      <xdr:nvCxnSpPr>
        <xdr:cNvPr id="24" name="直線矢印コネクタ 23"/>
        <xdr:cNvCxnSpPr/>
      </xdr:nvCxnSpPr>
      <xdr:spPr>
        <a:xfrm flipH="1">
          <a:off x="4857750" y="66522600"/>
          <a:ext cx="7334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765</xdr:row>
      <xdr:rowOff>209550</xdr:rowOff>
    </xdr:from>
    <xdr:to>
      <xdr:col>23</xdr:col>
      <xdr:colOff>0</xdr:colOff>
      <xdr:row>768</xdr:row>
      <xdr:rowOff>57150</xdr:rowOff>
    </xdr:to>
    <xdr:sp macro="" textlink="">
      <xdr:nvSpPr>
        <xdr:cNvPr id="25" name="正方形/長方形 24"/>
        <xdr:cNvSpPr/>
      </xdr:nvSpPr>
      <xdr:spPr>
        <a:xfrm>
          <a:off x="1600200" y="70446900"/>
          <a:ext cx="3000375" cy="7905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都道府県（１３）</a:t>
          </a:r>
          <a:endParaRPr kumimoji="1" lang="en-US" altLang="ja-JP" sz="1100"/>
        </a:p>
        <a:p>
          <a:pPr algn="ctr"/>
          <a:r>
            <a:rPr kumimoji="1" lang="ja-JP" altLang="en-US" sz="1100"/>
            <a:t>９百万円</a:t>
          </a:r>
          <a:endParaRPr kumimoji="1" lang="en-US" altLang="ja-JP" sz="1100"/>
        </a:p>
        <a:p>
          <a:pPr algn="ctr"/>
          <a:r>
            <a:rPr kumimoji="1" lang="ja-JP" altLang="en-US" sz="1100"/>
            <a:t>交付額１位は徳島県：０．８百万円</a:t>
          </a:r>
        </a:p>
      </xdr:txBody>
    </xdr:sp>
    <xdr:clientData/>
  </xdr:twoCellAnchor>
  <xdr:twoCellAnchor>
    <xdr:from>
      <xdr:col>8</xdr:col>
      <xdr:colOff>110378</xdr:colOff>
      <xdr:row>750</xdr:row>
      <xdr:rowOff>53789</xdr:rowOff>
    </xdr:from>
    <xdr:to>
      <xdr:col>23</xdr:col>
      <xdr:colOff>100853</xdr:colOff>
      <xdr:row>751</xdr:row>
      <xdr:rowOff>344021</xdr:rowOff>
    </xdr:to>
    <xdr:sp macro="" textlink="">
      <xdr:nvSpPr>
        <xdr:cNvPr id="26" name="正方形/長方形 25"/>
        <xdr:cNvSpPr/>
      </xdr:nvSpPr>
      <xdr:spPr>
        <a:xfrm>
          <a:off x="1724025" y="60800877"/>
          <a:ext cx="3016063" cy="63761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一般社団法人　日本外科学会</a:t>
          </a:r>
          <a:endParaRPr kumimoji="1" lang="en-US" altLang="ja-JP" sz="1100"/>
        </a:p>
        <a:p>
          <a:pPr algn="ctr"/>
          <a:r>
            <a:rPr kumimoji="1" lang="ja-JP" altLang="en-US" sz="1100"/>
            <a:t>１１百万円</a:t>
          </a:r>
        </a:p>
      </xdr:txBody>
    </xdr:sp>
    <xdr:clientData/>
  </xdr:twoCellAnchor>
  <xdr:twoCellAnchor>
    <xdr:from>
      <xdr:col>32</xdr:col>
      <xdr:colOff>163285</xdr:colOff>
      <xdr:row>746</xdr:row>
      <xdr:rowOff>209549</xdr:rowOff>
    </xdr:from>
    <xdr:to>
      <xdr:col>49</xdr:col>
      <xdr:colOff>13607</xdr:colOff>
      <xdr:row>748</xdr:row>
      <xdr:rowOff>326570</xdr:rowOff>
    </xdr:to>
    <xdr:sp macro="" textlink="">
      <xdr:nvSpPr>
        <xdr:cNvPr id="27" name="大かっこ 26"/>
        <xdr:cNvSpPr/>
      </xdr:nvSpPr>
      <xdr:spPr>
        <a:xfrm>
          <a:off x="6564085" y="62864999"/>
          <a:ext cx="3250747" cy="8218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ＮＢＣ（核、生物、科学）災害及びテロに対し、適切な対応ができる医師等を養成するため、ＭＢＣ災害・テロに関する専門知識、技術及び危機管理能力を習得するための研修を開催する。</a:t>
          </a:r>
          <a:endParaRPr lang="ja-JP" altLang="ja-JP" sz="800">
            <a:effectLst/>
          </a:endParaRPr>
        </a:p>
        <a:p>
          <a:pPr algn="l"/>
          <a:endParaRPr kumimoji="1" lang="ja-JP" altLang="en-US" sz="1100"/>
        </a:p>
      </xdr:txBody>
    </xdr:sp>
    <xdr:clientData/>
  </xdr:twoCellAnchor>
  <xdr:twoCellAnchor>
    <xdr:from>
      <xdr:col>24</xdr:col>
      <xdr:colOff>123825</xdr:colOff>
      <xdr:row>752</xdr:row>
      <xdr:rowOff>9525</xdr:rowOff>
    </xdr:from>
    <xdr:to>
      <xdr:col>31</xdr:col>
      <xdr:colOff>114300</xdr:colOff>
      <xdr:row>752</xdr:row>
      <xdr:rowOff>9525</xdr:rowOff>
    </xdr:to>
    <xdr:cxnSp macro="">
      <xdr:nvCxnSpPr>
        <xdr:cNvPr id="28" name="直線矢印コネクタ 27"/>
        <xdr:cNvCxnSpPr/>
      </xdr:nvCxnSpPr>
      <xdr:spPr>
        <a:xfrm>
          <a:off x="4924425" y="64779525"/>
          <a:ext cx="139065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204106</xdr:colOff>
      <xdr:row>752</xdr:row>
      <xdr:rowOff>142874</xdr:rowOff>
    </xdr:from>
    <xdr:to>
      <xdr:col>24</xdr:col>
      <xdr:colOff>176892</xdr:colOff>
      <xdr:row>754</xdr:row>
      <xdr:rowOff>228599</xdr:rowOff>
    </xdr:to>
    <xdr:sp macro="" textlink="">
      <xdr:nvSpPr>
        <xdr:cNvPr id="29" name="大かっこ 28"/>
        <xdr:cNvSpPr/>
      </xdr:nvSpPr>
      <xdr:spPr>
        <a:xfrm>
          <a:off x="1604281" y="64912874"/>
          <a:ext cx="3373211" cy="790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800" b="0" i="0" u="none" strike="noStrike" baseline="0" smtClean="0">
              <a:solidFill>
                <a:schemeClr val="tx1"/>
              </a:solidFill>
              <a:latin typeface="+mn-lt"/>
              <a:ea typeface="+mn-ea"/>
              <a:cs typeface="+mn-cs"/>
            </a:rPr>
            <a:t>重症な身体的損傷に適切に対応するために必要な手術療法に係る知識、手技を得るための研修を実施し、外的要因により生じた重症外傷（ 特に重症胸腹部外傷） の治療を担う医師（ 外科医、救急医） 等を養成</a:t>
          </a:r>
          <a:endParaRPr kumimoji="1" lang="ja-JP" altLang="en-US" sz="800"/>
        </a:p>
      </xdr:txBody>
    </xdr:sp>
    <xdr:clientData/>
  </xdr:twoCellAnchor>
  <xdr:twoCellAnchor>
    <xdr:from>
      <xdr:col>31</xdr:col>
      <xdr:colOff>68037</xdr:colOff>
      <xdr:row>753</xdr:row>
      <xdr:rowOff>180974</xdr:rowOff>
    </xdr:from>
    <xdr:to>
      <xdr:col>49</xdr:col>
      <xdr:colOff>190500</xdr:colOff>
      <xdr:row>755</xdr:row>
      <xdr:rowOff>340177</xdr:rowOff>
    </xdr:to>
    <xdr:sp macro="" textlink="">
      <xdr:nvSpPr>
        <xdr:cNvPr id="30" name="大かっこ 29"/>
        <xdr:cNvSpPr/>
      </xdr:nvSpPr>
      <xdr:spPr>
        <a:xfrm>
          <a:off x="6268812" y="65303399"/>
          <a:ext cx="3722913" cy="8640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◎災害派遣医療チーム（ＤＭＡＴ）が国主催の総合防災訓練に参加するために要する経費の補助</a:t>
          </a:r>
          <a:endParaRPr lang="ja-JP" altLang="ja-JP" sz="800">
            <a:effectLst/>
          </a:endParaRPr>
        </a:p>
        <a:p>
          <a:r>
            <a:rPr kumimoji="1" lang="ja-JP" altLang="ja-JP" sz="800">
              <a:solidFill>
                <a:schemeClr val="tx1"/>
              </a:solidFill>
              <a:effectLst/>
              <a:latin typeface="+mn-lt"/>
              <a:ea typeface="+mn-ea"/>
              <a:cs typeface="+mn-cs"/>
            </a:rPr>
            <a:t>◎災害時に出動したＤＭＡＴの活動に要する経費の補助</a:t>
          </a:r>
          <a:endParaRPr lang="ja-JP" altLang="ja-JP" sz="800">
            <a:effectLst/>
          </a:endParaRPr>
        </a:p>
        <a:p>
          <a:r>
            <a:rPr kumimoji="1" lang="ja-JP" altLang="ja-JP" sz="800">
              <a:solidFill>
                <a:schemeClr val="tx1"/>
              </a:solidFill>
              <a:effectLst/>
              <a:latin typeface="+mn-lt"/>
              <a:ea typeface="+mn-ea"/>
              <a:cs typeface="+mn-cs"/>
            </a:rPr>
            <a:t>◎災害時を想定した訓練の実施</a:t>
          </a:r>
          <a:endParaRPr lang="ja-JP" altLang="ja-JP" sz="800">
            <a:effectLst/>
          </a:endParaRPr>
        </a:p>
        <a:p>
          <a:pPr algn="l"/>
          <a:endParaRPr kumimoji="1" lang="ja-JP" altLang="en-US" sz="1100"/>
        </a:p>
      </xdr:txBody>
    </xdr:sp>
    <xdr:clientData/>
  </xdr:twoCellAnchor>
  <xdr:twoCellAnchor>
    <xdr:from>
      <xdr:col>7</xdr:col>
      <xdr:colOff>54429</xdr:colOff>
      <xdr:row>757</xdr:row>
      <xdr:rowOff>323850</xdr:rowOff>
    </xdr:from>
    <xdr:to>
      <xdr:col>25</xdr:col>
      <xdr:colOff>81642</xdr:colOff>
      <xdr:row>758</xdr:row>
      <xdr:rowOff>585107</xdr:rowOff>
    </xdr:to>
    <xdr:sp macro="" textlink="">
      <xdr:nvSpPr>
        <xdr:cNvPr id="31" name="大かっこ 30"/>
        <xdr:cNvSpPr/>
      </xdr:nvSpPr>
      <xdr:spPr>
        <a:xfrm>
          <a:off x="1454604" y="67170300"/>
          <a:ext cx="3627663" cy="9280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都道府県の災害医療コーディネーターが、大規模災害時に</a:t>
          </a:r>
          <a:r>
            <a:rPr kumimoji="1" lang="en-US" altLang="ja-JP" sz="800">
              <a:solidFill>
                <a:schemeClr val="tx1"/>
              </a:solidFill>
              <a:effectLst/>
              <a:latin typeface="+mn-lt"/>
              <a:ea typeface="+mn-ea"/>
              <a:cs typeface="+mn-cs"/>
            </a:rPr>
            <a:t>DMAT</a:t>
          </a:r>
          <a:r>
            <a:rPr kumimoji="1" lang="ja-JP" altLang="ja-JP" sz="800">
              <a:solidFill>
                <a:schemeClr val="tx1"/>
              </a:solidFill>
              <a:effectLst/>
              <a:latin typeface="+mn-lt"/>
              <a:ea typeface="+mn-ea"/>
              <a:cs typeface="+mn-cs"/>
            </a:rPr>
            <a:t>と連携してコーディネート機能を果たすための研修はすでに開始されているが、本事業はさらに、コーディネーターと連携し、小児・周産期医療に関する情報を集約し、適切な判断を行う調整役（リエゾン）の養成を図る。</a:t>
          </a:r>
          <a:endParaRPr lang="ja-JP" altLang="ja-JP" sz="800">
            <a:effectLst/>
          </a:endParaRPr>
        </a:p>
        <a:p>
          <a:pPr algn="l"/>
          <a:endParaRPr kumimoji="1" lang="ja-JP" altLang="en-US" sz="1100"/>
        </a:p>
      </xdr:txBody>
    </xdr:sp>
    <xdr:clientData/>
  </xdr:twoCellAnchor>
  <xdr:twoCellAnchor>
    <xdr:from>
      <xdr:col>33</xdr:col>
      <xdr:colOff>40821</xdr:colOff>
      <xdr:row>758</xdr:row>
      <xdr:rowOff>342901</xdr:rowOff>
    </xdr:from>
    <xdr:to>
      <xdr:col>48</xdr:col>
      <xdr:colOff>163286</xdr:colOff>
      <xdr:row>759</xdr:row>
      <xdr:rowOff>95251</xdr:rowOff>
    </xdr:to>
    <xdr:sp macro="" textlink="">
      <xdr:nvSpPr>
        <xdr:cNvPr id="32" name="大かっこ 31"/>
        <xdr:cNvSpPr/>
      </xdr:nvSpPr>
      <xdr:spPr>
        <a:xfrm>
          <a:off x="6641646" y="67856101"/>
          <a:ext cx="3122840" cy="419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総合防災訓練へ参加し、災害時のＤＭＡＴ活動を円滑に遂行出来るよう訓練する。</a:t>
          </a:r>
          <a:endParaRPr lang="ja-JP" altLang="ja-JP" sz="800">
            <a:effectLst/>
          </a:endParaRPr>
        </a:p>
      </xdr:txBody>
    </xdr:sp>
    <xdr:clientData/>
  </xdr:twoCellAnchor>
  <xdr:twoCellAnchor>
    <xdr:from>
      <xdr:col>8</xdr:col>
      <xdr:colOff>0</xdr:colOff>
      <xdr:row>759</xdr:row>
      <xdr:rowOff>228600</xdr:rowOff>
    </xdr:from>
    <xdr:to>
      <xdr:col>23</xdr:col>
      <xdr:colOff>0</xdr:colOff>
      <xdr:row>761</xdr:row>
      <xdr:rowOff>247650</xdr:rowOff>
    </xdr:to>
    <xdr:sp macro="" textlink="">
      <xdr:nvSpPr>
        <xdr:cNvPr id="33" name="正方形/長方形 32"/>
        <xdr:cNvSpPr/>
      </xdr:nvSpPr>
      <xdr:spPr>
        <a:xfrm>
          <a:off x="1600200" y="68408550"/>
          <a:ext cx="3000375" cy="61912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株式会社富士通総研</a:t>
          </a:r>
          <a:endParaRPr lang="en-US" altLang="ja-JP" sz="1100" b="0" i="0" u="none" strike="noStrike" baseline="0" smtClean="0">
            <a:solidFill>
              <a:schemeClr val="dk1"/>
            </a:solidFill>
            <a:latin typeface="+mn-lt"/>
            <a:ea typeface="+mn-ea"/>
            <a:cs typeface="+mn-cs"/>
          </a:endParaRPr>
        </a:p>
        <a:p>
          <a:pPr algn="ctr"/>
          <a:r>
            <a:rPr kumimoji="1" lang="ja-JP" altLang="en-US" sz="1100" b="0" i="0" u="none" strike="noStrike" baseline="0" smtClean="0">
              <a:solidFill>
                <a:schemeClr val="dk1"/>
              </a:solidFill>
              <a:latin typeface="+mn-lt"/>
              <a:ea typeface="+mn-ea"/>
              <a:cs typeface="+mn-cs"/>
            </a:rPr>
            <a:t>３百万円</a:t>
          </a:r>
          <a:endParaRPr kumimoji="1" lang="ja-JP" altLang="en-US" sz="1100"/>
        </a:p>
      </xdr:txBody>
    </xdr:sp>
    <xdr:clientData/>
  </xdr:twoCellAnchor>
  <xdr:twoCellAnchor>
    <xdr:from>
      <xdr:col>9</xdr:col>
      <xdr:colOff>190500</xdr:colOff>
      <xdr:row>758</xdr:row>
      <xdr:rowOff>542925</xdr:rowOff>
    </xdr:from>
    <xdr:to>
      <xdr:col>21</xdr:col>
      <xdr:colOff>133350</xdr:colOff>
      <xdr:row>759</xdr:row>
      <xdr:rowOff>190500</xdr:rowOff>
    </xdr:to>
    <xdr:sp macro="" textlink="">
      <xdr:nvSpPr>
        <xdr:cNvPr id="34" name="テキスト ボックス 33"/>
        <xdr:cNvSpPr txBox="1"/>
      </xdr:nvSpPr>
      <xdr:spPr>
        <a:xfrm>
          <a:off x="1990725" y="68056125"/>
          <a:ext cx="23431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Ｇ　</a:t>
          </a:r>
          <a:r>
            <a:rPr kumimoji="1" lang="en-US" altLang="ja-JP" sz="1100"/>
            <a:t>【</a:t>
          </a:r>
          <a:r>
            <a:rPr kumimoji="1" lang="ja-JP" altLang="en-US" sz="1100"/>
            <a:t>一般競争（総合評価）入札</a:t>
          </a:r>
          <a:r>
            <a:rPr kumimoji="1" lang="en-US" altLang="ja-JP" sz="1100"/>
            <a:t>】</a:t>
          </a:r>
        </a:p>
      </xdr:txBody>
    </xdr:sp>
    <xdr:clientData/>
  </xdr:twoCellAnchor>
  <xdr:twoCellAnchor>
    <xdr:from>
      <xdr:col>7</xdr:col>
      <xdr:colOff>108856</xdr:colOff>
      <xdr:row>761</xdr:row>
      <xdr:rowOff>409575</xdr:rowOff>
    </xdr:from>
    <xdr:to>
      <xdr:col>25</xdr:col>
      <xdr:colOff>13606</xdr:colOff>
      <xdr:row>763</xdr:row>
      <xdr:rowOff>299357</xdr:rowOff>
    </xdr:to>
    <xdr:sp macro="" textlink="">
      <xdr:nvSpPr>
        <xdr:cNvPr id="35" name="大かっこ 34"/>
        <xdr:cNvSpPr/>
      </xdr:nvSpPr>
      <xdr:spPr>
        <a:xfrm>
          <a:off x="1509031" y="69189600"/>
          <a:ext cx="3505200" cy="7184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800" b="0" i="0" u="none" strike="noStrike" baseline="0" smtClean="0">
              <a:solidFill>
                <a:schemeClr val="tx1"/>
              </a:solidFill>
              <a:latin typeface="+mn-lt"/>
              <a:ea typeface="+mn-ea"/>
              <a:cs typeface="+mn-cs"/>
            </a:rPr>
            <a:t>災害時の診療拠点となる災害拠点病院等を中心として、ＢＣＰ策定に必要なスキルやノウハウを病院担当者に習得させ、災害に強い医療提供体制の構築を図る。</a:t>
          </a:r>
          <a:endParaRPr kumimoji="1" lang="ja-JP" altLang="en-US" sz="800"/>
        </a:p>
      </xdr:txBody>
    </xdr:sp>
    <xdr:clientData/>
  </xdr:twoCellAnchor>
  <xdr:twoCellAnchor>
    <xdr:from>
      <xdr:col>24</xdr:col>
      <xdr:colOff>57150</xdr:colOff>
      <xdr:row>760</xdr:row>
      <xdr:rowOff>114300</xdr:rowOff>
    </xdr:from>
    <xdr:to>
      <xdr:col>27</xdr:col>
      <xdr:colOff>190500</xdr:colOff>
      <xdr:row>760</xdr:row>
      <xdr:rowOff>114300</xdr:rowOff>
    </xdr:to>
    <xdr:cxnSp macro="">
      <xdr:nvCxnSpPr>
        <xdr:cNvPr id="36" name="直線矢印コネクタ 35"/>
        <xdr:cNvCxnSpPr/>
      </xdr:nvCxnSpPr>
      <xdr:spPr>
        <a:xfrm flipH="1">
          <a:off x="4857750" y="68665725"/>
          <a:ext cx="7334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83241</xdr:colOff>
      <xdr:row>764</xdr:row>
      <xdr:rowOff>100970</xdr:rowOff>
    </xdr:from>
    <xdr:to>
      <xdr:col>37</xdr:col>
      <xdr:colOff>83241</xdr:colOff>
      <xdr:row>765</xdr:row>
      <xdr:rowOff>124654</xdr:rowOff>
    </xdr:to>
    <xdr:cxnSp macro="">
      <xdr:nvCxnSpPr>
        <xdr:cNvPr id="37" name="直線矢印コネクタ 36"/>
        <xdr:cNvCxnSpPr/>
      </xdr:nvCxnSpPr>
      <xdr:spPr>
        <a:xfrm>
          <a:off x="7484166" y="70023995"/>
          <a:ext cx="0" cy="3380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136071</xdr:colOff>
      <xdr:row>768</xdr:row>
      <xdr:rowOff>152400</xdr:rowOff>
    </xdr:from>
    <xdr:to>
      <xdr:col>49</xdr:col>
      <xdr:colOff>163285</xdr:colOff>
      <xdr:row>772</xdr:row>
      <xdr:rowOff>81643</xdr:rowOff>
    </xdr:to>
    <xdr:sp macro="" textlink="">
      <xdr:nvSpPr>
        <xdr:cNvPr id="38" name="大かっこ 37"/>
        <xdr:cNvSpPr/>
      </xdr:nvSpPr>
      <xdr:spPr>
        <a:xfrm>
          <a:off x="6336846" y="71332725"/>
          <a:ext cx="3627664" cy="11865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災害時に救護班等の派遣等に関する調整体制を強化するため、①医療チームの派遣調整等の体制確保に関する事項、②被災都道府県下の災害医療活動に対して、都道府県に助言を行う体制に関する事項の研修を座学と演習により実施し、救護班等の派遣調整業務等を行う災害医療コーディネーターの養成を行う。</a:t>
          </a:r>
          <a:endParaRPr lang="ja-JP" altLang="ja-JP" sz="800">
            <a:effectLst/>
          </a:endParaRPr>
        </a:p>
        <a:p>
          <a:r>
            <a:rPr kumimoji="1" lang="ja-JP" altLang="ja-JP" sz="1100">
              <a:solidFill>
                <a:schemeClr val="tx1"/>
              </a:solidFill>
              <a:effectLst/>
              <a:latin typeface="+mn-lt"/>
              <a:ea typeface="+mn-ea"/>
              <a:cs typeface="+mn-cs"/>
            </a:rPr>
            <a:t>       </a:t>
          </a:r>
          <a:endParaRPr lang="ja-JP" altLang="ja-JP">
            <a:effectLst/>
          </a:endParaRPr>
        </a:p>
        <a:p>
          <a:pPr algn="l"/>
          <a:endParaRPr kumimoji="1" lang="ja-JP" altLang="en-US" sz="1100"/>
        </a:p>
      </xdr:txBody>
    </xdr:sp>
    <xdr:clientData/>
  </xdr:twoCellAnchor>
  <xdr:twoCellAnchor>
    <xdr:from>
      <xdr:col>8</xdr:col>
      <xdr:colOff>9525</xdr:colOff>
      <xdr:row>768</xdr:row>
      <xdr:rowOff>133349</xdr:rowOff>
    </xdr:from>
    <xdr:to>
      <xdr:col>24</xdr:col>
      <xdr:colOff>163286</xdr:colOff>
      <xdr:row>773</xdr:row>
      <xdr:rowOff>95250</xdr:rowOff>
    </xdr:to>
    <xdr:sp macro="" textlink="">
      <xdr:nvSpPr>
        <xdr:cNvPr id="39" name="大かっこ 38"/>
        <xdr:cNvSpPr/>
      </xdr:nvSpPr>
      <xdr:spPr>
        <a:xfrm>
          <a:off x="1609725" y="71313674"/>
          <a:ext cx="3354161" cy="1533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800" b="0" i="0" baseline="0">
              <a:solidFill>
                <a:schemeClr val="tx1"/>
              </a:solidFill>
              <a:effectLst/>
              <a:latin typeface="+mn-lt"/>
              <a:ea typeface="+mn-ea"/>
              <a:cs typeface="+mn-cs"/>
            </a:rPr>
            <a:t>救護班等の派遣等に関する調整体制を強化するため、①都道府県との連絡調整、救護班の派遣調整等の体制確保に関する事項、②被災地域の医療機関、避難所等の災害医療活動に対して保健所等に対し助言を行う体制に関する事項の</a:t>
          </a:r>
          <a:r>
            <a:rPr kumimoji="1" lang="ja-JP" altLang="ja-JP" sz="800">
              <a:solidFill>
                <a:schemeClr val="tx1"/>
              </a:solidFill>
              <a:effectLst/>
              <a:latin typeface="+mn-lt"/>
              <a:ea typeface="+mn-ea"/>
              <a:cs typeface="+mn-cs"/>
            </a:rPr>
            <a:t>研修を座学と演習により実施し、救護班等の派遣調整業務等を行う災害医療コーディネーターの養成を行う。</a:t>
          </a:r>
          <a:endParaRPr lang="ja-JP" altLang="ja-JP" sz="800">
            <a:effectLst/>
          </a:endParaRPr>
        </a:p>
        <a:p>
          <a:pPr algn="l"/>
          <a:endParaRPr kumimoji="1" lang="ja-JP" altLang="en-US" sz="1100"/>
        </a:p>
      </xdr:txBody>
    </xdr:sp>
    <xdr:clientData/>
  </xdr:twoCellAnchor>
  <xdr:twoCellAnchor>
    <xdr:from>
      <xdr:col>10</xdr:col>
      <xdr:colOff>28575</xdr:colOff>
      <xdr:row>764</xdr:row>
      <xdr:rowOff>104776</xdr:rowOff>
    </xdr:from>
    <xdr:to>
      <xdr:col>18</xdr:col>
      <xdr:colOff>60514</xdr:colOff>
      <xdr:row>765</xdr:row>
      <xdr:rowOff>133351</xdr:rowOff>
    </xdr:to>
    <xdr:sp macro="" textlink="">
      <xdr:nvSpPr>
        <xdr:cNvPr id="40" name="テキスト ボックス 39"/>
        <xdr:cNvSpPr txBox="1"/>
      </xdr:nvSpPr>
      <xdr:spPr>
        <a:xfrm>
          <a:off x="2028825" y="70027801"/>
          <a:ext cx="1632139"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Ｈ　</a:t>
          </a:r>
          <a:r>
            <a:rPr kumimoji="1" lang="en-US" altLang="ja-JP" sz="1100"/>
            <a:t>【</a:t>
          </a:r>
          <a:r>
            <a:rPr kumimoji="1" lang="ja-JP" altLang="en-US" sz="1100"/>
            <a:t>補助金</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28</xdr:col>
      <xdr:colOff>13608</xdr:colOff>
      <xdr:row>762</xdr:row>
      <xdr:rowOff>0</xdr:rowOff>
    </xdr:from>
    <xdr:to>
      <xdr:col>49</xdr:col>
      <xdr:colOff>190500</xdr:colOff>
      <xdr:row>762</xdr:row>
      <xdr:rowOff>0</xdr:rowOff>
    </xdr:to>
    <xdr:cxnSp macro="">
      <xdr:nvCxnSpPr>
        <xdr:cNvPr id="41" name="直線コネクタ 40"/>
        <xdr:cNvCxnSpPr/>
      </xdr:nvCxnSpPr>
      <xdr:spPr>
        <a:xfrm>
          <a:off x="5614308" y="69227700"/>
          <a:ext cx="4377417" cy="0"/>
        </a:xfrm>
        <a:prstGeom prst="line">
          <a:avLst/>
        </a:prstGeom>
        <a:noFill/>
        <a:ln w="12700" cap="flat" cmpd="sng" algn="ctr">
          <a:solidFill>
            <a:sysClr val="windowText" lastClr="000000"/>
          </a:solidFill>
          <a:prstDash val="solid"/>
        </a:ln>
        <a:effectLst/>
      </xdr:spPr>
    </xdr:cxnSp>
    <xdr:clientData/>
  </xdr:twoCellAnchor>
  <xdr:twoCellAnchor>
    <xdr:from>
      <xdr:col>49</xdr:col>
      <xdr:colOff>190500</xdr:colOff>
      <xdr:row>762</xdr:row>
      <xdr:rowOff>0</xdr:rowOff>
    </xdr:from>
    <xdr:to>
      <xdr:col>49</xdr:col>
      <xdr:colOff>190500</xdr:colOff>
      <xdr:row>772</xdr:row>
      <xdr:rowOff>136072</xdr:rowOff>
    </xdr:to>
    <xdr:cxnSp macro="">
      <xdr:nvCxnSpPr>
        <xdr:cNvPr id="42" name="直線矢印コネクタ 41"/>
        <xdr:cNvCxnSpPr/>
      </xdr:nvCxnSpPr>
      <xdr:spPr>
        <a:xfrm>
          <a:off x="9991725" y="69227700"/>
          <a:ext cx="0" cy="3345997"/>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36</xdr:col>
      <xdr:colOff>54429</xdr:colOff>
      <xdr:row>772</xdr:row>
      <xdr:rowOff>136072</xdr:rowOff>
    </xdr:from>
    <xdr:to>
      <xdr:col>49</xdr:col>
      <xdr:colOff>292107</xdr:colOff>
      <xdr:row>774</xdr:row>
      <xdr:rowOff>268855</xdr:rowOff>
    </xdr:to>
    <xdr:sp macro="" textlink="">
      <xdr:nvSpPr>
        <xdr:cNvPr id="43" name="テキスト ボックス 42"/>
        <xdr:cNvSpPr txBox="1"/>
      </xdr:nvSpPr>
      <xdr:spPr>
        <a:xfrm>
          <a:off x="7255329" y="72573697"/>
          <a:ext cx="2838003" cy="761433"/>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株式会社ＮＴＴデータ</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40821</xdr:colOff>
      <xdr:row>775</xdr:row>
      <xdr:rowOff>40821</xdr:rowOff>
    </xdr:from>
    <xdr:to>
      <xdr:col>49</xdr:col>
      <xdr:colOff>299357</xdr:colOff>
      <xdr:row>776</xdr:row>
      <xdr:rowOff>291194</xdr:rowOff>
    </xdr:to>
    <xdr:sp macro="" textlink="">
      <xdr:nvSpPr>
        <xdr:cNvPr id="44" name="大かっこ 43"/>
        <xdr:cNvSpPr/>
      </xdr:nvSpPr>
      <xdr:spPr>
        <a:xfrm>
          <a:off x="6641646" y="73421421"/>
          <a:ext cx="3458936" cy="56469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広域災害救急医療情報システムサービス利用料</a:t>
          </a:r>
        </a:p>
      </xdr:txBody>
    </xdr:sp>
    <xdr:clientData/>
  </xdr:twoCellAnchor>
  <xdr:twoCellAnchor>
    <xdr:from>
      <xdr:col>37</xdr:col>
      <xdr:colOff>0</xdr:colOff>
      <xdr:row>761</xdr:row>
      <xdr:rowOff>0</xdr:rowOff>
    </xdr:from>
    <xdr:to>
      <xdr:col>46</xdr:col>
      <xdr:colOff>13607</xdr:colOff>
      <xdr:row>761</xdr:row>
      <xdr:rowOff>397327</xdr:rowOff>
    </xdr:to>
    <xdr:sp macro="" textlink="">
      <xdr:nvSpPr>
        <xdr:cNvPr id="45" name="テキスト ボックス 44"/>
        <xdr:cNvSpPr txBox="1"/>
      </xdr:nvSpPr>
      <xdr:spPr>
        <a:xfrm>
          <a:off x="7400925" y="68780025"/>
          <a:ext cx="1813832" cy="3973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Ｊ</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34</xdr:col>
      <xdr:colOff>105189</xdr:colOff>
      <xdr:row>740</xdr:row>
      <xdr:rowOff>44312</xdr:rowOff>
    </xdr:from>
    <xdr:to>
      <xdr:col>47</xdr:col>
      <xdr:colOff>9939</xdr:colOff>
      <xdr:row>742</xdr:row>
      <xdr:rowOff>158613</xdr:rowOff>
    </xdr:to>
    <xdr:sp macro="" textlink="">
      <xdr:nvSpPr>
        <xdr:cNvPr id="1029" name="大かっこ 24"/>
        <xdr:cNvSpPr>
          <a:spLocks noChangeArrowheads="1"/>
        </xdr:cNvSpPr>
      </xdr:nvSpPr>
      <xdr:spPr bwMode="auto">
        <a:xfrm>
          <a:off x="6863798" y="57509051"/>
          <a:ext cx="2488924" cy="8266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68"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8</v>
      </c>
      <c r="AT2" s="944"/>
      <c r="AU2" s="944"/>
      <c r="AV2" s="52" t="str">
        <f>IF(AW2="", "", "-")</f>
        <v/>
      </c>
      <c r="AW2" s="918"/>
      <c r="AX2" s="918"/>
    </row>
    <row r="3" spans="1:50" ht="21" customHeight="1" thickBot="1" x14ac:dyDescent="0.2">
      <c r="A3" s="871" t="s">
        <v>532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558</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563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177</v>
      </c>
      <c r="H5" s="844"/>
      <c r="I5" s="844"/>
      <c r="J5" s="844"/>
      <c r="K5" s="844"/>
      <c r="L5" s="844"/>
      <c r="M5" s="845" t="s">
        <v>66</v>
      </c>
      <c r="N5" s="846"/>
      <c r="O5" s="846"/>
      <c r="P5" s="846"/>
      <c r="Q5" s="846"/>
      <c r="R5" s="847"/>
      <c r="S5" s="848" t="s">
        <v>560</v>
      </c>
      <c r="T5" s="844"/>
      <c r="U5" s="844"/>
      <c r="V5" s="844"/>
      <c r="W5" s="844"/>
      <c r="X5" s="849"/>
      <c r="Y5" s="702" t="s">
        <v>3</v>
      </c>
      <c r="Z5" s="544"/>
      <c r="AA5" s="544"/>
      <c r="AB5" s="544"/>
      <c r="AC5" s="544"/>
      <c r="AD5" s="545"/>
      <c r="AE5" s="703" t="s">
        <v>561</v>
      </c>
      <c r="AF5" s="703"/>
      <c r="AG5" s="703"/>
      <c r="AH5" s="703"/>
      <c r="AI5" s="703"/>
      <c r="AJ5" s="703"/>
      <c r="AK5" s="703"/>
      <c r="AL5" s="703"/>
      <c r="AM5" s="703"/>
      <c r="AN5" s="703"/>
      <c r="AO5" s="703"/>
      <c r="AP5" s="704"/>
      <c r="AQ5" s="705" t="s">
        <v>733</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568</v>
      </c>
      <c r="H7" s="500"/>
      <c r="I7" s="500"/>
      <c r="J7" s="500"/>
      <c r="K7" s="500"/>
      <c r="L7" s="500"/>
      <c r="M7" s="500"/>
      <c r="N7" s="500"/>
      <c r="O7" s="500"/>
      <c r="P7" s="500"/>
      <c r="Q7" s="500"/>
      <c r="R7" s="500"/>
      <c r="S7" s="500"/>
      <c r="T7" s="500"/>
      <c r="U7" s="500"/>
      <c r="V7" s="500"/>
      <c r="W7" s="500"/>
      <c r="X7" s="501"/>
      <c r="Y7" s="927" t="s">
        <v>504</v>
      </c>
      <c r="Z7" s="444"/>
      <c r="AA7" s="444"/>
      <c r="AB7" s="444"/>
      <c r="AC7" s="444"/>
      <c r="AD7" s="928"/>
      <c r="AE7" s="919" t="s">
        <v>564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6" t="s">
        <v>377</v>
      </c>
      <c r="B8" s="497"/>
      <c r="C8" s="497"/>
      <c r="D8" s="497"/>
      <c r="E8" s="497"/>
      <c r="F8" s="498"/>
      <c r="G8" s="945" t="str">
        <f>入力規則等!A28</f>
        <v>-</v>
      </c>
      <c r="H8" s="724"/>
      <c r="I8" s="724"/>
      <c r="J8" s="724"/>
      <c r="K8" s="724"/>
      <c r="L8" s="724"/>
      <c r="M8" s="724"/>
      <c r="N8" s="724"/>
      <c r="O8" s="724"/>
      <c r="P8" s="724"/>
      <c r="Q8" s="724"/>
      <c r="R8" s="724"/>
      <c r="S8" s="724"/>
      <c r="T8" s="724"/>
      <c r="U8" s="724"/>
      <c r="V8" s="724"/>
      <c r="W8" s="724"/>
      <c r="X8" s="946"/>
      <c r="Y8" s="850" t="s">
        <v>378</v>
      </c>
      <c r="Z8" s="851"/>
      <c r="AA8" s="851"/>
      <c r="AB8" s="851"/>
      <c r="AC8" s="851"/>
      <c r="AD8" s="852"/>
      <c r="AE8" s="723" t="str">
        <f>入力規則等!K13</f>
        <v>社会保障、その他の事項経費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565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5" t="s">
        <v>566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4" t="s">
        <v>5</v>
      </c>
      <c r="B11" s="665"/>
      <c r="C11" s="665"/>
      <c r="D11" s="665"/>
      <c r="E11" s="665"/>
      <c r="F11" s="666"/>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6" t="s">
        <v>523</v>
      </c>
      <c r="Q12" s="417"/>
      <c r="R12" s="417"/>
      <c r="S12" s="417"/>
      <c r="T12" s="417"/>
      <c r="U12" s="417"/>
      <c r="V12" s="418"/>
      <c r="W12" s="416" t="s">
        <v>520</v>
      </c>
      <c r="X12" s="417"/>
      <c r="Y12" s="417"/>
      <c r="Z12" s="417"/>
      <c r="AA12" s="417"/>
      <c r="AB12" s="417"/>
      <c r="AC12" s="418"/>
      <c r="AD12" s="416" t="s">
        <v>515</v>
      </c>
      <c r="AE12" s="417"/>
      <c r="AF12" s="417"/>
      <c r="AG12" s="417"/>
      <c r="AH12" s="417"/>
      <c r="AI12" s="417"/>
      <c r="AJ12" s="418"/>
      <c r="AK12" s="416" t="s">
        <v>508</v>
      </c>
      <c r="AL12" s="417"/>
      <c r="AM12" s="417"/>
      <c r="AN12" s="417"/>
      <c r="AO12" s="417"/>
      <c r="AP12" s="417"/>
      <c r="AQ12" s="418"/>
      <c r="AR12" s="416" t="s">
        <v>506</v>
      </c>
      <c r="AS12" s="417"/>
      <c r="AT12" s="417"/>
      <c r="AU12" s="417"/>
      <c r="AV12" s="417"/>
      <c r="AW12" s="417"/>
      <c r="AX12" s="726"/>
    </row>
    <row r="13" spans="1:50" ht="21" customHeight="1" x14ac:dyDescent="0.15">
      <c r="A13" s="615"/>
      <c r="B13" s="616"/>
      <c r="C13" s="616"/>
      <c r="D13" s="616"/>
      <c r="E13" s="616"/>
      <c r="F13" s="617"/>
      <c r="G13" s="727" t="s">
        <v>6</v>
      </c>
      <c r="H13" s="728"/>
      <c r="I13" s="768" t="s">
        <v>7</v>
      </c>
      <c r="J13" s="769"/>
      <c r="K13" s="769"/>
      <c r="L13" s="769"/>
      <c r="M13" s="769"/>
      <c r="N13" s="769"/>
      <c r="O13" s="770"/>
      <c r="P13" s="758">
        <v>306</v>
      </c>
      <c r="Q13" s="759"/>
      <c r="R13" s="759"/>
      <c r="S13" s="759"/>
      <c r="T13" s="759"/>
      <c r="U13" s="759"/>
      <c r="V13" s="760"/>
      <c r="W13" s="661">
        <v>374</v>
      </c>
      <c r="X13" s="662"/>
      <c r="Y13" s="662"/>
      <c r="Z13" s="662"/>
      <c r="AA13" s="662"/>
      <c r="AB13" s="662"/>
      <c r="AC13" s="663"/>
      <c r="AD13" s="661">
        <v>417</v>
      </c>
      <c r="AE13" s="662"/>
      <c r="AF13" s="662"/>
      <c r="AG13" s="662"/>
      <c r="AH13" s="662"/>
      <c r="AI13" s="662"/>
      <c r="AJ13" s="663"/>
      <c r="AK13" s="661">
        <v>606</v>
      </c>
      <c r="AL13" s="662"/>
      <c r="AM13" s="662"/>
      <c r="AN13" s="662"/>
      <c r="AO13" s="662"/>
      <c r="AP13" s="662"/>
      <c r="AQ13" s="663"/>
      <c r="AR13" s="758">
        <v>1090</v>
      </c>
      <c r="AS13" s="759"/>
      <c r="AT13" s="759"/>
      <c r="AU13" s="759"/>
      <c r="AV13" s="759"/>
      <c r="AW13" s="759"/>
      <c r="AX13" s="926"/>
    </row>
    <row r="14" spans="1:50" ht="21" customHeight="1" x14ac:dyDescent="0.15">
      <c r="A14" s="615"/>
      <c r="B14" s="616"/>
      <c r="C14" s="616"/>
      <c r="D14" s="616"/>
      <c r="E14" s="616"/>
      <c r="F14" s="617"/>
      <c r="G14" s="729"/>
      <c r="H14" s="730"/>
      <c r="I14" s="715" t="s">
        <v>8</v>
      </c>
      <c r="J14" s="766"/>
      <c r="K14" s="766"/>
      <c r="L14" s="766"/>
      <c r="M14" s="766"/>
      <c r="N14" s="766"/>
      <c r="O14" s="767"/>
      <c r="P14" s="661" t="s">
        <v>567</v>
      </c>
      <c r="Q14" s="662"/>
      <c r="R14" s="662"/>
      <c r="S14" s="662"/>
      <c r="T14" s="662"/>
      <c r="U14" s="662"/>
      <c r="V14" s="663"/>
      <c r="W14" s="661" t="s">
        <v>569</v>
      </c>
      <c r="X14" s="662"/>
      <c r="Y14" s="662"/>
      <c r="Z14" s="662"/>
      <c r="AA14" s="662"/>
      <c r="AB14" s="662"/>
      <c r="AC14" s="663"/>
      <c r="AD14" s="661">
        <v>305</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5"/>
      <c r="B15" s="616"/>
      <c r="C15" s="616"/>
      <c r="D15" s="616"/>
      <c r="E15" s="616"/>
      <c r="F15" s="617"/>
      <c r="G15" s="729"/>
      <c r="H15" s="730"/>
      <c r="I15" s="715" t="s">
        <v>51</v>
      </c>
      <c r="J15" s="716"/>
      <c r="K15" s="716"/>
      <c r="L15" s="716"/>
      <c r="M15" s="716"/>
      <c r="N15" s="716"/>
      <c r="O15" s="717"/>
      <c r="P15" s="661" t="s">
        <v>567</v>
      </c>
      <c r="Q15" s="662"/>
      <c r="R15" s="662"/>
      <c r="S15" s="662"/>
      <c r="T15" s="662"/>
      <c r="U15" s="662"/>
      <c r="V15" s="663"/>
      <c r="W15" s="661" t="s">
        <v>569</v>
      </c>
      <c r="X15" s="662"/>
      <c r="Y15" s="662"/>
      <c r="Z15" s="662"/>
      <c r="AA15" s="662"/>
      <c r="AB15" s="662"/>
      <c r="AC15" s="663"/>
      <c r="AD15" s="661" t="s">
        <v>569</v>
      </c>
      <c r="AE15" s="662"/>
      <c r="AF15" s="662"/>
      <c r="AG15" s="662"/>
      <c r="AH15" s="662"/>
      <c r="AI15" s="662"/>
      <c r="AJ15" s="663"/>
      <c r="AK15" s="661">
        <v>305</v>
      </c>
      <c r="AL15" s="662"/>
      <c r="AM15" s="662"/>
      <c r="AN15" s="662"/>
      <c r="AO15" s="662"/>
      <c r="AP15" s="662"/>
      <c r="AQ15" s="663"/>
      <c r="AR15" s="661"/>
      <c r="AS15" s="662"/>
      <c r="AT15" s="662"/>
      <c r="AU15" s="662"/>
      <c r="AV15" s="662"/>
      <c r="AW15" s="662"/>
      <c r="AX15" s="810"/>
    </row>
    <row r="16" spans="1:50" ht="21" customHeight="1" x14ac:dyDescent="0.15">
      <c r="A16" s="615"/>
      <c r="B16" s="616"/>
      <c r="C16" s="616"/>
      <c r="D16" s="616"/>
      <c r="E16" s="616"/>
      <c r="F16" s="617"/>
      <c r="G16" s="729"/>
      <c r="H16" s="730"/>
      <c r="I16" s="715" t="s">
        <v>52</v>
      </c>
      <c r="J16" s="716"/>
      <c r="K16" s="716"/>
      <c r="L16" s="716"/>
      <c r="M16" s="716"/>
      <c r="N16" s="716"/>
      <c r="O16" s="717"/>
      <c r="P16" s="661" t="s">
        <v>567</v>
      </c>
      <c r="Q16" s="662"/>
      <c r="R16" s="662"/>
      <c r="S16" s="662"/>
      <c r="T16" s="662"/>
      <c r="U16" s="662"/>
      <c r="V16" s="663"/>
      <c r="W16" s="661" t="s">
        <v>569</v>
      </c>
      <c r="X16" s="662"/>
      <c r="Y16" s="662"/>
      <c r="Z16" s="662"/>
      <c r="AA16" s="662"/>
      <c r="AB16" s="662"/>
      <c r="AC16" s="663"/>
      <c r="AD16" s="661">
        <v>-305</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5"/>
      <c r="B17" s="616"/>
      <c r="C17" s="616"/>
      <c r="D17" s="616"/>
      <c r="E17" s="616"/>
      <c r="F17" s="617"/>
      <c r="G17" s="729"/>
      <c r="H17" s="730"/>
      <c r="I17" s="715" t="s">
        <v>50</v>
      </c>
      <c r="J17" s="766"/>
      <c r="K17" s="766"/>
      <c r="L17" s="766"/>
      <c r="M17" s="766"/>
      <c r="N17" s="766"/>
      <c r="O17" s="767"/>
      <c r="P17" s="661" t="s">
        <v>567</v>
      </c>
      <c r="Q17" s="662"/>
      <c r="R17" s="662"/>
      <c r="S17" s="662"/>
      <c r="T17" s="662"/>
      <c r="U17" s="662"/>
      <c r="V17" s="663"/>
      <c r="W17" s="661" t="s">
        <v>569</v>
      </c>
      <c r="X17" s="662"/>
      <c r="Y17" s="662"/>
      <c r="Z17" s="662"/>
      <c r="AA17" s="662"/>
      <c r="AB17" s="662"/>
      <c r="AC17" s="663"/>
      <c r="AD17" s="661" t="s">
        <v>569</v>
      </c>
      <c r="AE17" s="662"/>
      <c r="AF17" s="662"/>
      <c r="AG17" s="662"/>
      <c r="AH17" s="662"/>
      <c r="AI17" s="662"/>
      <c r="AJ17" s="663"/>
      <c r="AK17" s="661"/>
      <c r="AL17" s="662"/>
      <c r="AM17" s="662"/>
      <c r="AN17" s="662"/>
      <c r="AO17" s="662"/>
      <c r="AP17" s="662"/>
      <c r="AQ17" s="663"/>
      <c r="AR17" s="924"/>
      <c r="AS17" s="924"/>
      <c r="AT17" s="924"/>
      <c r="AU17" s="924"/>
      <c r="AV17" s="924"/>
      <c r="AW17" s="924"/>
      <c r="AX17" s="925"/>
    </row>
    <row r="18" spans="1:50" ht="24.75" customHeight="1" x14ac:dyDescent="0.15">
      <c r="A18" s="615"/>
      <c r="B18" s="616"/>
      <c r="C18" s="616"/>
      <c r="D18" s="616"/>
      <c r="E18" s="616"/>
      <c r="F18" s="617"/>
      <c r="G18" s="731"/>
      <c r="H18" s="732"/>
      <c r="I18" s="720" t="s">
        <v>20</v>
      </c>
      <c r="J18" s="721"/>
      <c r="K18" s="721"/>
      <c r="L18" s="721"/>
      <c r="M18" s="721"/>
      <c r="N18" s="721"/>
      <c r="O18" s="722"/>
      <c r="P18" s="882">
        <f>SUM(P13:V17)</f>
        <v>306</v>
      </c>
      <c r="Q18" s="883"/>
      <c r="R18" s="883"/>
      <c r="S18" s="883"/>
      <c r="T18" s="883"/>
      <c r="U18" s="883"/>
      <c r="V18" s="884"/>
      <c r="W18" s="882">
        <f>SUM(W13:AC17)</f>
        <v>374</v>
      </c>
      <c r="X18" s="883"/>
      <c r="Y18" s="883"/>
      <c r="Z18" s="883"/>
      <c r="AA18" s="883"/>
      <c r="AB18" s="883"/>
      <c r="AC18" s="884"/>
      <c r="AD18" s="882">
        <f>SUM(AD13:AJ17)</f>
        <v>417</v>
      </c>
      <c r="AE18" s="883"/>
      <c r="AF18" s="883"/>
      <c r="AG18" s="883"/>
      <c r="AH18" s="883"/>
      <c r="AI18" s="883"/>
      <c r="AJ18" s="884"/>
      <c r="AK18" s="882">
        <f>SUM(AK13:AQ17)</f>
        <v>911</v>
      </c>
      <c r="AL18" s="883"/>
      <c r="AM18" s="883"/>
      <c r="AN18" s="883"/>
      <c r="AO18" s="883"/>
      <c r="AP18" s="883"/>
      <c r="AQ18" s="884"/>
      <c r="AR18" s="882">
        <f>SUM(AR13:AX17)</f>
        <v>1090</v>
      </c>
      <c r="AS18" s="883"/>
      <c r="AT18" s="883"/>
      <c r="AU18" s="883"/>
      <c r="AV18" s="883"/>
      <c r="AW18" s="883"/>
      <c r="AX18" s="885"/>
    </row>
    <row r="19" spans="1:50" ht="24.75" customHeight="1" x14ac:dyDescent="0.15">
      <c r="A19" s="615"/>
      <c r="B19" s="616"/>
      <c r="C19" s="616"/>
      <c r="D19" s="616"/>
      <c r="E19" s="616"/>
      <c r="F19" s="617"/>
      <c r="G19" s="880" t="s">
        <v>9</v>
      </c>
      <c r="H19" s="881"/>
      <c r="I19" s="881"/>
      <c r="J19" s="881"/>
      <c r="K19" s="881"/>
      <c r="L19" s="881"/>
      <c r="M19" s="881"/>
      <c r="N19" s="881"/>
      <c r="O19" s="881"/>
      <c r="P19" s="661">
        <v>352</v>
      </c>
      <c r="Q19" s="662"/>
      <c r="R19" s="662"/>
      <c r="S19" s="662"/>
      <c r="T19" s="662"/>
      <c r="U19" s="662"/>
      <c r="V19" s="663"/>
      <c r="W19" s="661">
        <v>342</v>
      </c>
      <c r="X19" s="662"/>
      <c r="Y19" s="662"/>
      <c r="Z19" s="662"/>
      <c r="AA19" s="662"/>
      <c r="AB19" s="662"/>
      <c r="AC19" s="663"/>
      <c r="AD19" s="661">
        <v>532</v>
      </c>
      <c r="AE19" s="662"/>
      <c r="AF19" s="662"/>
      <c r="AG19" s="662"/>
      <c r="AH19" s="662"/>
      <c r="AI19" s="662"/>
      <c r="AJ19" s="663"/>
      <c r="AK19" s="333"/>
      <c r="AL19" s="333"/>
      <c r="AM19" s="333"/>
      <c r="AN19" s="333"/>
      <c r="AO19" s="333"/>
      <c r="AP19" s="333"/>
      <c r="AQ19" s="333"/>
      <c r="AR19" s="333"/>
      <c r="AS19" s="333"/>
      <c r="AT19" s="333"/>
      <c r="AU19" s="333"/>
      <c r="AV19" s="333"/>
      <c r="AW19" s="333"/>
      <c r="AX19" s="335"/>
    </row>
    <row r="20" spans="1:50" ht="24.75" customHeight="1" x14ac:dyDescent="0.15">
      <c r="A20" s="615"/>
      <c r="B20" s="616"/>
      <c r="C20" s="616"/>
      <c r="D20" s="616"/>
      <c r="E20" s="616"/>
      <c r="F20" s="617"/>
      <c r="G20" s="880" t="s">
        <v>10</v>
      </c>
      <c r="H20" s="881"/>
      <c r="I20" s="881"/>
      <c r="J20" s="881"/>
      <c r="K20" s="881"/>
      <c r="L20" s="881"/>
      <c r="M20" s="881"/>
      <c r="N20" s="881"/>
      <c r="O20" s="881"/>
      <c r="P20" s="321">
        <f>IF(P18=0, "-", SUM(P19)/P18)</f>
        <v>1.1503267973856208</v>
      </c>
      <c r="Q20" s="321"/>
      <c r="R20" s="321"/>
      <c r="S20" s="321"/>
      <c r="T20" s="321"/>
      <c r="U20" s="321"/>
      <c r="V20" s="321"/>
      <c r="W20" s="321">
        <f t="shared" ref="W20" si="0">IF(W18=0, "-", SUM(W19)/W18)</f>
        <v>0.91443850267379678</v>
      </c>
      <c r="X20" s="321"/>
      <c r="Y20" s="321"/>
      <c r="Z20" s="321"/>
      <c r="AA20" s="321"/>
      <c r="AB20" s="321"/>
      <c r="AC20" s="321"/>
      <c r="AD20" s="321">
        <f t="shared" ref="AD20" si="1">IF(AD18=0, "-", SUM(AD19)/AD18)</f>
        <v>1.275779376498801</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53"/>
      <c r="B21" s="854"/>
      <c r="C21" s="854"/>
      <c r="D21" s="854"/>
      <c r="E21" s="854"/>
      <c r="F21" s="950"/>
      <c r="G21" s="319" t="s">
        <v>472</v>
      </c>
      <c r="H21" s="320"/>
      <c r="I21" s="320"/>
      <c r="J21" s="320"/>
      <c r="K21" s="320"/>
      <c r="L21" s="320"/>
      <c r="M21" s="320"/>
      <c r="N21" s="320"/>
      <c r="O21" s="320"/>
      <c r="P21" s="321">
        <f>IF(P19=0, "-", SUM(P19)/SUM(P13,P14))</f>
        <v>1.1503267973856208</v>
      </c>
      <c r="Q21" s="321"/>
      <c r="R21" s="321"/>
      <c r="S21" s="321"/>
      <c r="T21" s="321"/>
      <c r="U21" s="321"/>
      <c r="V21" s="321"/>
      <c r="W21" s="321">
        <f t="shared" ref="W21" si="2">IF(W19=0, "-", SUM(W19)/SUM(W13,W14))</f>
        <v>0.91443850267379678</v>
      </c>
      <c r="X21" s="321"/>
      <c r="Y21" s="321"/>
      <c r="Z21" s="321"/>
      <c r="AA21" s="321"/>
      <c r="AB21" s="321"/>
      <c r="AC21" s="321"/>
      <c r="AD21" s="321">
        <f t="shared" ref="AD21" si="3">IF(AD19=0, "-", SUM(AD19)/SUM(AD13,AD14))</f>
        <v>0.73684210526315785</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68" t="s">
        <v>548</v>
      </c>
      <c r="B22" s="969"/>
      <c r="C22" s="969"/>
      <c r="D22" s="969"/>
      <c r="E22" s="969"/>
      <c r="F22" s="970"/>
      <c r="G22" s="955" t="s">
        <v>451</v>
      </c>
      <c r="H22" s="223"/>
      <c r="I22" s="223"/>
      <c r="J22" s="223"/>
      <c r="K22" s="223"/>
      <c r="L22" s="223"/>
      <c r="M22" s="223"/>
      <c r="N22" s="223"/>
      <c r="O22" s="224"/>
      <c r="P22" s="941" t="s">
        <v>509</v>
      </c>
      <c r="Q22" s="223"/>
      <c r="R22" s="223"/>
      <c r="S22" s="223"/>
      <c r="T22" s="223"/>
      <c r="U22" s="223"/>
      <c r="V22" s="224"/>
      <c r="W22" s="941" t="s">
        <v>505</v>
      </c>
      <c r="X22" s="223"/>
      <c r="Y22" s="223"/>
      <c r="Z22" s="223"/>
      <c r="AA22" s="223"/>
      <c r="AB22" s="223"/>
      <c r="AC22" s="224"/>
      <c r="AD22" s="941" t="s">
        <v>450</v>
      </c>
      <c r="AE22" s="223"/>
      <c r="AF22" s="223"/>
      <c r="AG22" s="223"/>
      <c r="AH22" s="223"/>
      <c r="AI22" s="223"/>
      <c r="AJ22" s="223"/>
      <c r="AK22" s="223"/>
      <c r="AL22" s="223"/>
      <c r="AM22" s="223"/>
      <c r="AN22" s="223"/>
      <c r="AO22" s="223"/>
      <c r="AP22" s="223"/>
      <c r="AQ22" s="223"/>
      <c r="AR22" s="223"/>
      <c r="AS22" s="223"/>
      <c r="AT22" s="223"/>
      <c r="AU22" s="223"/>
      <c r="AV22" s="223"/>
      <c r="AW22" s="223"/>
      <c r="AX22" s="977"/>
    </row>
    <row r="23" spans="1:50" ht="25.5" customHeight="1" x14ac:dyDescent="0.15">
      <c r="A23" s="971"/>
      <c r="B23" s="972"/>
      <c r="C23" s="972"/>
      <c r="D23" s="972"/>
      <c r="E23" s="972"/>
      <c r="F23" s="973"/>
      <c r="G23" s="956" t="s">
        <v>574</v>
      </c>
      <c r="H23" s="957"/>
      <c r="I23" s="957"/>
      <c r="J23" s="957"/>
      <c r="K23" s="957"/>
      <c r="L23" s="957"/>
      <c r="M23" s="957"/>
      <c r="N23" s="957"/>
      <c r="O23" s="958"/>
      <c r="P23" s="758">
        <v>424</v>
      </c>
      <c r="Q23" s="759"/>
      <c r="R23" s="759"/>
      <c r="S23" s="759"/>
      <c r="T23" s="759"/>
      <c r="U23" s="759"/>
      <c r="V23" s="760"/>
      <c r="W23" s="758">
        <v>302</v>
      </c>
      <c r="X23" s="759"/>
      <c r="Y23" s="759"/>
      <c r="Z23" s="759"/>
      <c r="AA23" s="759"/>
      <c r="AB23" s="759"/>
      <c r="AC23" s="760"/>
      <c r="AD23" s="978" t="s">
        <v>785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570</v>
      </c>
      <c r="H24" s="960"/>
      <c r="I24" s="960"/>
      <c r="J24" s="960"/>
      <c r="K24" s="960"/>
      <c r="L24" s="960"/>
      <c r="M24" s="960"/>
      <c r="N24" s="960"/>
      <c r="O24" s="961"/>
      <c r="P24" s="661">
        <v>62</v>
      </c>
      <c r="Q24" s="662"/>
      <c r="R24" s="662"/>
      <c r="S24" s="662"/>
      <c r="T24" s="662"/>
      <c r="U24" s="662"/>
      <c r="V24" s="663"/>
      <c r="W24" s="661">
        <v>90</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571</v>
      </c>
      <c r="H25" s="960"/>
      <c r="I25" s="960"/>
      <c r="J25" s="960"/>
      <c r="K25" s="960"/>
      <c r="L25" s="960"/>
      <c r="M25" s="960"/>
      <c r="N25" s="960"/>
      <c r="O25" s="961"/>
      <c r="P25" s="661">
        <v>61</v>
      </c>
      <c r="Q25" s="662"/>
      <c r="R25" s="662"/>
      <c r="S25" s="662"/>
      <c r="T25" s="662"/>
      <c r="U25" s="662"/>
      <c r="V25" s="663"/>
      <c r="W25" s="661">
        <v>63</v>
      </c>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572</v>
      </c>
      <c r="H26" s="960"/>
      <c r="I26" s="960"/>
      <c r="J26" s="960"/>
      <c r="K26" s="960"/>
      <c r="L26" s="960"/>
      <c r="M26" s="960"/>
      <c r="N26" s="960"/>
      <c r="O26" s="961"/>
      <c r="P26" s="661">
        <v>45</v>
      </c>
      <c r="Q26" s="662"/>
      <c r="R26" s="662"/>
      <c r="S26" s="662"/>
      <c r="T26" s="662"/>
      <c r="U26" s="662"/>
      <c r="V26" s="663"/>
      <c r="W26" s="661">
        <v>45</v>
      </c>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573</v>
      </c>
      <c r="H27" s="960"/>
      <c r="I27" s="960"/>
      <c r="J27" s="960"/>
      <c r="K27" s="960"/>
      <c r="L27" s="960"/>
      <c r="M27" s="960"/>
      <c r="N27" s="960"/>
      <c r="O27" s="961"/>
      <c r="P27" s="661">
        <v>13</v>
      </c>
      <c r="Q27" s="662"/>
      <c r="R27" s="662"/>
      <c r="S27" s="662"/>
      <c r="T27" s="662"/>
      <c r="U27" s="662"/>
      <c r="V27" s="663"/>
      <c r="W27" s="661">
        <v>590</v>
      </c>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455</v>
      </c>
      <c r="H28" s="963"/>
      <c r="I28" s="963"/>
      <c r="J28" s="963"/>
      <c r="K28" s="963"/>
      <c r="L28" s="963"/>
      <c r="M28" s="963"/>
      <c r="N28" s="963"/>
      <c r="O28" s="964"/>
      <c r="P28" s="882">
        <f>P29-SUM(P23:P27)</f>
        <v>1</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452</v>
      </c>
      <c r="H29" s="966"/>
      <c r="I29" s="966"/>
      <c r="J29" s="966"/>
      <c r="K29" s="966"/>
      <c r="L29" s="966"/>
      <c r="M29" s="966"/>
      <c r="N29" s="966"/>
      <c r="O29" s="967"/>
      <c r="P29" s="938">
        <f>AK13</f>
        <v>606</v>
      </c>
      <c r="Q29" s="939"/>
      <c r="R29" s="939"/>
      <c r="S29" s="939"/>
      <c r="T29" s="939"/>
      <c r="U29" s="939"/>
      <c r="V29" s="940"/>
      <c r="W29" s="938">
        <f>AR13</f>
        <v>1090</v>
      </c>
      <c r="X29" s="939"/>
      <c r="Y29" s="939"/>
      <c r="Z29" s="939"/>
      <c r="AA29" s="939"/>
      <c r="AB29" s="939"/>
      <c r="AC29" s="940"/>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467</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524</v>
      </c>
      <c r="AF30" s="863"/>
      <c r="AG30" s="863"/>
      <c r="AH30" s="864"/>
      <c r="AI30" s="862" t="s">
        <v>521</v>
      </c>
      <c r="AJ30" s="863"/>
      <c r="AK30" s="863"/>
      <c r="AL30" s="864"/>
      <c r="AM30" s="922" t="s">
        <v>516</v>
      </c>
      <c r="AN30" s="922"/>
      <c r="AO30" s="922"/>
      <c r="AP30" s="862"/>
      <c r="AQ30" s="771" t="s">
        <v>353</v>
      </c>
      <c r="AR30" s="772"/>
      <c r="AS30" s="772"/>
      <c r="AT30" s="773"/>
      <c r="AU30" s="778" t="s">
        <v>253</v>
      </c>
      <c r="AV30" s="778"/>
      <c r="AW30" s="778"/>
      <c r="AX30" s="923"/>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567</v>
      </c>
      <c r="AR31" s="201"/>
      <c r="AS31" s="134" t="s">
        <v>354</v>
      </c>
      <c r="AT31" s="135"/>
      <c r="AU31" s="200">
        <v>1</v>
      </c>
      <c r="AV31" s="200"/>
      <c r="AW31" s="399" t="s">
        <v>300</v>
      </c>
      <c r="AX31" s="400"/>
    </row>
    <row r="32" spans="1:50" ht="23.25" customHeight="1" x14ac:dyDescent="0.15">
      <c r="A32" s="404"/>
      <c r="B32" s="402"/>
      <c r="C32" s="402"/>
      <c r="D32" s="402"/>
      <c r="E32" s="402"/>
      <c r="F32" s="403"/>
      <c r="G32" s="562" t="s">
        <v>575</v>
      </c>
      <c r="H32" s="563"/>
      <c r="I32" s="563"/>
      <c r="J32" s="563"/>
      <c r="K32" s="563"/>
      <c r="L32" s="563"/>
      <c r="M32" s="563"/>
      <c r="N32" s="563"/>
      <c r="O32" s="564"/>
      <c r="P32" s="106" t="s">
        <v>576</v>
      </c>
      <c r="Q32" s="106"/>
      <c r="R32" s="106"/>
      <c r="S32" s="106"/>
      <c r="T32" s="106"/>
      <c r="U32" s="106"/>
      <c r="V32" s="106"/>
      <c r="W32" s="106"/>
      <c r="X32" s="107"/>
      <c r="Y32" s="472" t="s">
        <v>12</v>
      </c>
      <c r="Z32" s="532"/>
      <c r="AA32" s="533"/>
      <c r="AB32" s="462" t="s">
        <v>577</v>
      </c>
      <c r="AC32" s="462"/>
      <c r="AD32" s="462"/>
      <c r="AE32" s="219">
        <v>1130</v>
      </c>
      <c r="AF32" s="220"/>
      <c r="AG32" s="220"/>
      <c r="AH32" s="220"/>
      <c r="AI32" s="219">
        <v>1296</v>
      </c>
      <c r="AJ32" s="220"/>
      <c r="AK32" s="220"/>
      <c r="AL32" s="220"/>
      <c r="AM32" s="219">
        <v>1426</v>
      </c>
      <c r="AN32" s="220"/>
      <c r="AO32" s="220"/>
      <c r="AP32" s="220"/>
      <c r="AQ32" s="288" t="s">
        <v>567</v>
      </c>
      <c r="AR32" s="208"/>
      <c r="AS32" s="208"/>
      <c r="AT32" s="289"/>
      <c r="AU32" s="220" t="s">
        <v>567</v>
      </c>
      <c r="AV32" s="220"/>
      <c r="AW32" s="220"/>
      <c r="AX32" s="222"/>
    </row>
    <row r="33" spans="1:50" ht="23.25" customHeight="1" x14ac:dyDescent="0.15">
      <c r="A33" s="405"/>
      <c r="B33" s="406"/>
      <c r="C33" s="406"/>
      <c r="D33" s="406"/>
      <c r="E33" s="406"/>
      <c r="F33" s="407"/>
      <c r="G33" s="565"/>
      <c r="H33" s="566"/>
      <c r="I33" s="566"/>
      <c r="J33" s="566"/>
      <c r="K33" s="566"/>
      <c r="L33" s="566"/>
      <c r="M33" s="566"/>
      <c r="N33" s="566"/>
      <c r="O33" s="567"/>
      <c r="P33" s="109"/>
      <c r="Q33" s="109"/>
      <c r="R33" s="109"/>
      <c r="S33" s="109"/>
      <c r="T33" s="109"/>
      <c r="U33" s="109"/>
      <c r="V33" s="109"/>
      <c r="W33" s="109"/>
      <c r="X33" s="110"/>
      <c r="Y33" s="416" t="s">
        <v>54</v>
      </c>
      <c r="Z33" s="417"/>
      <c r="AA33" s="418"/>
      <c r="AB33" s="524" t="s">
        <v>577</v>
      </c>
      <c r="AC33" s="524"/>
      <c r="AD33" s="524"/>
      <c r="AE33" s="219">
        <v>1023</v>
      </c>
      <c r="AF33" s="220"/>
      <c r="AG33" s="220"/>
      <c r="AH33" s="220"/>
      <c r="AI33" s="219">
        <v>1130</v>
      </c>
      <c r="AJ33" s="220"/>
      <c r="AK33" s="220"/>
      <c r="AL33" s="220"/>
      <c r="AM33" s="219">
        <v>1296</v>
      </c>
      <c r="AN33" s="220"/>
      <c r="AO33" s="220"/>
      <c r="AP33" s="220"/>
      <c r="AQ33" s="288" t="s">
        <v>567</v>
      </c>
      <c r="AR33" s="208"/>
      <c r="AS33" s="208"/>
      <c r="AT33" s="289"/>
      <c r="AU33" s="220">
        <v>1495</v>
      </c>
      <c r="AV33" s="220"/>
      <c r="AW33" s="220"/>
      <c r="AX33" s="222"/>
    </row>
    <row r="34" spans="1:50" ht="23.25" customHeight="1" x14ac:dyDescent="0.15">
      <c r="A34" s="404"/>
      <c r="B34" s="402"/>
      <c r="C34" s="402"/>
      <c r="D34" s="402"/>
      <c r="E34" s="402"/>
      <c r="F34" s="403"/>
      <c r="G34" s="568"/>
      <c r="H34" s="569"/>
      <c r="I34" s="569"/>
      <c r="J34" s="569"/>
      <c r="K34" s="569"/>
      <c r="L34" s="569"/>
      <c r="M34" s="569"/>
      <c r="N34" s="569"/>
      <c r="O34" s="570"/>
      <c r="P34" s="112"/>
      <c r="Q34" s="112"/>
      <c r="R34" s="112"/>
      <c r="S34" s="112"/>
      <c r="T34" s="112"/>
      <c r="U34" s="112"/>
      <c r="V34" s="112"/>
      <c r="W34" s="112"/>
      <c r="X34" s="113"/>
      <c r="Y34" s="416" t="s">
        <v>13</v>
      </c>
      <c r="Z34" s="417"/>
      <c r="AA34" s="418"/>
      <c r="AB34" s="554" t="s">
        <v>301</v>
      </c>
      <c r="AC34" s="554"/>
      <c r="AD34" s="554"/>
      <c r="AE34" s="219">
        <v>110</v>
      </c>
      <c r="AF34" s="220"/>
      <c r="AG34" s="220"/>
      <c r="AH34" s="220"/>
      <c r="AI34" s="219">
        <v>115</v>
      </c>
      <c r="AJ34" s="220"/>
      <c r="AK34" s="220"/>
      <c r="AL34" s="220"/>
      <c r="AM34" s="219">
        <v>110</v>
      </c>
      <c r="AN34" s="220"/>
      <c r="AO34" s="220"/>
      <c r="AP34" s="220"/>
      <c r="AQ34" s="288" t="s">
        <v>567</v>
      </c>
      <c r="AR34" s="208"/>
      <c r="AS34" s="208"/>
      <c r="AT34" s="289"/>
      <c r="AU34" s="220" t="s">
        <v>567</v>
      </c>
      <c r="AV34" s="220"/>
      <c r="AW34" s="220"/>
      <c r="AX34" s="222"/>
    </row>
    <row r="35" spans="1:50" ht="23.25" customHeight="1" x14ac:dyDescent="0.15">
      <c r="A35" s="227" t="s">
        <v>494</v>
      </c>
      <c r="B35" s="228"/>
      <c r="C35" s="228"/>
      <c r="D35" s="228"/>
      <c r="E35" s="228"/>
      <c r="F35" s="229"/>
      <c r="G35" s="233" t="s">
        <v>578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4" t="s">
        <v>467</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524</v>
      </c>
      <c r="AF37" s="246"/>
      <c r="AG37" s="246"/>
      <c r="AH37" s="247"/>
      <c r="AI37" s="245" t="s">
        <v>521</v>
      </c>
      <c r="AJ37" s="246"/>
      <c r="AK37" s="246"/>
      <c r="AL37" s="247"/>
      <c r="AM37" s="251" t="s">
        <v>516</v>
      </c>
      <c r="AN37" s="251"/>
      <c r="AO37" s="251"/>
      <c r="AP37" s="245"/>
      <c r="AQ37" s="152" t="s">
        <v>353</v>
      </c>
      <c r="AR37" s="153"/>
      <c r="AS37" s="153"/>
      <c r="AT37" s="154"/>
      <c r="AU37" s="412" t="s">
        <v>253</v>
      </c>
      <c r="AV37" s="412"/>
      <c r="AW37" s="412"/>
      <c r="AX37" s="917"/>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t="s">
        <v>567</v>
      </c>
      <c r="AR38" s="201"/>
      <c r="AS38" s="134" t="s">
        <v>354</v>
      </c>
      <c r="AT38" s="135"/>
      <c r="AU38" s="200">
        <v>1</v>
      </c>
      <c r="AV38" s="200"/>
      <c r="AW38" s="399" t="s">
        <v>300</v>
      </c>
      <c r="AX38" s="400"/>
    </row>
    <row r="39" spans="1:50" ht="23.25" customHeight="1" x14ac:dyDescent="0.15">
      <c r="A39" s="404"/>
      <c r="B39" s="402"/>
      <c r="C39" s="402"/>
      <c r="D39" s="402"/>
      <c r="E39" s="402"/>
      <c r="F39" s="403"/>
      <c r="G39" s="562" t="s">
        <v>579</v>
      </c>
      <c r="H39" s="563"/>
      <c r="I39" s="563"/>
      <c r="J39" s="563"/>
      <c r="K39" s="563"/>
      <c r="L39" s="563"/>
      <c r="M39" s="563"/>
      <c r="N39" s="563"/>
      <c r="O39" s="564"/>
      <c r="P39" s="106" t="s">
        <v>580</v>
      </c>
      <c r="Q39" s="106"/>
      <c r="R39" s="106"/>
      <c r="S39" s="106"/>
      <c r="T39" s="106"/>
      <c r="U39" s="106"/>
      <c r="V39" s="106"/>
      <c r="W39" s="106"/>
      <c r="X39" s="107"/>
      <c r="Y39" s="472" t="s">
        <v>12</v>
      </c>
      <c r="Z39" s="532"/>
      <c r="AA39" s="533"/>
      <c r="AB39" s="462" t="s">
        <v>577</v>
      </c>
      <c r="AC39" s="462"/>
      <c r="AD39" s="462"/>
      <c r="AE39" s="219">
        <v>150</v>
      </c>
      <c r="AF39" s="220"/>
      <c r="AG39" s="220"/>
      <c r="AH39" s="220"/>
      <c r="AI39" s="219">
        <v>150</v>
      </c>
      <c r="AJ39" s="220"/>
      <c r="AK39" s="220"/>
      <c r="AL39" s="220"/>
      <c r="AM39" s="219">
        <v>150</v>
      </c>
      <c r="AN39" s="220"/>
      <c r="AO39" s="220"/>
      <c r="AP39" s="220"/>
      <c r="AQ39" s="288" t="s">
        <v>567</v>
      </c>
      <c r="AR39" s="208"/>
      <c r="AS39" s="208"/>
      <c r="AT39" s="289"/>
      <c r="AU39" s="288" t="s">
        <v>567</v>
      </c>
      <c r="AV39" s="208"/>
      <c r="AW39" s="208"/>
      <c r="AX39" s="289"/>
    </row>
    <row r="40" spans="1:50" ht="23.25" customHeight="1" x14ac:dyDescent="0.15">
      <c r="A40" s="405"/>
      <c r="B40" s="406"/>
      <c r="C40" s="406"/>
      <c r="D40" s="406"/>
      <c r="E40" s="406"/>
      <c r="F40" s="407"/>
      <c r="G40" s="565"/>
      <c r="H40" s="566"/>
      <c r="I40" s="566"/>
      <c r="J40" s="566"/>
      <c r="K40" s="566"/>
      <c r="L40" s="566"/>
      <c r="M40" s="566"/>
      <c r="N40" s="566"/>
      <c r="O40" s="567"/>
      <c r="P40" s="109"/>
      <c r="Q40" s="109"/>
      <c r="R40" s="109"/>
      <c r="S40" s="109"/>
      <c r="T40" s="109"/>
      <c r="U40" s="109"/>
      <c r="V40" s="109"/>
      <c r="W40" s="109"/>
      <c r="X40" s="110"/>
      <c r="Y40" s="416" t="s">
        <v>54</v>
      </c>
      <c r="Z40" s="417"/>
      <c r="AA40" s="418"/>
      <c r="AB40" s="524" t="s">
        <v>577</v>
      </c>
      <c r="AC40" s="524"/>
      <c r="AD40" s="524"/>
      <c r="AE40" s="219">
        <v>150</v>
      </c>
      <c r="AF40" s="220"/>
      <c r="AG40" s="220"/>
      <c r="AH40" s="220"/>
      <c r="AI40" s="219">
        <v>150</v>
      </c>
      <c r="AJ40" s="220"/>
      <c r="AK40" s="220"/>
      <c r="AL40" s="220"/>
      <c r="AM40" s="219">
        <v>150</v>
      </c>
      <c r="AN40" s="220"/>
      <c r="AO40" s="220"/>
      <c r="AP40" s="220"/>
      <c r="AQ40" s="288" t="s">
        <v>567</v>
      </c>
      <c r="AR40" s="208"/>
      <c r="AS40" s="208"/>
      <c r="AT40" s="289"/>
      <c r="AU40" s="220">
        <v>150</v>
      </c>
      <c r="AV40" s="220"/>
      <c r="AW40" s="220"/>
      <c r="AX40" s="222"/>
    </row>
    <row r="41" spans="1:50" ht="23.25" customHeight="1" x14ac:dyDescent="0.15">
      <c r="A41" s="408"/>
      <c r="B41" s="409"/>
      <c r="C41" s="409"/>
      <c r="D41" s="409"/>
      <c r="E41" s="409"/>
      <c r="F41" s="410"/>
      <c r="G41" s="568"/>
      <c r="H41" s="569"/>
      <c r="I41" s="569"/>
      <c r="J41" s="569"/>
      <c r="K41" s="569"/>
      <c r="L41" s="569"/>
      <c r="M41" s="569"/>
      <c r="N41" s="569"/>
      <c r="O41" s="570"/>
      <c r="P41" s="112"/>
      <c r="Q41" s="112"/>
      <c r="R41" s="112"/>
      <c r="S41" s="112"/>
      <c r="T41" s="112"/>
      <c r="U41" s="112"/>
      <c r="V41" s="112"/>
      <c r="W41" s="112"/>
      <c r="X41" s="113"/>
      <c r="Y41" s="416" t="s">
        <v>13</v>
      </c>
      <c r="Z41" s="417"/>
      <c r="AA41" s="418"/>
      <c r="AB41" s="554" t="s">
        <v>301</v>
      </c>
      <c r="AC41" s="554"/>
      <c r="AD41" s="554"/>
      <c r="AE41" s="219">
        <v>100</v>
      </c>
      <c r="AF41" s="220"/>
      <c r="AG41" s="220"/>
      <c r="AH41" s="220"/>
      <c r="AI41" s="219">
        <v>100</v>
      </c>
      <c r="AJ41" s="220"/>
      <c r="AK41" s="220"/>
      <c r="AL41" s="220"/>
      <c r="AM41" s="219">
        <v>100</v>
      </c>
      <c r="AN41" s="220"/>
      <c r="AO41" s="220"/>
      <c r="AP41" s="220"/>
      <c r="AQ41" s="288" t="s">
        <v>567</v>
      </c>
      <c r="AR41" s="208"/>
      <c r="AS41" s="208"/>
      <c r="AT41" s="289"/>
      <c r="AU41" s="288" t="s">
        <v>567</v>
      </c>
      <c r="AV41" s="208"/>
      <c r="AW41" s="208"/>
      <c r="AX41" s="289"/>
    </row>
    <row r="42" spans="1:50" ht="23.25" customHeight="1" x14ac:dyDescent="0.15">
      <c r="A42" s="227" t="s">
        <v>494</v>
      </c>
      <c r="B42" s="228"/>
      <c r="C42" s="228"/>
      <c r="D42" s="228"/>
      <c r="E42" s="228"/>
      <c r="F42" s="229"/>
      <c r="G42" s="233" t="s">
        <v>581</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74" t="s">
        <v>467</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524</v>
      </c>
      <c r="AF44" s="246"/>
      <c r="AG44" s="246"/>
      <c r="AH44" s="247"/>
      <c r="AI44" s="245" t="s">
        <v>521</v>
      </c>
      <c r="AJ44" s="246"/>
      <c r="AK44" s="246"/>
      <c r="AL44" s="247"/>
      <c r="AM44" s="251" t="s">
        <v>516</v>
      </c>
      <c r="AN44" s="251"/>
      <c r="AO44" s="251"/>
      <c r="AP44" s="245"/>
      <c r="AQ44" s="152" t="s">
        <v>353</v>
      </c>
      <c r="AR44" s="153"/>
      <c r="AS44" s="153"/>
      <c r="AT44" s="154"/>
      <c r="AU44" s="412" t="s">
        <v>253</v>
      </c>
      <c r="AV44" s="412"/>
      <c r="AW44" s="412"/>
      <c r="AX44" s="917"/>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t="s">
        <v>567</v>
      </c>
      <c r="AR45" s="201"/>
      <c r="AS45" s="134" t="s">
        <v>354</v>
      </c>
      <c r="AT45" s="135"/>
      <c r="AU45" s="200">
        <v>1</v>
      </c>
      <c r="AV45" s="200"/>
      <c r="AW45" s="399" t="s">
        <v>300</v>
      </c>
      <c r="AX45" s="400"/>
    </row>
    <row r="46" spans="1:50" ht="23.25" customHeight="1" x14ac:dyDescent="0.15">
      <c r="A46" s="404"/>
      <c r="B46" s="402"/>
      <c r="C46" s="402"/>
      <c r="D46" s="402"/>
      <c r="E46" s="402"/>
      <c r="F46" s="403"/>
      <c r="G46" s="562" t="s">
        <v>582</v>
      </c>
      <c r="H46" s="563"/>
      <c r="I46" s="563"/>
      <c r="J46" s="563"/>
      <c r="K46" s="563"/>
      <c r="L46" s="563"/>
      <c r="M46" s="563"/>
      <c r="N46" s="563"/>
      <c r="O46" s="564"/>
      <c r="P46" s="106" t="s">
        <v>583</v>
      </c>
      <c r="Q46" s="106"/>
      <c r="R46" s="106"/>
      <c r="S46" s="106"/>
      <c r="T46" s="106"/>
      <c r="U46" s="106"/>
      <c r="V46" s="106"/>
      <c r="W46" s="106"/>
      <c r="X46" s="107"/>
      <c r="Y46" s="472" t="s">
        <v>12</v>
      </c>
      <c r="Z46" s="532"/>
      <c r="AA46" s="533"/>
      <c r="AB46" s="462" t="s">
        <v>585</v>
      </c>
      <c r="AC46" s="462"/>
      <c r="AD46" s="462"/>
      <c r="AE46" s="219">
        <v>1571</v>
      </c>
      <c r="AF46" s="220"/>
      <c r="AG46" s="220"/>
      <c r="AH46" s="220"/>
      <c r="AI46" s="219">
        <v>1630</v>
      </c>
      <c r="AJ46" s="220"/>
      <c r="AK46" s="220"/>
      <c r="AL46" s="220"/>
      <c r="AM46" s="219">
        <v>1686</v>
      </c>
      <c r="AN46" s="220"/>
      <c r="AO46" s="220"/>
      <c r="AP46" s="220"/>
      <c r="AQ46" s="288" t="s">
        <v>567</v>
      </c>
      <c r="AR46" s="208"/>
      <c r="AS46" s="208"/>
      <c r="AT46" s="289"/>
      <c r="AU46" s="288" t="s">
        <v>567</v>
      </c>
      <c r="AV46" s="208"/>
      <c r="AW46" s="208"/>
      <c r="AX46" s="289"/>
    </row>
    <row r="47" spans="1:50" ht="23.25" customHeight="1" x14ac:dyDescent="0.15">
      <c r="A47" s="405"/>
      <c r="B47" s="406"/>
      <c r="C47" s="406"/>
      <c r="D47" s="406"/>
      <c r="E47" s="406"/>
      <c r="F47" s="407"/>
      <c r="G47" s="565"/>
      <c r="H47" s="566"/>
      <c r="I47" s="566"/>
      <c r="J47" s="566"/>
      <c r="K47" s="566"/>
      <c r="L47" s="566"/>
      <c r="M47" s="566"/>
      <c r="N47" s="566"/>
      <c r="O47" s="567"/>
      <c r="P47" s="109"/>
      <c r="Q47" s="109"/>
      <c r="R47" s="109"/>
      <c r="S47" s="109"/>
      <c r="T47" s="109"/>
      <c r="U47" s="109"/>
      <c r="V47" s="109"/>
      <c r="W47" s="109"/>
      <c r="X47" s="110"/>
      <c r="Y47" s="416" t="s">
        <v>54</v>
      </c>
      <c r="Z47" s="417"/>
      <c r="AA47" s="418"/>
      <c r="AB47" s="524" t="s">
        <v>585</v>
      </c>
      <c r="AC47" s="524"/>
      <c r="AD47" s="524"/>
      <c r="AE47" s="219">
        <v>1590</v>
      </c>
      <c r="AF47" s="220"/>
      <c r="AG47" s="220"/>
      <c r="AH47" s="220"/>
      <c r="AI47" s="219">
        <v>1633</v>
      </c>
      <c r="AJ47" s="220"/>
      <c r="AK47" s="220"/>
      <c r="AL47" s="220"/>
      <c r="AM47" s="219">
        <v>1689</v>
      </c>
      <c r="AN47" s="220"/>
      <c r="AO47" s="220"/>
      <c r="AP47" s="220"/>
      <c r="AQ47" s="288" t="s">
        <v>567</v>
      </c>
      <c r="AR47" s="208"/>
      <c r="AS47" s="208"/>
      <c r="AT47" s="289"/>
      <c r="AU47" s="220">
        <v>1742</v>
      </c>
      <c r="AV47" s="220"/>
      <c r="AW47" s="220"/>
      <c r="AX47" s="222"/>
    </row>
    <row r="48" spans="1:50" ht="23.25" customHeight="1" x14ac:dyDescent="0.15">
      <c r="A48" s="408"/>
      <c r="B48" s="409"/>
      <c r="C48" s="409"/>
      <c r="D48" s="409"/>
      <c r="E48" s="409"/>
      <c r="F48" s="410"/>
      <c r="G48" s="568"/>
      <c r="H48" s="569"/>
      <c r="I48" s="569"/>
      <c r="J48" s="569"/>
      <c r="K48" s="569"/>
      <c r="L48" s="569"/>
      <c r="M48" s="569"/>
      <c r="N48" s="569"/>
      <c r="O48" s="570"/>
      <c r="P48" s="112"/>
      <c r="Q48" s="112"/>
      <c r="R48" s="112"/>
      <c r="S48" s="112"/>
      <c r="T48" s="112"/>
      <c r="U48" s="112"/>
      <c r="V48" s="112"/>
      <c r="W48" s="112"/>
      <c r="X48" s="113"/>
      <c r="Y48" s="416" t="s">
        <v>13</v>
      </c>
      <c r="Z48" s="417"/>
      <c r="AA48" s="418"/>
      <c r="AB48" s="554" t="s">
        <v>301</v>
      </c>
      <c r="AC48" s="554"/>
      <c r="AD48" s="554"/>
      <c r="AE48" s="219">
        <v>98.8</v>
      </c>
      <c r="AF48" s="220"/>
      <c r="AG48" s="220"/>
      <c r="AH48" s="220"/>
      <c r="AI48" s="219">
        <v>99.8</v>
      </c>
      <c r="AJ48" s="220"/>
      <c r="AK48" s="220"/>
      <c r="AL48" s="220"/>
      <c r="AM48" s="219">
        <v>99.8</v>
      </c>
      <c r="AN48" s="220"/>
      <c r="AO48" s="220"/>
      <c r="AP48" s="220"/>
      <c r="AQ48" s="288" t="s">
        <v>567</v>
      </c>
      <c r="AR48" s="208"/>
      <c r="AS48" s="208"/>
      <c r="AT48" s="289"/>
      <c r="AU48" s="288" t="s">
        <v>567</v>
      </c>
      <c r="AV48" s="208"/>
      <c r="AW48" s="208"/>
      <c r="AX48" s="289"/>
    </row>
    <row r="49" spans="1:50" ht="23.25" customHeight="1" x14ac:dyDescent="0.15">
      <c r="A49" s="227" t="s">
        <v>494</v>
      </c>
      <c r="B49" s="228"/>
      <c r="C49" s="228"/>
      <c r="D49" s="228"/>
      <c r="E49" s="228"/>
      <c r="F49" s="229"/>
      <c r="G49" s="233" t="s">
        <v>584</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467</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524</v>
      </c>
      <c r="AF51" s="246"/>
      <c r="AG51" s="246"/>
      <c r="AH51" s="247"/>
      <c r="AI51" s="245" t="s">
        <v>521</v>
      </c>
      <c r="AJ51" s="246"/>
      <c r="AK51" s="246"/>
      <c r="AL51" s="247"/>
      <c r="AM51" s="251" t="s">
        <v>517</v>
      </c>
      <c r="AN51" s="251"/>
      <c r="AO51" s="251"/>
      <c r="AP51" s="245"/>
      <c r="AQ51" s="152" t="s">
        <v>353</v>
      </c>
      <c r="AR51" s="153"/>
      <c r="AS51" s="153"/>
      <c r="AT51" s="154"/>
      <c r="AU51" s="929" t="s">
        <v>253</v>
      </c>
      <c r="AV51" s="929"/>
      <c r="AW51" s="929"/>
      <c r="AX51" s="930"/>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t="s">
        <v>567</v>
      </c>
      <c r="AR52" s="201"/>
      <c r="AS52" s="134" t="s">
        <v>354</v>
      </c>
      <c r="AT52" s="135"/>
      <c r="AU52" s="200">
        <v>1</v>
      </c>
      <c r="AV52" s="200"/>
      <c r="AW52" s="399" t="s">
        <v>300</v>
      </c>
      <c r="AX52" s="400"/>
    </row>
    <row r="53" spans="1:50" ht="23.25" customHeight="1" x14ac:dyDescent="0.15">
      <c r="A53" s="404"/>
      <c r="B53" s="402"/>
      <c r="C53" s="402"/>
      <c r="D53" s="402"/>
      <c r="E53" s="402"/>
      <c r="F53" s="403"/>
      <c r="G53" s="562" t="s">
        <v>586</v>
      </c>
      <c r="H53" s="563"/>
      <c r="I53" s="563"/>
      <c r="J53" s="563"/>
      <c r="K53" s="563"/>
      <c r="L53" s="563"/>
      <c r="M53" s="563"/>
      <c r="N53" s="563"/>
      <c r="O53" s="564"/>
      <c r="P53" s="106" t="s">
        <v>587</v>
      </c>
      <c r="Q53" s="106"/>
      <c r="R53" s="106"/>
      <c r="S53" s="106"/>
      <c r="T53" s="106"/>
      <c r="U53" s="106"/>
      <c r="V53" s="106"/>
      <c r="W53" s="106"/>
      <c r="X53" s="107"/>
      <c r="Y53" s="472" t="s">
        <v>12</v>
      </c>
      <c r="Z53" s="532"/>
      <c r="AA53" s="533"/>
      <c r="AB53" s="462" t="s">
        <v>588</v>
      </c>
      <c r="AC53" s="462"/>
      <c r="AD53" s="462"/>
      <c r="AE53" s="219">
        <v>47</v>
      </c>
      <c r="AF53" s="220"/>
      <c r="AG53" s="220"/>
      <c r="AH53" s="220"/>
      <c r="AI53" s="219">
        <v>47</v>
      </c>
      <c r="AJ53" s="220"/>
      <c r="AK53" s="220"/>
      <c r="AL53" s="220"/>
      <c r="AM53" s="219">
        <v>47</v>
      </c>
      <c r="AN53" s="220"/>
      <c r="AO53" s="220"/>
      <c r="AP53" s="220"/>
      <c r="AQ53" s="288" t="s">
        <v>567</v>
      </c>
      <c r="AR53" s="208"/>
      <c r="AS53" s="208"/>
      <c r="AT53" s="289"/>
      <c r="AU53" s="288" t="s">
        <v>567</v>
      </c>
      <c r="AV53" s="208"/>
      <c r="AW53" s="208"/>
      <c r="AX53" s="289"/>
    </row>
    <row r="54" spans="1:50" ht="23.25" customHeight="1" x14ac:dyDescent="0.15">
      <c r="A54" s="405"/>
      <c r="B54" s="406"/>
      <c r="C54" s="406"/>
      <c r="D54" s="406"/>
      <c r="E54" s="406"/>
      <c r="F54" s="407"/>
      <c r="G54" s="565"/>
      <c r="H54" s="566"/>
      <c r="I54" s="566"/>
      <c r="J54" s="566"/>
      <c r="K54" s="566"/>
      <c r="L54" s="566"/>
      <c r="M54" s="566"/>
      <c r="N54" s="566"/>
      <c r="O54" s="567"/>
      <c r="P54" s="109"/>
      <c r="Q54" s="109"/>
      <c r="R54" s="109"/>
      <c r="S54" s="109"/>
      <c r="T54" s="109"/>
      <c r="U54" s="109"/>
      <c r="V54" s="109"/>
      <c r="W54" s="109"/>
      <c r="X54" s="110"/>
      <c r="Y54" s="416" t="s">
        <v>54</v>
      </c>
      <c r="Z54" s="417"/>
      <c r="AA54" s="418"/>
      <c r="AB54" s="524" t="s">
        <v>588</v>
      </c>
      <c r="AC54" s="524"/>
      <c r="AD54" s="524"/>
      <c r="AE54" s="219">
        <v>42</v>
      </c>
      <c r="AF54" s="220"/>
      <c r="AG54" s="220"/>
      <c r="AH54" s="220"/>
      <c r="AI54" s="219">
        <v>47</v>
      </c>
      <c r="AJ54" s="220"/>
      <c r="AK54" s="220"/>
      <c r="AL54" s="220"/>
      <c r="AM54" s="219">
        <v>47</v>
      </c>
      <c r="AN54" s="220"/>
      <c r="AO54" s="220"/>
      <c r="AP54" s="220"/>
      <c r="AQ54" s="288" t="s">
        <v>567</v>
      </c>
      <c r="AR54" s="208"/>
      <c r="AS54" s="208"/>
      <c r="AT54" s="289"/>
      <c r="AU54" s="220">
        <v>47</v>
      </c>
      <c r="AV54" s="220"/>
      <c r="AW54" s="220"/>
      <c r="AX54" s="222"/>
    </row>
    <row r="55" spans="1:50" ht="23.25" customHeight="1" x14ac:dyDescent="0.15">
      <c r="A55" s="408"/>
      <c r="B55" s="409"/>
      <c r="C55" s="409"/>
      <c r="D55" s="409"/>
      <c r="E55" s="409"/>
      <c r="F55" s="410"/>
      <c r="G55" s="568"/>
      <c r="H55" s="569"/>
      <c r="I55" s="569"/>
      <c r="J55" s="569"/>
      <c r="K55" s="569"/>
      <c r="L55" s="569"/>
      <c r="M55" s="569"/>
      <c r="N55" s="569"/>
      <c r="O55" s="570"/>
      <c r="P55" s="112"/>
      <c r="Q55" s="112"/>
      <c r="R55" s="112"/>
      <c r="S55" s="112"/>
      <c r="T55" s="112"/>
      <c r="U55" s="112"/>
      <c r="V55" s="112"/>
      <c r="W55" s="112"/>
      <c r="X55" s="113"/>
      <c r="Y55" s="416" t="s">
        <v>13</v>
      </c>
      <c r="Z55" s="417"/>
      <c r="AA55" s="418"/>
      <c r="AB55" s="595" t="s">
        <v>14</v>
      </c>
      <c r="AC55" s="595"/>
      <c r="AD55" s="595"/>
      <c r="AE55" s="219">
        <v>111.9</v>
      </c>
      <c r="AF55" s="220"/>
      <c r="AG55" s="220"/>
      <c r="AH55" s="220"/>
      <c r="AI55" s="219">
        <v>100</v>
      </c>
      <c r="AJ55" s="220"/>
      <c r="AK55" s="220"/>
      <c r="AL55" s="220"/>
      <c r="AM55" s="219">
        <v>100</v>
      </c>
      <c r="AN55" s="220"/>
      <c r="AO55" s="220"/>
      <c r="AP55" s="220"/>
      <c r="AQ55" s="288" t="s">
        <v>567</v>
      </c>
      <c r="AR55" s="208"/>
      <c r="AS55" s="208"/>
      <c r="AT55" s="289"/>
      <c r="AU55" s="288" t="s">
        <v>567</v>
      </c>
      <c r="AV55" s="208"/>
      <c r="AW55" s="208"/>
      <c r="AX55" s="289"/>
    </row>
    <row r="56" spans="1:50" ht="23.25" customHeight="1" x14ac:dyDescent="0.15">
      <c r="A56" s="227" t="s">
        <v>494</v>
      </c>
      <c r="B56" s="228"/>
      <c r="C56" s="228"/>
      <c r="D56" s="228"/>
      <c r="E56" s="228"/>
      <c r="F56" s="229"/>
      <c r="G56" s="233" t="s">
        <v>589</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467</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525</v>
      </c>
      <c r="AF58" s="246"/>
      <c r="AG58" s="246"/>
      <c r="AH58" s="247"/>
      <c r="AI58" s="245" t="s">
        <v>521</v>
      </c>
      <c r="AJ58" s="246"/>
      <c r="AK58" s="246"/>
      <c r="AL58" s="247"/>
      <c r="AM58" s="251" t="s">
        <v>516</v>
      </c>
      <c r="AN58" s="251"/>
      <c r="AO58" s="251"/>
      <c r="AP58" s="245"/>
      <c r="AQ58" s="152" t="s">
        <v>353</v>
      </c>
      <c r="AR58" s="153"/>
      <c r="AS58" s="153"/>
      <c r="AT58" s="154"/>
      <c r="AU58" s="929" t="s">
        <v>253</v>
      </c>
      <c r="AV58" s="929"/>
      <c r="AW58" s="929"/>
      <c r="AX58" s="930"/>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t="s">
        <v>567</v>
      </c>
      <c r="AR59" s="201"/>
      <c r="AS59" s="134" t="s">
        <v>354</v>
      </c>
      <c r="AT59" s="135"/>
      <c r="AU59" s="200">
        <v>1</v>
      </c>
      <c r="AV59" s="200"/>
      <c r="AW59" s="399" t="s">
        <v>300</v>
      </c>
      <c r="AX59" s="400"/>
    </row>
    <row r="60" spans="1:50" ht="23.25" customHeight="1" x14ac:dyDescent="0.15">
      <c r="A60" s="404"/>
      <c r="B60" s="402"/>
      <c r="C60" s="402"/>
      <c r="D60" s="402"/>
      <c r="E60" s="402"/>
      <c r="F60" s="403"/>
      <c r="G60" s="562" t="s">
        <v>590</v>
      </c>
      <c r="H60" s="563"/>
      <c r="I60" s="563"/>
      <c r="J60" s="563"/>
      <c r="K60" s="563"/>
      <c r="L60" s="563"/>
      <c r="M60" s="563"/>
      <c r="N60" s="563"/>
      <c r="O60" s="564"/>
      <c r="P60" s="106" t="s">
        <v>591</v>
      </c>
      <c r="Q60" s="106"/>
      <c r="R60" s="106"/>
      <c r="S60" s="106"/>
      <c r="T60" s="106"/>
      <c r="U60" s="106"/>
      <c r="V60" s="106"/>
      <c r="W60" s="106"/>
      <c r="X60" s="107"/>
      <c r="Y60" s="472" t="s">
        <v>12</v>
      </c>
      <c r="Z60" s="532"/>
      <c r="AA60" s="533"/>
      <c r="AB60" s="462" t="s">
        <v>588</v>
      </c>
      <c r="AC60" s="462"/>
      <c r="AD60" s="462"/>
      <c r="AE60" s="219">
        <v>47</v>
      </c>
      <c r="AF60" s="220"/>
      <c r="AG60" s="220"/>
      <c r="AH60" s="220"/>
      <c r="AI60" s="219">
        <v>47</v>
      </c>
      <c r="AJ60" s="220"/>
      <c r="AK60" s="220"/>
      <c r="AL60" s="220"/>
      <c r="AM60" s="219">
        <v>47</v>
      </c>
      <c r="AN60" s="220"/>
      <c r="AO60" s="220"/>
      <c r="AP60" s="220"/>
      <c r="AQ60" s="288" t="s">
        <v>567</v>
      </c>
      <c r="AR60" s="208"/>
      <c r="AS60" s="208"/>
      <c r="AT60" s="289"/>
      <c r="AU60" s="288" t="s">
        <v>567</v>
      </c>
      <c r="AV60" s="208"/>
      <c r="AW60" s="208"/>
      <c r="AX60" s="289"/>
    </row>
    <row r="61" spans="1:50" ht="23.25" customHeight="1" x14ac:dyDescent="0.15">
      <c r="A61" s="405"/>
      <c r="B61" s="406"/>
      <c r="C61" s="406"/>
      <c r="D61" s="406"/>
      <c r="E61" s="406"/>
      <c r="F61" s="407"/>
      <c r="G61" s="565"/>
      <c r="H61" s="566"/>
      <c r="I61" s="566"/>
      <c r="J61" s="566"/>
      <c r="K61" s="566"/>
      <c r="L61" s="566"/>
      <c r="M61" s="566"/>
      <c r="N61" s="566"/>
      <c r="O61" s="567"/>
      <c r="P61" s="109"/>
      <c r="Q61" s="109"/>
      <c r="R61" s="109"/>
      <c r="S61" s="109"/>
      <c r="T61" s="109"/>
      <c r="U61" s="109"/>
      <c r="V61" s="109"/>
      <c r="W61" s="109"/>
      <c r="X61" s="110"/>
      <c r="Y61" s="416" t="s">
        <v>54</v>
      </c>
      <c r="Z61" s="417"/>
      <c r="AA61" s="418"/>
      <c r="AB61" s="524" t="s">
        <v>588</v>
      </c>
      <c r="AC61" s="524"/>
      <c r="AD61" s="524"/>
      <c r="AE61" s="219">
        <v>47</v>
      </c>
      <c r="AF61" s="220"/>
      <c r="AG61" s="220"/>
      <c r="AH61" s="220"/>
      <c r="AI61" s="219">
        <v>47</v>
      </c>
      <c r="AJ61" s="220"/>
      <c r="AK61" s="220"/>
      <c r="AL61" s="220"/>
      <c r="AM61" s="219">
        <v>47</v>
      </c>
      <c r="AN61" s="220"/>
      <c r="AO61" s="220"/>
      <c r="AP61" s="220"/>
      <c r="AQ61" s="288" t="s">
        <v>567</v>
      </c>
      <c r="AR61" s="208"/>
      <c r="AS61" s="208"/>
      <c r="AT61" s="289"/>
      <c r="AU61" s="220">
        <v>47</v>
      </c>
      <c r="AV61" s="220"/>
      <c r="AW61" s="220"/>
      <c r="AX61" s="222"/>
    </row>
    <row r="62" spans="1:50" ht="23.25" customHeight="1" x14ac:dyDescent="0.15">
      <c r="A62" s="405"/>
      <c r="B62" s="406"/>
      <c r="C62" s="406"/>
      <c r="D62" s="406"/>
      <c r="E62" s="406"/>
      <c r="F62" s="407"/>
      <c r="G62" s="568"/>
      <c r="H62" s="569"/>
      <c r="I62" s="569"/>
      <c r="J62" s="569"/>
      <c r="K62" s="569"/>
      <c r="L62" s="569"/>
      <c r="M62" s="569"/>
      <c r="N62" s="569"/>
      <c r="O62" s="570"/>
      <c r="P62" s="112"/>
      <c r="Q62" s="112"/>
      <c r="R62" s="112"/>
      <c r="S62" s="112"/>
      <c r="T62" s="112"/>
      <c r="U62" s="112"/>
      <c r="V62" s="112"/>
      <c r="W62" s="112"/>
      <c r="X62" s="113"/>
      <c r="Y62" s="416" t="s">
        <v>13</v>
      </c>
      <c r="Z62" s="417"/>
      <c r="AA62" s="418"/>
      <c r="AB62" s="554" t="s">
        <v>14</v>
      </c>
      <c r="AC62" s="554"/>
      <c r="AD62" s="554"/>
      <c r="AE62" s="219">
        <v>100</v>
      </c>
      <c r="AF62" s="220"/>
      <c r="AG62" s="220"/>
      <c r="AH62" s="220"/>
      <c r="AI62" s="219">
        <v>100</v>
      </c>
      <c r="AJ62" s="220"/>
      <c r="AK62" s="220"/>
      <c r="AL62" s="220"/>
      <c r="AM62" s="219">
        <v>100</v>
      </c>
      <c r="AN62" s="220"/>
      <c r="AO62" s="220"/>
      <c r="AP62" s="220"/>
      <c r="AQ62" s="288" t="s">
        <v>567</v>
      </c>
      <c r="AR62" s="208"/>
      <c r="AS62" s="208"/>
      <c r="AT62" s="289"/>
      <c r="AU62" s="288" t="s">
        <v>567</v>
      </c>
      <c r="AV62" s="208"/>
      <c r="AW62" s="208"/>
      <c r="AX62" s="289"/>
    </row>
    <row r="63" spans="1:50" ht="23.25" customHeight="1" x14ac:dyDescent="0.15">
      <c r="A63" s="227" t="s">
        <v>494</v>
      </c>
      <c r="B63" s="228"/>
      <c r="C63" s="228"/>
      <c r="D63" s="228"/>
      <c r="E63" s="228"/>
      <c r="F63" s="229"/>
      <c r="G63" s="233" t="s">
        <v>592</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thickBo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468</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463</v>
      </c>
      <c r="X65" s="489"/>
      <c r="Y65" s="492"/>
      <c r="Z65" s="492"/>
      <c r="AA65" s="493"/>
      <c r="AB65" s="239" t="s">
        <v>11</v>
      </c>
      <c r="AC65" s="240"/>
      <c r="AD65" s="241"/>
      <c r="AE65" s="245" t="s">
        <v>524</v>
      </c>
      <c r="AF65" s="246"/>
      <c r="AG65" s="246"/>
      <c r="AH65" s="247"/>
      <c r="AI65" s="245" t="s">
        <v>521</v>
      </c>
      <c r="AJ65" s="246"/>
      <c r="AK65" s="246"/>
      <c r="AL65" s="247"/>
      <c r="AM65" s="251" t="s">
        <v>516</v>
      </c>
      <c r="AN65" s="251"/>
      <c r="AO65" s="251"/>
      <c r="AP65" s="245"/>
      <c r="AQ65" s="239" t="s">
        <v>353</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354</v>
      </c>
      <c r="AT66" s="244"/>
      <c r="AU66" s="200"/>
      <c r="AV66" s="200"/>
      <c r="AW66" s="243" t="s">
        <v>466</v>
      </c>
      <c r="AX66" s="255"/>
    </row>
    <row r="67" spans="1:50" ht="23.25" hidden="1" customHeight="1" x14ac:dyDescent="0.15">
      <c r="A67" s="476"/>
      <c r="B67" s="477"/>
      <c r="C67" s="477"/>
      <c r="D67" s="477"/>
      <c r="E67" s="477"/>
      <c r="F67" s="478"/>
      <c r="G67" s="256" t="s">
        <v>355</v>
      </c>
      <c r="H67" s="259"/>
      <c r="I67" s="260"/>
      <c r="J67" s="260"/>
      <c r="K67" s="260"/>
      <c r="L67" s="260"/>
      <c r="M67" s="260"/>
      <c r="N67" s="260"/>
      <c r="O67" s="261"/>
      <c r="P67" s="259"/>
      <c r="Q67" s="260"/>
      <c r="R67" s="260"/>
      <c r="S67" s="260"/>
      <c r="T67" s="260"/>
      <c r="U67" s="260"/>
      <c r="V67" s="261"/>
      <c r="W67" s="265"/>
      <c r="X67" s="266"/>
      <c r="Y67" s="271" t="s">
        <v>12</v>
      </c>
      <c r="Z67" s="271"/>
      <c r="AA67" s="272"/>
      <c r="AB67" s="273" t="s">
        <v>484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473</v>
      </c>
      <c r="B70" s="477"/>
      <c r="C70" s="477"/>
      <c r="D70" s="477"/>
      <c r="E70" s="477"/>
      <c r="F70" s="478"/>
      <c r="G70" s="257" t="s">
        <v>356</v>
      </c>
      <c r="H70" s="310"/>
      <c r="I70" s="310"/>
      <c r="J70" s="310"/>
      <c r="K70" s="310"/>
      <c r="L70" s="310"/>
      <c r="M70" s="310"/>
      <c r="N70" s="310"/>
      <c r="O70" s="310"/>
      <c r="P70" s="310"/>
      <c r="Q70" s="310"/>
      <c r="R70" s="310"/>
      <c r="S70" s="310"/>
      <c r="T70" s="310"/>
      <c r="U70" s="310"/>
      <c r="V70" s="310"/>
      <c r="W70" s="313" t="s">
        <v>483</v>
      </c>
      <c r="X70" s="314"/>
      <c r="Y70" s="271" t="s">
        <v>12</v>
      </c>
      <c r="Z70" s="271"/>
      <c r="AA70" s="272"/>
      <c r="AB70" s="273" t="s">
        <v>484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11"/>
      <c r="I71" s="311"/>
      <c r="J71" s="311"/>
      <c r="K71" s="311"/>
      <c r="L71" s="311"/>
      <c r="M71" s="311"/>
      <c r="N71" s="311"/>
      <c r="O71" s="311"/>
      <c r="P71" s="311"/>
      <c r="Q71" s="311"/>
      <c r="R71" s="311"/>
      <c r="S71" s="311"/>
      <c r="T71" s="311"/>
      <c r="U71" s="311"/>
      <c r="V71" s="311"/>
      <c r="W71" s="315"/>
      <c r="X71" s="316"/>
      <c r="Y71" s="223" t="s">
        <v>54</v>
      </c>
      <c r="Z71" s="223"/>
      <c r="AA71" s="224"/>
      <c r="AB71" s="225" t="s">
        <v>484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2"/>
      <c r="I72" s="312"/>
      <c r="J72" s="312"/>
      <c r="K72" s="312"/>
      <c r="L72" s="312"/>
      <c r="M72" s="312"/>
      <c r="N72" s="312"/>
      <c r="O72" s="312"/>
      <c r="P72" s="312"/>
      <c r="Q72" s="312"/>
      <c r="R72" s="312"/>
      <c r="S72" s="312"/>
      <c r="T72" s="312"/>
      <c r="U72" s="312"/>
      <c r="V72" s="312"/>
      <c r="W72" s="317"/>
      <c r="X72" s="318"/>
      <c r="Y72" s="223" t="s">
        <v>13</v>
      </c>
      <c r="Z72" s="223"/>
      <c r="AA72" s="224"/>
      <c r="AB72" s="226" t="s">
        <v>485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468</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524</v>
      </c>
      <c r="AF73" s="246"/>
      <c r="AG73" s="246"/>
      <c r="AH73" s="247"/>
      <c r="AI73" s="245" t="s">
        <v>521</v>
      </c>
      <c r="AJ73" s="246"/>
      <c r="AK73" s="246"/>
      <c r="AL73" s="247"/>
      <c r="AM73" s="251" t="s">
        <v>516</v>
      </c>
      <c r="AN73" s="251"/>
      <c r="AO73" s="251"/>
      <c r="AP73" s="245"/>
      <c r="AQ73" s="160" t="s">
        <v>353</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354</v>
      </c>
      <c r="AT74" s="135"/>
      <c r="AU74" s="591"/>
      <c r="AV74" s="201"/>
      <c r="AW74" s="134" t="s">
        <v>300</v>
      </c>
      <c r="AX74" s="196"/>
    </row>
    <row r="75" spans="1:50" ht="23.25" hidden="1" customHeight="1" x14ac:dyDescent="0.15">
      <c r="A75" s="510"/>
      <c r="B75" s="511"/>
      <c r="C75" s="511"/>
      <c r="D75" s="511"/>
      <c r="E75" s="511"/>
      <c r="F75" s="512"/>
      <c r="G75" s="610"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288"/>
      <c r="AF75" s="208"/>
      <c r="AG75" s="208"/>
      <c r="AH75" s="208"/>
      <c r="AI75" s="288"/>
      <c r="AJ75" s="208"/>
      <c r="AK75" s="208"/>
      <c r="AL75" s="208"/>
      <c r="AM75" s="288"/>
      <c r="AN75" s="208"/>
      <c r="AO75" s="208"/>
      <c r="AP75" s="208"/>
      <c r="AQ75" s="288"/>
      <c r="AR75" s="208"/>
      <c r="AS75" s="208"/>
      <c r="AT75" s="289"/>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288"/>
      <c r="AF76" s="208"/>
      <c r="AG76" s="208"/>
      <c r="AH76" s="208"/>
      <c r="AI76" s="288"/>
      <c r="AJ76" s="208"/>
      <c r="AK76" s="208"/>
      <c r="AL76" s="208"/>
      <c r="AM76" s="288"/>
      <c r="AN76" s="208"/>
      <c r="AO76" s="208"/>
      <c r="AP76" s="208"/>
      <c r="AQ76" s="288"/>
      <c r="AR76" s="208"/>
      <c r="AS76" s="208"/>
      <c r="AT76" s="289"/>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77" t="s">
        <v>14</v>
      </c>
      <c r="AC77" s="577"/>
      <c r="AD77" s="577"/>
      <c r="AE77" s="894"/>
      <c r="AF77" s="895"/>
      <c r="AG77" s="895"/>
      <c r="AH77" s="895"/>
      <c r="AI77" s="894"/>
      <c r="AJ77" s="895"/>
      <c r="AK77" s="895"/>
      <c r="AL77" s="895"/>
      <c r="AM77" s="894"/>
      <c r="AN77" s="895"/>
      <c r="AO77" s="895"/>
      <c r="AP77" s="895"/>
      <c r="AQ77" s="288"/>
      <c r="AR77" s="208"/>
      <c r="AS77" s="208"/>
      <c r="AT77" s="289"/>
      <c r="AU77" s="220"/>
      <c r="AV77" s="220"/>
      <c r="AW77" s="220"/>
      <c r="AX77" s="222"/>
    </row>
    <row r="78" spans="1:50" ht="69.75" hidden="1" customHeight="1" x14ac:dyDescent="0.15">
      <c r="A78" s="338" t="s">
        <v>497</v>
      </c>
      <c r="B78" s="339"/>
      <c r="C78" s="339"/>
      <c r="D78" s="339"/>
      <c r="E78" s="336" t="s">
        <v>445</v>
      </c>
      <c r="F78" s="337"/>
      <c r="G78" s="57" t="s">
        <v>356</v>
      </c>
      <c r="H78" s="588"/>
      <c r="I78" s="589"/>
      <c r="J78" s="589"/>
      <c r="K78" s="589"/>
      <c r="L78" s="589"/>
      <c r="M78" s="589"/>
      <c r="N78" s="589"/>
      <c r="O78" s="590"/>
      <c r="P78" s="148"/>
      <c r="Q78" s="148"/>
      <c r="R78" s="148"/>
      <c r="S78" s="148"/>
      <c r="T78" s="148"/>
      <c r="U78" s="148"/>
      <c r="V78" s="148"/>
      <c r="W78" s="148"/>
      <c r="X78" s="148"/>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9" t="s">
        <v>462</v>
      </c>
      <c r="AP79" s="280"/>
      <c r="AQ79" s="280"/>
      <c r="AR79" s="81" t="s">
        <v>460</v>
      </c>
      <c r="AS79" s="279"/>
      <c r="AT79" s="280"/>
      <c r="AU79" s="280"/>
      <c r="AV79" s="280"/>
      <c r="AW79" s="280"/>
      <c r="AX79" s="951"/>
    </row>
    <row r="80" spans="1:50" ht="18.75" hidden="1" customHeight="1" x14ac:dyDescent="0.15">
      <c r="A80" s="868" t="s">
        <v>266</v>
      </c>
      <c r="B80" s="525" t="s">
        <v>459</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5" t="s">
        <v>11</v>
      </c>
      <c r="AC85" s="556"/>
      <c r="AD85" s="557"/>
      <c r="AE85" s="245" t="s">
        <v>524</v>
      </c>
      <c r="AF85" s="246"/>
      <c r="AG85" s="246"/>
      <c r="AH85" s="247"/>
      <c r="AI85" s="245" t="s">
        <v>521</v>
      </c>
      <c r="AJ85" s="246"/>
      <c r="AK85" s="246"/>
      <c r="AL85" s="247"/>
      <c r="AM85" s="251" t="s">
        <v>516</v>
      </c>
      <c r="AN85" s="251"/>
      <c r="AO85" s="251"/>
      <c r="AP85" s="245"/>
      <c r="AQ85" s="160" t="s">
        <v>353</v>
      </c>
      <c r="AR85" s="131"/>
      <c r="AS85" s="131"/>
      <c r="AT85" s="132"/>
      <c r="AU85" s="534" t="s">
        <v>253</v>
      </c>
      <c r="AV85" s="534"/>
      <c r="AW85" s="534"/>
      <c r="AX85" s="535"/>
      <c r="AY85" s="10"/>
      <c r="AZ85" s="10"/>
      <c r="BA85" s="10"/>
      <c r="BB85" s="10"/>
      <c r="BC85" s="10"/>
    </row>
    <row r="86" spans="1:60" ht="18.75" hidden="1"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399" t="s">
        <v>300</v>
      </c>
      <c r="AX86" s="400"/>
      <c r="AY86" s="10"/>
      <c r="AZ86" s="10"/>
      <c r="BA86" s="10"/>
      <c r="BB86" s="10"/>
      <c r="BC86" s="10"/>
      <c r="BD86" s="10"/>
      <c r="BE86" s="10"/>
      <c r="BF86" s="10"/>
      <c r="BG86" s="10"/>
      <c r="BH86" s="10"/>
    </row>
    <row r="87" spans="1:60" ht="23.25" hidden="1" customHeight="1" x14ac:dyDescent="0.15">
      <c r="A87" s="869"/>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59" t="s">
        <v>62</v>
      </c>
      <c r="Z87" s="560"/>
      <c r="AA87" s="561"/>
      <c r="AB87" s="462"/>
      <c r="AC87" s="462"/>
      <c r="AD87" s="462"/>
      <c r="AE87" s="219"/>
      <c r="AF87" s="220"/>
      <c r="AG87" s="220"/>
      <c r="AH87" s="220"/>
      <c r="AI87" s="219"/>
      <c r="AJ87" s="220"/>
      <c r="AK87" s="220"/>
      <c r="AL87" s="220"/>
      <c r="AM87" s="219"/>
      <c r="AN87" s="220"/>
      <c r="AO87" s="220"/>
      <c r="AP87" s="220"/>
      <c r="AQ87" s="288"/>
      <c r="AR87" s="208"/>
      <c r="AS87" s="208"/>
      <c r="AT87" s="289"/>
      <c r="AU87" s="220"/>
      <c r="AV87" s="220"/>
      <c r="AW87" s="220"/>
      <c r="AX87" s="222"/>
    </row>
    <row r="88" spans="1:60" ht="23.25" hidden="1" customHeight="1" x14ac:dyDescent="0.15">
      <c r="A88" s="869"/>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288"/>
      <c r="AR88" s="208"/>
      <c r="AS88" s="208"/>
      <c r="AT88" s="289"/>
      <c r="AU88" s="220"/>
      <c r="AV88" s="220"/>
      <c r="AW88" s="220"/>
      <c r="AX88" s="222"/>
      <c r="AY88" s="10"/>
      <c r="AZ88" s="10"/>
      <c r="BA88" s="10"/>
      <c r="BB88" s="10"/>
      <c r="BC88" s="10"/>
    </row>
    <row r="89" spans="1:60" ht="23.25" hidden="1" customHeight="1" thickBot="1" x14ac:dyDescent="0.2">
      <c r="A89" s="869"/>
      <c r="B89" s="530"/>
      <c r="C89" s="530"/>
      <c r="D89" s="530"/>
      <c r="E89" s="530"/>
      <c r="F89" s="531"/>
      <c r="G89" s="111"/>
      <c r="H89" s="112"/>
      <c r="I89" s="112"/>
      <c r="J89" s="112"/>
      <c r="K89" s="112"/>
      <c r="L89" s="112"/>
      <c r="M89" s="112"/>
      <c r="N89" s="112"/>
      <c r="O89" s="113"/>
      <c r="P89" s="177"/>
      <c r="Q89" s="177"/>
      <c r="R89" s="177"/>
      <c r="S89" s="177"/>
      <c r="T89" s="177"/>
      <c r="U89" s="177"/>
      <c r="V89" s="177"/>
      <c r="W89" s="177"/>
      <c r="X89" s="558"/>
      <c r="Y89" s="459" t="s">
        <v>13</v>
      </c>
      <c r="Z89" s="460"/>
      <c r="AA89" s="461"/>
      <c r="AB89" s="595" t="s">
        <v>14</v>
      </c>
      <c r="AC89" s="595"/>
      <c r="AD89" s="595"/>
      <c r="AE89" s="219"/>
      <c r="AF89" s="220"/>
      <c r="AG89" s="220"/>
      <c r="AH89" s="220"/>
      <c r="AI89" s="219"/>
      <c r="AJ89" s="220"/>
      <c r="AK89" s="220"/>
      <c r="AL89" s="220"/>
      <c r="AM89" s="219"/>
      <c r="AN89" s="220"/>
      <c r="AO89" s="220"/>
      <c r="AP89" s="220"/>
      <c r="AQ89" s="288"/>
      <c r="AR89" s="208"/>
      <c r="AS89" s="208"/>
      <c r="AT89" s="289"/>
      <c r="AU89" s="220"/>
      <c r="AV89" s="220"/>
      <c r="AW89" s="220"/>
      <c r="AX89" s="222"/>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5" t="s">
        <v>11</v>
      </c>
      <c r="AC90" s="556"/>
      <c r="AD90" s="557"/>
      <c r="AE90" s="245" t="s">
        <v>524</v>
      </c>
      <c r="AF90" s="246"/>
      <c r="AG90" s="246"/>
      <c r="AH90" s="247"/>
      <c r="AI90" s="245" t="s">
        <v>521</v>
      </c>
      <c r="AJ90" s="246"/>
      <c r="AK90" s="246"/>
      <c r="AL90" s="247"/>
      <c r="AM90" s="251" t="s">
        <v>516</v>
      </c>
      <c r="AN90" s="251"/>
      <c r="AO90" s="251"/>
      <c r="AP90" s="245"/>
      <c r="AQ90" s="160" t="s">
        <v>353</v>
      </c>
      <c r="AR90" s="131"/>
      <c r="AS90" s="131"/>
      <c r="AT90" s="132"/>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399" t="s">
        <v>300</v>
      </c>
      <c r="AX91" s="400"/>
      <c r="AY91" s="10"/>
      <c r="AZ91" s="10"/>
      <c r="BA91" s="10"/>
      <c r="BB91" s="10"/>
      <c r="BC91" s="10"/>
    </row>
    <row r="92" spans="1:60" ht="23.25" hidden="1" customHeight="1" x14ac:dyDescent="0.15">
      <c r="A92" s="869"/>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59" t="s">
        <v>62</v>
      </c>
      <c r="Z92" s="560"/>
      <c r="AA92" s="561"/>
      <c r="AB92" s="462"/>
      <c r="AC92" s="462"/>
      <c r="AD92" s="462"/>
      <c r="AE92" s="219"/>
      <c r="AF92" s="220"/>
      <c r="AG92" s="220"/>
      <c r="AH92" s="220"/>
      <c r="AI92" s="219"/>
      <c r="AJ92" s="220"/>
      <c r="AK92" s="220"/>
      <c r="AL92" s="220"/>
      <c r="AM92" s="219"/>
      <c r="AN92" s="220"/>
      <c r="AO92" s="220"/>
      <c r="AP92" s="220"/>
      <c r="AQ92" s="288"/>
      <c r="AR92" s="208"/>
      <c r="AS92" s="208"/>
      <c r="AT92" s="289"/>
      <c r="AU92" s="220"/>
      <c r="AV92" s="220"/>
      <c r="AW92" s="220"/>
      <c r="AX92" s="222"/>
      <c r="AY92" s="10"/>
      <c r="AZ92" s="10"/>
      <c r="BA92" s="10"/>
      <c r="BB92" s="10"/>
      <c r="BC92" s="10"/>
      <c r="BD92" s="10"/>
      <c r="BE92" s="10"/>
      <c r="BF92" s="10"/>
      <c r="BG92" s="10"/>
      <c r="BH92" s="10"/>
    </row>
    <row r="93" spans="1:60" ht="23.25" hidden="1" customHeight="1" x14ac:dyDescent="0.15">
      <c r="A93" s="869"/>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288"/>
      <c r="AR93" s="208"/>
      <c r="AS93" s="208"/>
      <c r="AT93" s="289"/>
      <c r="AU93" s="220"/>
      <c r="AV93" s="220"/>
      <c r="AW93" s="220"/>
      <c r="AX93" s="222"/>
    </row>
    <row r="94" spans="1:60" ht="23.25" hidden="1" customHeight="1" x14ac:dyDescent="0.15">
      <c r="A94" s="869"/>
      <c r="B94" s="530"/>
      <c r="C94" s="530"/>
      <c r="D94" s="530"/>
      <c r="E94" s="530"/>
      <c r="F94" s="531"/>
      <c r="G94" s="111"/>
      <c r="H94" s="112"/>
      <c r="I94" s="112"/>
      <c r="J94" s="112"/>
      <c r="K94" s="112"/>
      <c r="L94" s="112"/>
      <c r="M94" s="112"/>
      <c r="N94" s="112"/>
      <c r="O94" s="113"/>
      <c r="P94" s="177"/>
      <c r="Q94" s="177"/>
      <c r="R94" s="177"/>
      <c r="S94" s="177"/>
      <c r="T94" s="177"/>
      <c r="U94" s="177"/>
      <c r="V94" s="177"/>
      <c r="W94" s="177"/>
      <c r="X94" s="558"/>
      <c r="Y94" s="459" t="s">
        <v>13</v>
      </c>
      <c r="Z94" s="460"/>
      <c r="AA94" s="461"/>
      <c r="AB94" s="595" t="s">
        <v>14</v>
      </c>
      <c r="AC94" s="595"/>
      <c r="AD94" s="595"/>
      <c r="AE94" s="219"/>
      <c r="AF94" s="220"/>
      <c r="AG94" s="220"/>
      <c r="AH94" s="220"/>
      <c r="AI94" s="219"/>
      <c r="AJ94" s="220"/>
      <c r="AK94" s="220"/>
      <c r="AL94" s="220"/>
      <c r="AM94" s="219"/>
      <c r="AN94" s="220"/>
      <c r="AO94" s="220"/>
      <c r="AP94" s="220"/>
      <c r="AQ94" s="288"/>
      <c r="AR94" s="208"/>
      <c r="AS94" s="208"/>
      <c r="AT94" s="289"/>
      <c r="AU94" s="220"/>
      <c r="AV94" s="220"/>
      <c r="AW94" s="220"/>
      <c r="AX94" s="222"/>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5" t="s">
        <v>11</v>
      </c>
      <c r="AC95" s="556"/>
      <c r="AD95" s="557"/>
      <c r="AE95" s="245" t="s">
        <v>524</v>
      </c>
      <c r="AF95" s="246"/>
      <c r="AG95" s="246"/>
      <c r="AH95" s="247"/>
      <c r="AI95" s="245" t="s">
        <v>521</v>
      </c>
      <c r="AJ95" s="246"/>
      <c r="AK95" s="246"/>
      <c r="AL95" s="247"/>
      <c r="AM95" s="251" t="s">
        <v>516</v>
      </c>
      <c r="AN95" s="251"/>
      <c r="AO95" s="251"/>
      <c r="AP95" s="245"/>
      <c r="AQ95" s="160" t="s">
        <v>353</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399" t="s">
        <v>300</v>
      </c>
      <c r="AX96" s="400"/>
    </row>
    <row r="97" spans="1:60" ht="23.25" hidden="1" customHeight="1" x14ac:dyDescent="0.15">
      <c r="A97" s="869"/>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59" t="s">
        <v>62</v>
      </c>
      <c r="Z97" s="560"/>
      <c r="AA97" s="561"/>
      <c r="AB97" s="469"/>
      <c r="AC97" s="470"/>
      <c r="AD97" s="471"/>
      <c r="AE97" s="219"/>
      <c r="AF97" s="220"/>
      <c r="AG97" s="220"/>
      <c r="AH97" s="221"/>
      <c r="AI97" s="219"/>
      <c r="AJ97" s="220"/>
      <c r="AK97" s="220"/>
      <c r="AL97" s="221"/>
      <c r="AM97" s="219"/>
      <c r="AN97" s="220"/>
      <c r="AO97" s="220"/>
      <c r="AP97" s="220"/>
      <c r="AQ97" s="288"/>
      <c r="AR97" s="208"/>
      <c r="AS97" s="208"/>
      <c r="AT97" s="289"/>
      <c r="AU97" s="220"/>
      <c r="AV97" s="220"/>
      <c r="AW97" s="220"/>
      <c r="AX97" s="222"/>
      <c r="AY97" s="10"/>
      <c r="AZ97" s="10"/>
      <c r="BA97" s="10"/>
      <c r="BB97" s="10"/>
      <c r="BC97" s="10"/>
    </row>
    <row r="98" spans="1:60" ht="23.25" hidden="1" customHeight="1" x14ac:dyDescent="0.15">
      <c r="A98" s="869"/>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578"/>
      <c r="AC98" s="579"/>
      <c r="AD98" s="580"/>
      <c r="AE98" s="219"/>
      <c r="AF98" s="220"/>
      <c r="AG98" s="220"/>
      <c r="AH98" s="221"/>
      <c r="AI98" s="219"/>
      <c r="AJ98" s="220"/>
      <c r="AK98" s="220"/>
      <c r="AL98" s="221"/>
      <c r="AM98" s="219"/>
      <c r="AN98" s="220"/>
      <c r="AO98" s="220"/>
      <c r="AP98" s="220"/>
      <c r="AQ98" s="288"/>
      <c r="AR98" s="208"/>
      <c r="AS98" s="208"/>
      <c r="AT98" s="289"/>
      <c r="AU98" s="220"/>
      <c r="AV98" s="220"/>
      <c r="AW98" s="220"/>
      <c r="AX98" s="222"/>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902" t="s">
        <v>13</v>
      </c>
      <c r="Z99" s="903"/>
      <c r="AA99" s="904"/>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469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524</v>
      </c>
      <c r="AF100" s="541"/>
      <c r="AG100" s="541"/>
      <c r="AH100" s="542"/>
      <c r="AI100" s="540" t="s">
        <v>521</v>
      </c>
      <c r="AJ100" s="541"/>
      <c r="AK100" s="541"/>
      <c r="AL100" s="542"/>
      <c r="AM100" s="540" t="s">
        <v>517</v>
      </c>
      <c r="AN100" s="541"/>
      <c r="AO100" s="541"/>
      <c r="AP100" s="542"/>
      <c r="AQ100" s="322" t="s">
        <v>510</v>
      </c>
      <c r="AR100" s="323"/>
      <c r="AS100" s="323"/>
      <c r="AT100" s="324"/>
      <c r="AU100" s="322" t="s">
        <v>507</v>
      </c>
      <c r="AV100" s="323"/>
      <c r="AW100" s="323"/>
      <c r="AX100" s="325"/>
    </row>
    <row r="101" spans="1:60" ht="23.25" customHeight="1" x14ac:dyDescent="0.15">
      <c r="A101" s="423"/>
      <c r="B101" s="424"/>
      <c r="C101" s="424"/>
      <c r="D101" s="424"/>
      <c r="E101" s="424"/>
      <c r="F101" s="425"/>
      <c r="G101" s="106" t="s">
        <v>593</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594</v>
      </c>
      <c r="AC101" s="462"/>
      <c r="AD101" s="462"/>
      <c r="AE101" s="219">
        <v>19</v>
      </c>
      <c r="AF101" s="220"/>
      <c r="AG101" s="220"/>
      <c r="AH101" s="221"/>
      <c r="AI101" s="219">
        <v>22</v>
      </c>
      <c r="AJ101" s="220"/>
      <c r="AK101" s="220"/>
      <c r="AL101" s="221"/>
      <c r="AM101" s="219">
        <v>24</v>
      </c>
      <c r="AN101" s="220"/>
      <c r="AO101" s="220"/>
      <c r="AP101" s="221"/>
      <c r="AQ101" s="288" t="s">
        <v>567</v>
      </c>
      <c r="AR101" s="208"/>
      <c r="AS101" s="208"/>
      <c r="AT101" s="289"/>
      <c r="AU101" s="288" t="s">
        <v>780</v>
      </c>
      <c r="AV101" s="208"/>
      <c r="AW101" s="208"/>
      <c r="AX101" s="289"/>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594</v>
      </c>
      <c r="AC102" s="462"/>
      <c r="AD102" s="462"/>
      <c r="AE102" s="419">
        <v>19</v>
      </c>
      <c r="AF102" s="419"/>
      <c r="AG102" s="419"/>
      <c r="AH102" s="419"/>
      <c r="AI102" s="419">
        <v>22</v>
      </c>
      <c r="AJ102" s="419"/>
      <c r="AK102" s="419"/>
      <c r="AL102" s="419"/>
      <c r="AM102" s="274">
        <v>24</v>
      </c>
      <c r="AN102" s="275"/>
      <c r="AO102" s="275"/>
      <c r="AP102" s="326"/>
      <c r="AQ102" s="274">
        <v>26</v>
      </c>
      <c r="AR102" s="275"/>
      <c r="AS102" s="275"/>
      <c r="AT102" s="326"/>
      <c r="AU102" s="288">
        <v>26</v>
      </c>
      <c r="AV102" s="208"/>
      <c r="AW102" s="208"/>
      <c r="AX102" s="289"/>
    </row>
    <row r="103" spans="1:60" ht="31.5" customHeight="1" x14ac:dyDescent="0.15">
      <c r="A103" s="420" t="s">
        <v>469</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524</v>
      </c>
      <c r="AF103" s="417"/>
      <c r="AG103" s="417"/>
      <c r="AH103" s="418"/>
      <c r="AI103" s="416" t="s">
        <v>521</v>
      </c>
      <c r="AJ103" s="417"/>
      <c r="AK103" s="417"/>
      <c r="AL103" s="418"/>
      <c r="AM103" s="416" t="s">
        <v>517</v>
      </c>
      <c r="AN103" s="417"/>
      <c r="AO103" s="417"/>
      <c r="AP103" s="418"/>
      <c r="AQ103" s="285" t="s">
        <v>510</v>
      </c>
      <c r="AR103" s="286"/>
      <c r="AS103" s="286"/>
      <c r="AT103" s="327"/>
      <c r="AU103" s="285" t="s">
        <v>507</v>
      </c>
      <c r="AV103" s="286"/>
      <c r="AW103" s="286"/>
      <c r="AX103" s="287"/>
    </row>
    <row r="104" spans="1:60" ht="23.25" customHeight="1" x14ac:dyDescent="0.15">
      <c r="A104" s="423"/>
      <c r="B104" s="424"/>
      <c r="C104" s="424"/>
      <c r="D104" s="424"/>
      <c r="E104" s="424"/>
      <c r="F104" s="425"/>
      <c r="G104" s="106" t="s">
        <v>595</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462" t="s">
        <v>594</v>
      </c>
      <c r="AC104" s="462"/>
      <c r="AD104" s="462"/>
      <c r="AE104" s="419">
        <v>2</v>
      </c>
      <c r="AF104" s="419"/>
      <c r="AG104" s="419"/>
      <c r="AH104" s="419"/>
      <c r="AI104" s="219">
        <v>2</v>
      </c>
      <c r="AJ104" s="220"/>
      <c r="AK104" s="220"/>
      <c r="AL104" s="221"/>
      <c r="AM104" s="219">
        <v>2</v>
      </c>
      <c r="AN104" s="220"/>
      <c r="AO104" s="220"/>
      <c r="AP104" s="221"/>
      <c r="AQ104" s="288" t="s">
        <v>567</v>
      </c>
      <c r="AR104" s="208"/>
      <c r="AS104" s="208"/>
      <c r="AT104" s="289"/>
      <c r="AU104" s="288" t="s">
        <v>780</v>
      </c>
      <c r="AV104" s="208"/>
      <c r="AW104" s="208"/>
      <c r="AX104" s="289"/>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6"/>
      <c r="AA105" s="547"/>
      <c r="AB105" s="462" t="s">
        <v>594</v>
      </c>
      <c r="AC105" s="462"/>
      <c r="AD105" s="462"/>
      <c r="AE105" s="419">
        <v>2</v>
      </c>
      <c r="AF105" s="419"/>
      <c r="AG105" s="419"/>
      <c r="AH105" s="419"/>
      <c r="AI105" s="219">
        <v>2</v>
      </c>
      <c r="AJ105" s="220"/>
      <c r="AK105" s="220"/>
      <c r="AL105" s="221"/>
      <c r="AM105" s="219">
        <v>2</v>
      </c>
      <c r="AN105" s="220"/>
      <c r="AO105" s="220"/>
      <c r="AP105" s="221"/>
      <c r="AQ105" s="219">
        <v>2</v>
      </c>
      <c r="AR105" s="220"/>
      <c r="AS105" s="220"/>
      <c r="AT105" s="221"/>
      <c r="AU105" s="288">
        <v>2</v>
      </c>
      <c r="AV105" s="208"/>
      <c r="AW105" s="208"/>
      <c r="AX105" s="289"/>
    </row>
    <row r="106" spans="1:60" ht="31.5" customHeight="1" x14ac:dyDescent="0.15">
      <c r="A106" s="420" t="s">
        <v>469</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524</v>
      </c>
      <c r="AF106" s="417"/>
      <c r="AG106" s="417"/>
      <c r="AH106" s="418"/>
      <c r="AI106" s="416" t="s">
        <v>521</v>
      </c>
      <c r="AJ106" s="417"/>
      <c r="AK106" s="417"/>
      <c r="AL106" s="418"/>
      <c r="AM106" s="416" t="s">
        <v>516</v>
      </c>
      <c r="AN106" s="417"/>
      <c r="AO106" s="417"/>
      <c r="AP106" s="418"/>
      <c r="AQ106" s="285" t="s">
        <v>510</v>
      </c>
      <c r="AR106" s="286"/>
      <c r="AS106" s="286"/>
      <c r="AT106" s="327"/>
      <c r="AU106" s="285" t="s">
        <v>507</v>
      </c>
      <c r="AV106" s="286"/>
      <c r="AW106" s="286"/>
      <c r="AX106" s="287"/>
    </row>
    <row r="107" spans="1:60" ht="23.25" customHeight="1" x14ac:dyDescent="0.15">
      <c r="A107" s="423"/>
      <c r="B107" s="424"/>
      <c r="C107" s="424"/>
      <c r="D107" s="424"/>
      <c r="E107" s="424"/>
      <c r="F107" s="425"/>
      <c r="G107" s="106" t="s">
        <v>596</v>
      </c>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899" t="s">
        <v>597</v>
      </c>
      <c r="AC107" s="900"/>
      <c r="AD107" s="901"/>
      <c r="AE107" s="419">
        <v>2</v>
      </c>
      <c r="AF107" s="419"/>
      <c r="AG107" s="419"/>
      <c r="AH107" s="419"/>
      <c r="AI107" s="419">
        <v>2</v>
      </c>
      <c r="AJ107" s="419"/>
      <c r="AK107" s="419"/>
      <c r="AL107" s="419"/>
      <c r="AM107" s="219">
        <v>2</v>
      </c>
      <c r="AN107" s="220"/>
      <c r="AO107" s="220"/>
      <c r="AP107" s="221"/>
      <c r="AQ107" s="288" t="s">
        <v>567</v>
      </c>
      <c r="AR107" s="208"/>
      <c r="AS107" s="208"/>
      <c r="AT107" s="289"/>
      <c r="AU107" s="288" t="s">
        <v>780</v>
      </c>
      <c r="AV107" s="208"/>
      <c r="AW107" s="208"/>
      <c r="AX107" s="289"/>
    </row>
    <row r="108" spans="1:60" ht="23.25"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6"/>
      <c r="AA108" s="547"/>
      <c r="AB108" s="469" t="s">
        <v>597</v>
      </c>
      <c r="AC108" s="470"/>
      <c r="AD108" s="471"/>
      <c r="AE108" s="419">
        <v>2</v>
      </c>
      <c r="AF108" s="419"/>
      <c r="AG108" s="419"/>
      <c r="AH108" s="419"/>
      <c r="AI108" s="419">
        <v>2</v>
      </c>
      <c r="AJ108" s="419"/>
      <c r="AK108" s="419"/>
      <c r="AL108" s="419"/>
      <c r="AM108" s="219">
        <v>2</v>
      </c>
      <c r="AN108" s="220"/>
      <c r="AO108" s="220"/>
      <c r="AP108" s="221"/>
      <c r="AQ108" s="219">
        <v>2</v>
      </c>
      <c r="AR108" s="220"/>
      <c r="AS108" s="220"/>
      <c r="AT108" s="221"/>
      <c r="AU108" s="288">
        <v>2</v>
      </c>
      <c r="AV108" s="208"/>
      <c r="AW108" s="208"/>
      <c r="AX108" s="289"/>
    </row>
    <row r="109" spans="1:60" ht="31.5" customHeight="1" x14ac:dyDescent="0.15">
      <c r="A109" s="420" t="s">
        <v>469</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524</v>
      </c>
      <c r="AF109" s="417"/>
      <c r="AG109" s="417"/>
      <c r="AH109" s="418"/>
      <c r="AI109" s="416" t="s">
        <v>521</v>
      </c>
      <c r="AJ109" s="417"/>
      <c r="AK109" s="417"/>
      <c r="AL109" s="418"/>
      <c r="AM109" s="416" t="s">
        <v>517</v>
      </c>
      <c r="AN109" s="417"/>
      <c r="AO109" s="417"/>
      <c r="AP109" s="418"/>
      <c r="AQ109" s="285" t="s">
        <v>510</v>
      </c>
      <c r="AR109" s="286"/>
      <c r="AS109" s="286"/>
      <c r="AT109" s="327"/>
      <c r="AU109" s="285" t="s">
        <v>507</v>
      </c>
      <c r="AV109" s="286"/>
      <c r="AW109" s="286"/>
      <c r="AX109" s="287"/>
    </row>
    <row r="110" spans="1:60" ht="23.25" customHeight="1" x14ac:dyDescent="0.15">
      <c r="A110" s="423"/>
      <c r="B110" s="424"/>
      <c r="C110" s="424"/>
      <c r="D110" s="424"/>
      <c r="E110" s="424"/>
      <c r="F110" s="425"/>
      <c r="G110" s="106" t="s">
        <v>598</v>
      </c>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899" t="s">
        <v>588</v>
      </c>
      <c r="AC110" s="900"/>
      <c r="AD110" s="901"/>
      <c r="AE110" s="419">
        <v>47</v>
      </c>
      <c r="AF110" s="419"/>
      <c r="AG110" s="419"/>
      <c r="AH110" s="419"/>
      <c r="AI110" s="419">
        <v>47</v>
      </c>
      <c r="AJ110" s="419"/>
      <c r="AK110" s="419"/>
      <c r="AL110" s="419"/>
      <c r="AM110" s="219">
        <v>47</v>
      </c>
      <c r="AN110" s="220"/>
      <c r="AO110" s="220"/>
      <c r="AP110" s="221"/>
      <c r="AQ110" s="288" t="s">
        <v>567</v>
      </c>
      <c r="AR110" s="208"/>
      <c r="AS110" s="208"/>
      <c r="AT110" s="289"/>
      <c r="AU110" s="288" t="s">
        <v>780</v>
      </c>
      <c r="AV110" s="208"/>
      <c r="AW110" s="208"/>
      <c r="AX110" s="289"/>
    </row>
    <row r="111" spans="1:60" ht="23.25"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6"/>
      <c r="AA111" s="547"/>
      <c r="AB111" s="469" t="s">
        <v>588</v>
      </c>
      <c r="AC111" s="470"/>
      <c r="AD111" s="471"/>
      <c r="AE111" s="419">
        <v>42</v>
      </c>
      <c r="AF111" s="419"/>
      <c r="AG111" s="419"/>
      <c r="AH111" s="419"/>
      <c r="AI111" s="419">
        <v>47</v>
      </c>
      <c r="AJ111" s="419"/>
      <c r="AK111" s="419"/>
      <c r="AL111" s="419"/>
      <c r="AM111" s="219">
        <v>47</v>
      </c>
      <c r="AN111" s="220"/>
      <c r="AO111" s="220"/>
      <c r="AP111" s="221"/>
      <c r="AQ111" s="219">
        <v>47</v>
      </c>
      <c r="AR111" s="220"/>
      <c r="AS111" s="220"/>
      <c r="AT111" s="221"/>
      <c r="AU111" s="288">
        <v>47</v>
      </c>
      <c r="AV111" s="208"/>
      <c r="AW111" s="208"/>
      <c r="AX111" s="289"/>
    </row>
    <row r="112" spans="1:60" ht="31.5" customHeight="1" x14ac:dyDescent="0.15">
      <c r="A112" s="420" t="s">
        <v>469</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524</v>
      </c>
      <c r="AF112" s="417"/>
      <c r="AG112" s="417"/>
      <c r="AH112" s="418"/>
      <c r="AI112" s="416" t="s">
        <v>521</v>
      </c>
      <c r="AJ112" s="417"/>
      <c r="AK112" s="417"/>
      <c r="AL112" s="418"/>
      <c r="AM112" s="416" t="s">
        <v>516</v>
      </c>
      <c r="AN112" s="417"/>
      <c r="AO112" s="417"/>
      <c r="AP112" s="418"/>
      <c r="AQ112" s="285" t="s">
        <v>510</v>
      </c>
      <c r="AR112" s="286"/>
      <c r="AS112" s="286"/>
      <c r="AT112" s="327"/>
      <c r="AU112" s="285" t="s">
        <v>507</v>
      </c>
      <c r="AV112" s="286"/>
      <c r="AW112" s="286"/>
      <c r="AX112" s="287"/>
    </row>
    <row r="113" spans="1:50" ht="23.25" customHeight="1" x14ac:dyDescent="0.15">
      <c r="A113" s="423"/>
      <c r="B113" s="424"/>
      <c r="C113" s="424"/>
      <c r="D113" s="424"/>
      <c r="E113" s="424"/>
      <c r="F113" s="425"/>
      <c r="G113" s="106" t="s">
        <v>599</v>
      </c>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899" t="s">
        <v>600</v>
      </c>
      <c r="AC113" s="900"/>
      <c r="AD113" s="901"/>
      <c r="AE113" s="419">
        <v>1</v>
      </c>
      <c r="AF113" s="419"/>
      <c r="AG113" s="419"/>
      <c r="AH113" s="419"/>
      <c r="AI113" s="419">
        <v>1</v>
      </c>
      <c r="AJ113" s="419"/>
      <c r="AK113" s="419"/>
      <c r="AL113" s="419"/>
      <c r="AM113" s="219">
        <v>1</v>
      </c>
      <c r="AN113" s="220"/>
      <c r="AO113" s="220"/>
      <c r="AP113" s="221"/>
      <c r="AQ113" s="288" t="s">
        <v>567</v>
      </c>
      <c r="AR113" s="208"/>
      <c r="AS113" s="208"/>
      <c r="AT113" s="289"/>
      <c r="AU113" s="288" t="s">
        <v>780</v>
      </c>
      <c r="AV113" s="208"/>
      <c r="AW113" s="208"/>
      <c r="AX113" s="289"/>
    </row>
    <row r="114" spans="1:50" ht="23.25"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6"/>
      <c r="AA114" s="547"/>
      <c r="AB114" s="469" t="s">
        <v>600</v>
      </c>
      <c r="AC114" s="470"/>
      <c r="AD114" s="471"/>
      <c r="AE114" s="419">
        <v>1</v>
      </c>
      <c r="AF114" s="419"/>
      <c r="AG114" s="419"/>
      <c r="AH114" s="419"/>
      <c r="AI114" s="419">
        <v>1</v>
      </c>
      <c r="AJ114" s="419"/>
      <c r="AK114" s="419"/>
      <c r="AL114" s="419"/>
      <c r="AM114" s="219">
        <v>1</v>
      </c>
      <c r="AN114" s="220"/>
      <c r="AO114" s="220"/>
      <c r="AP114" s="221"/>
      <c r="AQ114" s="219">
        <v>1</v>
      </c>
      <c r="AR114" s="220"/>
      <c r="AS114" s="220"/>
      <c r="AT114" s="221"/>
      <c r="AU114" s="288">
        <v>1</v>
      </c>
      <c r="AV114" s="208"/>
      <c r="AW114" s="208"/>
      <c r="AX114" s="289"/>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1"/>
      <c r="Z115" s="552"/>
      <c r="AA115" s="553"/>
      <c r="AB115" s="416" t="s">
        <v>11</v>
      </c>
      <c r="AC115" s="417"/>
      <c r="AD115" s="418"/>
      <c r="AE115" s="416" t="s">
        <v>524</v>
      </c>
      <c r="AF115" s="417"/>
      <c r="AG115" s="417"/>
      <c r="AH115" s="418"/>
      <c r="AI115" s="416" t="s">
        <v>521</v>
      </c>
      <c r="AJ115" s="417"/>
      <c r="AK115" s="417"/>
      <c r="AL115" s="418"/>
      <c r="AM115" s="416" t="s">
        <v>516</v>
      </c>
      <c r="AN115" s="417"/>
      <c r="AO115" s="417"/>
      <c r="AP115" s="418"/>
      <c r="AQ115" s="592" t="s">
        <v>511</v>
      </c>
      <c r="AR115" s="593"/>
      <c r="AS115" s="593"/>
      <c r="AT115" s="593"/>
      <c r="AU115" s="593"/>
      <c r="AV115" s="593"/>
      <c r="AW115" s="593"/>
      <c r="AX115" s="594"/>
    </row>
    <row r="116" spans="1:50" ht="23.25" customHeight="1" x14ac:dyDescent="0.15">
      <c r="A116" s="440"/>
      <c r="B116" s="441"/>
      <c r="C116" s="441"/>
      <c r="D116" s="441"/>
      <c r="E116" s="441"/>
      <c r="F116" s="442"/>
      <c r="G116" s="394" t="s">
        <v>608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603</v>
      </c>
      <c r="AC116" s="464"/>
      <c r="AD116" s="465"/>
      <c r="AE116" s="419">
        <v>86725</v>
      </c>
      <c r="AF116" s="419"/>
      <c r="AG116" s="419"/>
      <c r="AH116" s="419"/>
      <c r="AI116" s="419">
        <v>87963</v>
      </c>
      <c r="AJ116" s="419"/>
      <c r="AK116" s="419"/>
      <c r="AL116" s="419"/>
      <c r="AM116" s="419">
        <v>64516</v>
      </c>
      <c r="AN116" s="419"/>
      <c r="AO116" s="419"/>
      <c r="AP116" s="419"/>
      <c r="AQ116" s="219">
        <v>84281</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604</v>
      </c>
      <c r="AC117" s="474"/>
      <c r="AD117" s="475"/>
      <c r="AE117" s="549" t="s">
        <v>601</v>
      </c>
      <c r="AF117" s="549"/>
      <c r="AG117" s="549"/>
      <c r="AH117" s="549"/>
      <c r="AI117" s="549" t="s">
        <v>602</v>
      </c>
      <c r="AJ117" s="549"/>
      <c r="AK117" s="549"/>
      <c r="AL117" s="549"/>
      <c r="AM117" s="549" t="s">
        <v>776</v>
      </c>
      <c r="AN117" s="549"/>
      <c r="AO117" s="549"/>
      <c r="AP117" s="549"/>
      <c r="AQ117" s="549" t="s">
        <v>734</v>
      </c>
      <c r="AR117" s="549"/>
      <c r="AS117" s="549"/>
      <c r="AT117" s="549"/>
      <c r="AU117" s="549"/>
      <c r="AV117" s="549"/>
      <c r="AW117" s="549"/>
      <c r="AX117" s="550"/>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1"/>
      <c r="Z118" s="552"/>
      <c r="AA118" s="553"/>
      <c r="AB118" s="416" t="s">
        <v>11</v>
      </c>
      <c r="AC118" s="417"/>
      <c r="AD118" s="418"/>
      <c r="AE118" s="416" t="s">
        <v>524</v>
      </c>
      <c r="AF118" s="417"/>
      <c r="AG118" s="417"/>
      <c r="AH118" s="418"/>
      <c r="AI118" s="416" t="s">
        <v>521</v>
      </c>
      <c r="AJ118" s="417"/>
      <c r="AK118" s="417"/>
      <c r="AL118" s="418"/>
      <c r="AM118" s="416" t="s">
        <v>516</v>
      </c>
      <c r="AN118" s="417"/>
      <c r="AO118" s="417"/>
      <c r="AP118" s="418"/>
      <c r="AQ118" s="592" t="s">
        <v>511</v>
      </c>
      <c r="AR118" s="593"/>
      <c r="AS118" s="593"/>
      <c r="AT118" s="593"/>
      <c r="AU118" s="593"/>
      <c r="AV118" s="593"/>
      <c r="AW118" s="593"/>
      <c r="AX118" s="594"/>
    </row>
    <row r="119" spans="1:50" ht="23.25" customHeight="1" x14ac:dyDescent="0.15">
      <c r="A119" s="440"/>
      <c r="B119" s="441"/>
      <c r="C119" s="441"/>
      <c r="D119" s="441"/>
      <c r="E119" s="441"/>
      <c r="F119" s="442"/>
      <c r="G119" s="394" t="s">
        <v>609</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603</v>
      </c>
      <c r="AC119" s="464"/>
      <c r="AD119" s="465"/>
      <c r="AE119" s="419">
        <v>40000</v>
      </c>
      <c r="AF119" s="419"/>
      <c r="AG119" s="419"/>
      <c r="AH119" s="419"/>
      <c r="AI119" s="419">
        <v>40000</v>
      </c>
      <c r="AJ119" s="419"/>
      <c r="AK119" s="419"/>
      <c r="AL119" s="419"/>
      <c r="AM119" s="419">
        <v>40000</v>
      </c>
      <c r="AN119" s="419"/>
      <c r="AO119" s="419"/>
      <c r="AP119" s="419"/>
      <c r="AQ119" s="419">
        <v>46667</v>
      </c>
      <c r="AR119" s="419"/>
      <c r="AS119" s="419"/>
      <c r="AT119" s="419"/>
      <c r="AU119" s="419"/>
      <c r="AV119" s="419"/>
      <c r="AW119" s="419"/>
      <c r="AX119" s="548"/>
    </row>
    <row r="120" spans="1:50" ht="46.5"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605</v>
      </c>
      <c r="AC120" s="474"/>
      <c r="AD120" s="475"/>
      <c r="AE120" s="549" t="s">
        <v>606</v>
      </c>
      <c r="AF120" s="549"/>
      <c r="AG120" s="549"/>
      <c r="AH120" s="549"/>
      <c r="AI120" s="549" t="s">
        <v>607</v>
      </c>
      <c r="AJ120" s="549"/>
      <c r="AK120" s="549"/>
      <c r="AL120" s="549"/>
      <c r="AM120" s="549" t="s">
        <v>607</v>
      </c>
      <c r="AN120" s="549"/>
      <c r="AO120" s="549"/>
      <c r="AP120" s="549"/>
      <c r="AQ120" s="549" t="s">
        <v>735</v>
      </c>
      <c r="AR120" s="549"/>
      <c r="AS120" s="549"/>
      <c r="AT120" s="549"/>
      <c r="AU120" s="549"/>
      <c r="AV120" s="549"/>
      <c r="AW120" s="549"/>
      <c r="AX120" s="550"/>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1"/>
      <c r="Z121" s="552"/>
      <c r="AA121" s="553"/>
      <c r="AB121" s="416" t="s">
        <v>11</v>
      </c>
      <c r="AC121" s="417"/>
      <c r="AD121" s="418"/>
      <c r="AE121" s="416" t="s">
        <v>524</v>
      </c>
      <c r="AF121" s="417"/>
      <c r="AG121" s="417"/>
      <c r="AH121" s="418"/>
      <c r="AI121" s="416" t="s">
        <v>521</v>
      </c>
      <c r="AJ121" s="417"/>
      <c r="AK121" s="417"/>
      <c r="AL121" s="418"/>
      <c r="AM121" s="416" t="s">
        <v>516</v>
      </c>
      <c r="AN121" s="417"/>
      <c r="AO121" s="417"/>
      <c r="AP121" s="418"/>
      <c r="AQ121" s="592" t="s">
        <v>511</v>
      </c>
      <c r="AR121" s="593"/>
      <c r="AS121" s="593"/>
      <c r="AT121" s="593"/>
      <c r="AU121" s="593"/>
      <c r="AV121" s="593"/>
      <c r="AW121" s="593"/>
      <c r="AX121" s="594"/>
    </row>
    <row r="122" spans="1:50" ht="23.25" customHeight="1" x14ac:dyDescent="0.15">
      <c r="A122" s="440"/>
      <c r="B122" s="441"/>
      <c r="C122" s="441"/>
      <c r="D122" s="441"/>
      <c r="E122" s="441"/>
      <c r="F122" s="442"/>
      <c r="G122" s="394" t="s">
        <v>610</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t="s">
        <v>603</v>
      </c>
      <c r="AC122" s="464"/>
      <c r="AD122" s="465"/>
      <c r="AE122" s="419">
        <v>62431500</v>
      </c>
      <c r="AF122" s="419"/>
      <c r="AG122" s="419"/>
      <c r="AH122" s="419"/>
      <c r="AI122" s="419">
        <v>68000000</v>
      </c>
      <c r="AJ122" s="419"/>
      <c r="AK122" s="419"/>
      <c r="AL122" s="419"/>
      <c r="AM122" s="419">
        <v>83500000</v>
      </c>
      <c r="AN122" s="419"/>
      <c r="AO122" s="419"/>
      <c r="AP122" s="419"/>
      <c r="AQ122" s="419">
        <v>107000000</v>
      </c>
      <c r="AR122" s="419"/>
      <c r="AS122" s="419"/>
      <c r="AT122" s="419"/>
      <c r="AU122" s="419"/>
      <c r="AV122" s="419"/>
      <c r="AW122" s="419"/>
      <c r="AX122" s="548"/>
    </row>
    <row r="123" spans="1:50" ht="46.5"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604</v>
      </c>
      <c r="AC123" s="474"/>
      <c r="AD123" s="475"/>
      <c r="AE123" s="549" t="s">
        <v>611</v>
      </c>
      <c r="AF123" s="549"/>
      <c r="AG123" s="549"/>
      <c r="AH123" s="549"/>
      <c r="AI123" s="549" t="s">
        <v>612</v>
      </c>
      <c r="AJ123" s="549"/>
      <c r="AK123" s="549"/>
      <c r="AL123" s="549"/>
      <c r="AM123" s="549" t="s">
        <v>613</v>
      </c>
      <c r="AN123" s="549"/>
      <c r="AO123" s="549"/>
      <c r="AP123" s="549"/>
      <c r="AQ123" s="549" t="s">
        <v>736</v>
      </c>
      <c r="AR123" s="549"/>
      <c r="AS123" s="549"/>
      <c r="AT123" s="549"/>
      <c r="AU123" s="549"/>
      <c r="AV123" s="549"/>
      <c r="AW123" s="549"/>
      <c r="AX123" s="550"/>
    </row>
    <row r="124" spans="1:50" ht="23.25"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1"/>
      <c r="Z124" s="552"/>
      <c r="AA124" s="553"/>
      <c r="AB124" s="416" t="s">
        <v>11</v>
      </c>
      <c r="AC124" s="417"/>
      <c r="AD124" s="418"/>
      <c r="AE124" s="416" t="s">
        <v>525</v>
      </c>
      <c r="AF124" s="417"/>
      <c r="AG124" s="417"/>
      <c r="AH124" s="418"/>
      <c r="AI124" s="416" t="s">
        <v>521</v>
      </c>
      <c r="AJ124" s="417"/>
      <c r="AK124" s="417"/>
      <c r="AL124" s="418"/>
      <c r="AM124" s="416" t="s">
        <v>516</v>
      </c>
      <c r="AN124" s="417"/>
      <c r="AO124" s="417"/>
      <c r="AP124" s="418"/>
      <c r="AQ124" s="592" t="s">
        <v>511</v>
      </c>
      <c r="AR124" s="593"/>
      <c r="AS124" s="593"/>
      <c r="AT124" s="593"/>
      <c r="AU124" s="593"/>
      <c r="AV124" s="593"/>
      <c r="AW124" s="593"/>
      <c r="AX124" s="594"/>
    </row>
    <row r="125" spans="1:50" ht="23.25" customHeight="1" x14ac:dyDescent="0.15">
      <c r="A125" s="440"/>
      <c r="B125" s="441"/>
      <c r="C125" s="441"/>
      <c r="D125" s="441"/>
      <c r="E125" s="441"/>
      <c r="F125" s="442"/>
      <c r="G125" s="394" t="s">
        <v>614</v>
      </c>
      <c r="H125" s="394"/>
      <c r="I125" s="394"/>
      <c r="J125" s="394"/>
      <c r="K125" s="394"/>
      <c r="L125" s="394"/>
      <c r="M125" s="394"/>
      <c r="N125" s="394"/>
      <c r="O125" s="394"/>
      <c r="P125" s="394"/>
      <c r="Q125" s="394"/>
      <c r="R125" s="394"/>
      <c r="S125" s="394"/>
      <c r="T125" s="394"/>
      <c r="U125" s="394"/>
      <c r="V125" s="394"/>
      <c r="W125" s="394"/>
      <c r="X125" s="934"/>
      <c r="Y125" s="456" t="s">
        <v>15</v>
      </c>
      <c r="Z125" s="457"/>
      <c r="AA125" s="458"/>
      <c r="AB125" s="463" t="s">
        <v>603</v>
      </c>
      <c r="AC125" s="464"/>
      <c r="AD125" s="465"/>
      <c r="AE125" s="419">
        <v>1363636</v>
      </c>
      <c r="AF125" s="419"/>
      <c r="AG125" s="419"/>
      <c r="AH125" s="419"/>
      <c r="AI125" s="419">
        <v>1276596</v>
      </c>
      <c r="AJ125" s="419"/>
      <c r="AK125" s="419"/>
      <c r="AL125" s="419"/>
      <c r="AM125" s="419">
        <v>1276596</v>
      </c>
      <c r="AN125" s="419"/>
      <c r="AO125" s="419"/>
      <c r="AP125" s="419"/>
      <c r="AQ125" s="419">
        <v>1276596</v>
      </c>
      <c r="AR125" s="419"/>
      <c r="AS125" s="419"/>
      <c r="AT125" s="419"/>
      <c r="AU125" s="419"/>
      <c r="AV125" s="419"/>
      <c r="AW125" s="419"/>
      <c r="AX125" s="548"/>
    </row>
    <row r="126" spans="1:50" ht="46.5"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5"/>
      <c r="Y126" s="472" t="s">
        <v>49</v>
      </c>
      <c r="Z126" s="447"/>
      <c r="AA126" s="448"/>
      <c r="AB126" s="473" t="s">
        <v>605</v>
      </c>
      <c r="AC126" s="474"/>
      <c r="AD126" s="475"/>
      <c r="AE126" s="549" t="s">
        <v>615</v>
      </c>
      <c r="AF126" s="549"/>
      <c r="AG126" s="549"/>
      <c r="AH126" s="549"/>
      <c r="AI126" s="549" t="s">
        <v>616</v>
      </c>
      <c r="AJ126" s="549"/>
      <c r="AK126" s="549"/>
      <c r="AL126" s="549"/>
      <c r="AM126" s="549" t="s">
        <v>617</v>
      </c>
      <c r="AN126" s="549"/>
      <c r="AO126" s="549"/>
      <c r="AP126" s="549"/>
      <c r="AQ126" s="549" t="s">
        <v>737</v>
      </c>
      <c r="AR126" s="549"/>
      <c r="AS126" s="549"/>
      <c r="AT126" s="549"/>
      <c r="AU126" s="549"/>
      <c r="AV126" s="549"/>
      <c r="AW126" s="549"/>
      <c r="AX126" s="550"/>
    </row>
    <row r="127" spans="1:50" ht="23.25" customHeight="1" x14ac:dyDescent="0.15">
      <c r="A127" s="635"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1"/>
      <c r="Z127" s="932"/>
      <c r="AA127" s="933"/>
      <c r="AB127" s="248" t="s">
        <v>11</v>
      </c>
      <c r="AC127" s="249"/>
      <c r="AD127" s="250"/>
      <c r="AE127" s="416" t="s">
        <v>524</v>
      </c>
      <c r="AF127" s="417"/>
      <c r="AG127" s="417"/>
      <c r="AH127" s="418"/>
      <c r="AI127" s="416" t="s">
        <v>521</v>
      </c>
      <c r="AJ127" s="417"/>
      <c r="AK127" s="417"/>
      <c r="AL127" s="418"/>
      <c r="AM127" s="416" t="s">
        <v>516</v>
      </c>
      <c r="AN127" s="417"/>
      <c r="AO127" s="417"/>
      <c r="AP127" s="418"/>
      <c r="AQ127" s="592" t="s">
        <v>511</v>
      </c>
      <c r="AR127" s="593"/>
      <c r="AS127" s="593"/>
      <c r="AT127" s="593"/>
      <c r="AU127" s="593"/>
      <c r="AV127" s="593"/>
      <c r="AW127" s="593"/>
      <c r="AX127" s="594"/>
    </row>
    <row r="128" spans="1:50" ht="23.25" customHeight="1" x14ac:dyDescent="0.15">
      <c r="A128" s="440"/>
      <c r="B128" s="441"/>
      <c r="C128" s="441"/>
      <c r="D128" s="441"/>
      <c r="E128" s="441"/>
      <c r="F128" s="442"/>
      <c r="G128" s="394" t="s">
        <v>618</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t="s">
        <v>603</v>
      </c>
      <c r="AC128" s="464"/>
      <c r="AD128" s="465"/>
      <c r="AE128" s="419">
        <v>47000000</v>
      </c>
      <c r="AF128" s="419"/>
      <c r="AG128" s="419"/>
      <c r="AH128" s="419"/>
      <c r="AI128" s="419">
        <v>47000000</v>
      </c>
      <c r="AJ128" s="419"/>
      <c r="AK128" s="419"/>
      <c r="AL128" s="419"/>
      <c r="AM128" s="419">
        <v>61000000</v>
      </c>
      <c r="AN128" s="419"/>
      <c r="AO128" s="419"/>
      <c r="AP128" s="419"/>
      <c r="AQ128" s="419">
        <v>61000000</v>
      </c>
      <c r="AR128" s="419"/>
      <c r="AS128" s="419"/>
      <c r="AT128" s="419"/>
      <c r="AU128" s="419"/>
      <c r="AV128" s="419"/>
      <c r="AW128" s="419"/>
      <c r="AX128" s="548"/>
    </row>
    <row r="129" spans="1:50" ht="46.5"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622</v>
      </c>
      <c r="AC129" s="474"/>
      <c r="AD129" s="475"/>
      <c r="AE129" s="549" t="s">
        <v>619</v>
      </c>
      <c r="AF129" s="549"/>
      <c r="AG129" s="549"/>
      <c r="AH129" s="549"/>
      <c r="AI129" s="549" t="s">
        <v>620</v>
      </c>
      <c r="AJ129" s="549"/>
      <c r="AK129" s="549"/>
      <c r="AL129" s="549"/>
      <c r="AM129" s="549" t="s">
        <v>621</v>
      </c>
      <c r="AN129" s="549"/>
      <c r="AO129" s="549"/>
      <c r="AP129" s="549"/>
      <c r="AQ129" s="549" t="s">
        <v>738</v>
      </c>
      <c r="AR129" s="549"/>
      <c r="AS129" s="549"/>
      <c r="AT129" s="549"/>
      <c r="AU129" s="549"/>
      <c r="AV129" s="549"/>
      <c r="AW129" s="549"/>
      <c r="AX129" s="550"/>
    </row>
    <row r="130" spans="1:50" ht="45" customHeight="1" x14ac:dyDescent="0.15">
      <c r="A130" s="189" t="s">
        <v>554</v>
      </c>
      <c r="B130" s="186"/>
      <c r="C130" s="185" t="s">
        <v>357</v>
      </c>
      <c r="D130" s="186"/>
      <c r="E130" s="170" t="s">
        <v>386</v>
      </c>
      <c r="F130" s="171"/>
      <c r="G130" s="172" t="s">
        <v>623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385</v>
      </c>
      <c r="F131" s="176"/>
      <c r="G131" s="111" t="s">
        <v>624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524</v>
      </c>
      <c r="AF132" s="156"/>
      <c r="AG132" s="156"/>
      <c r="AH132" s="156"/>
      <c r="AI132" s="156" t="s">
        <v>521</v>
      </c>
      <c r="AJ132" s="156"/>
      <c r="AK132" s="156"/>
      <c r="AL132" s="156"/>
      <c r="AM132" s="156" t="s">
        <v>516</v>
      </c>
      <c r="AN132" s="156"/>
      <c r="AO132" s="156"/>
      <c r="AP132" s="152"/>
      <c r="AQ132" s="152" t="s">
        <v>353</v>
      </c>
      <c r="AR132" s="153"/>
      <c r="AS132" s="153"/>
      <c r="AT132" s="154"/>
      <c r="AU132" s="197" t="s">
        <v>369</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567</v>
      </c>
      <c r="AR133" s="200"/>
      <c r="AS133" s="134" t="s">
        <v>354</v>
      </c>
      <c r="AT133" s="135"/>
      <c r="AU133" s="201">
        <v>5</v>
      </c>
      <c r="AV133" s="201"/>
      <c r="AW133" s="134" t="s">
        <v>300</v>
      </c>
      <c r="AX133" s="196"/>
    </row>
    <row r="134" spans="1:50" ht="39.75" customHeight="1" x14ac:dyDescent="0.15">
      <c r="A134" s="190"/>
      <c r="B134" s="187"/>
      <c r="C134" s="181"/>
      <c r="D134" s="187"/>
      <c r="E134" s="181"/>
      <c r="F134" s="182"/>
      <c r="G134" s="105" t="s">
        <v>625</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205" t="s">
        <v>626</v>
      </c>
      <c r="AC134" s="206"/>
      <c r="AD134" s="206"/>
      <c r="AE134" s="207">
        <v>87.6</v>
      </c>
      <c r="AF134" s="208"/>
      <c r="AG134" s="208"/>
      <c r="AH134" s="208"/>
      <c r="AI134" s="207">
        <v>89.4</v>
      </c>
      <c r="AJ134" s="208"/>
      <c r="AK134" s="208"/>
      <c r="AL134" s="208"/>
      <c r="AM134" s="288" t="s">
        <v>567</v>
      </c>
      <c r="AN134" s="208"/>
      <c r="AO134" s="208"/>
      <c r="AP134" s="289"/>
      <c r="AQ134" s="288" t="s">
        <v>567</v>
      </c>
      <c r="AR134" s="208"/>
      <c r="AS134" s="208"/>
      <c r="AT134" s="289"/>
      <c r="AU134" s="288" t="s">
        <v>567</v>
      </c>
      <c r="AV134" s="208"/>
      <c r="AW134" s="208"/>
      <c r="AX134" s="28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627</v>
      </c>
      <c r="AC135" s="214"/>
      <c r="AD135" s="214"/>
      <c r="AE135" s="207">
        <v>84.8</v>
      </c>
      <c r="AF135" s="208"/>
      <c r="AG135" s="208"/>
      <c r="AH135" s="208"/>
      <c r="AI135" s="207">
        <v>87.6</v>
      </c>
      <c r="AJ135" s="208"/>
      <c r="AK135" s="208"/>
      <c r="AL135" s="208"/>
      <c r="AM135" s="207">
        <v>89</v>
      </c>
      <c r="AN135" s="208"/>
      <c r="AO135" s="208"/>
      <c r="AP135" s="208"/>
      <c r="AQ135" s="288" t="s">
        <v>567</v>
      </c>
      <c r="AR135" s="208"/>
      <c r="AS135" s="208"/>
      <c r="AT135" s="289"/>
      <c r="AU135" s="207">
        <v>95</v>
      </c>
      <c r="AV135" s="208"/>
      <c r="AW135" s="208"/>
      <c r="AX135" s="209"/>
    </row>
    <row r="136" spans="1:50" ht="18.75" hidden="1"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524</v>
      </c>
      <c r="AF136" s="156"/>
      <c r="AG136" s="156"/>
      <c r="AH136" s="156"/>
      <c r="AI136" s="156" t="s">
        <v>521</v>
      </c>
      <c r="AJ136" s="156"/>
      <c r="AK136" s="156"/>
      <c r="AL136" s="156"/>
      <c r="AM136" s="156" t="s">
        <v>516</v>
      </c>
      <c r="AN136" s="156"/>
      <c r="AO136" s="156"/>
      <c r="AP136" s="152"/>
      <c r="AQ136" s="152" t="s">
        <v>353</v>
      </c>
      <c r="AR136" s="153"/>
      <c r="AS136" s="153"/>
      <c r="AT136" s="154"/>
      <c r="AU136" s="197" t="s">
        <v>369</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354</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524</v>
      </c>
      <c r="AF140" s="156"/>
      <c r="AG140" s="156"/>
      <c r="AH140" s="156"/>
      <c r="AI140" s="156" t="s">
        <v>521</v>
      </c>
      <c r="AJ140" s="156"/>
      <c r="AK140" s="156"/>
      <c r="AL140" s="156"/>
      <c r="AM140" s="156" t="s">
        <v>516</v>
      </c>
      <c r="AN140" s="156"/>
      <c r="AO140" s="156"/>
      <c r="AP140" s="152"/>
      <c r="AQ140" s="152" t="s">
        <v>353</v>
      </c>
      <c r="AR140" s="153"/>
      <c r="AS140" s="153"/>
      <c r="AT140" s="154"/>
      <c r="AU140" s="197" t="s">
        <v>369</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354</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524</v>
      </c>
      <c r="AF144" s="156"/>
      <c r="AG144" s="156"/>
      <c r="AH144" s="156"/>
      <c r="AI144" s="156" t="s">
        <v>521</v>
      </c>
      <c r="AJ144" s="156"/>
      <c r="AK144" s="156"/>
      <c r="AL144" s="156"/>
      <c r="AM144" s="156" t="s">
        <v>516</v>
      </c>
      <c r="AN144" s="156"/>
      <c r="AO144" s="156"/>
      <c r="AP144" s="152"/>
      <c r="AQ144" s="152" t="s">
        <v>353</v>
      </c>
      <c r="AR144" s="153"/>
      <c r="AS144" s="153"/>
      <c r="AT144" s="154"/>
      <c r="AU144" s="197" t="s">
        <v>369</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524</v>
      </c>
      <c r="AF148" s="156"/>
      <c r="AG148" s="156"/>
      <c r="AH148" s="156"/>
      <c r="AI148" s="156" t="s">
        <v>521</v>
      </c>
      <c r="AJ148" s="156"/>
      <c r="AK148" s="156"/>
      <c r="AL148" s="156"/>
      <c r="AM148" s="156" t="s">
        <v>516</v>
      </c>
      <c r="AN148" s="156"/>
      <c r="AO148" s="156"/>
      <c r="AP148" s="152"/>
      <c r="AQ148" s="152" t="s">
        <v>353</v>
      </c>
      <c r="AR148" s="153"/>
      <c r="AS148" s="153"/>
      <c r="AT148" s="154"/>
      <c r="AU148" s="197" t="s">
        <v>369</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370</v>
      </c>
      <c r="H152" s="131"/>
      <c r="I152" s="131"/>
      <c r="J152" s="131"/>
      <c r="K152" s="131"/>
      <c r="L152" s="131"/>
      <c r="M152" s="131"/>
      <c r="N152" s="131"/>
      <c r="O152" s="131"/>
      <c r="P152" s="132"/>
      <c r="Q152" s="160" t="s">
        <v>453</v>
      </c>
      <c r="R152" s="131"/>
      <c r="S152" s="131"/>
      <c r="T152" s="131"/>
      <c r="U152" s="131"/>
      <c r="V152" s="131"/>
      <c r="W152" s="131"/>
      <c r="X152" s="131"/>
      <c r="Y152" s="131"/>
      <c r="Z152" s="131"/>
      <c r="AA152" s="131"/>
      <c r="AB152" s="130" t="s">
        <v>454</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567</v>
      </c>
      <c r="H154" s="106"/>
      <c r="I154" s="106"/>
      <c r="J154" s="106"/>
      <c r="K154" s="106"/>
      <c r="L154" s="106"/>
      <c r="M154" s="106"/>
      <c r="N154" s="106"/>
      <c r="O154" s="106"/>
      <c r="P154" s="107"/>
      <c r="Q154" s="126" t="s">
        <v>567</v>
      </c>
      <c r="R154" s="106"/>
      <c r="S154" s="106"/>
      <c r="T154" s="106"/>
      <c r="U154" s="106"/>
      <c r="V154" s="106"/>
      <c r="W154" s="106"/>
      <c r="X154" s="106"/>
      <c r="Y154" s="106"/>
      <c r="Z154" s="106"/>
      <c r="AA154" s="296"/>
      <c r="AB154" s="142" t="s">
        <v>567</v>
      </c>
      <c r="AC154" s="143"/>
      <c r="AD154" s="143"/>
      <c r="AE154" s="148" t="s">
        <v>567</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7"/>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7"/>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7"/>
      <c r="AB157" s="144"/>
      <c r="AC157" s="145"/>
      <c r="AD157" s="145"/>
      <c r="AE157" s="126" t="s">
        <v>567</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8"/>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453</v>
      </c>
      <c r="R159" s="131"/>
      <c r="S159" s="131"/>
      <c r="T159" s="131"/>
      <c r="U159" s="131"/>
      <c r="V159" s="131"/>
      <c r="W159" s="131"/>
      <c r="X159" s="131"/>
      <c r="Y159" s="131"/>
      <c r="Z159" s="131"/>
      <c r="AA159" s="131"/>
      <c r="AB159" s="130" t="s">
        <v>454</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6"/>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7"/>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7"/>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7"/>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8"/>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370</v>
      </c>
      <c r="H166" s="131"/>
      <c r="I166" s="131"/>
      <c r="J166" s="131"/>
      <c r="K166" s="131"/>
      <c r="L166" s="131"/>
      <c r="M166" s="131"/>
      <c r="N166" s="131"/>
      <c r="O166" s="131"/>
      <c r="P166" s="132"/>
      <c r="Q166" s="160" t="s">
        <v>453</v>
      </c>
      <c r="R166" s="131"/>
      <c r="S166" s="131"/>
      <c r="T166" s="131"/>
      <c r="U166" s="131"/>
      <c r="V166" s="131"/>
      <c r="W166" s="131"/>
      <c r="X166" s="131"/>
      <c r="Y166" s="131"/>
      <c r="Z166" s="131"/>
      <c r="AA166" s="131"/>
      <c r="AB166" s="130" t="s">
        <v>454</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6"/>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7"/>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7"/>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7"/>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8"/>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370</v>
      </c>
      <c r="H173" s="131"/>
      <c r="I173" s="131"/>
      <c r="J173" s="131"/>
      <c r="K173" s="131"/>
      <c r="L173" s="131"/>
      <c r="M173" s="131"/>
      <c r="N173" s="131"/>
      <c r="O173" s="131"/>
      <c r="P173" s="132"/>
      <c r="Q173" s="160" t="s">
        <v>453</v>
      </c>
      <c r="R173" s="131"/>
      <c r="S173" s="131"/>
      <c r="T173" s="131"/>
      <c r="U173" s="131"/>
      <c r="V173" s="131"/>
      <c r="W173" s="131"/>
      <c r="X173" s="131"/>
      <c r="Y173" s="131"/>
      <c r="Z173" s="131"/>
      <c r="AA173" s="131"/>
      <c r="AB173" s="130" t="s">
        <v>454</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6"/>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7"/>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7"/>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7"/>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8"/>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370</v>
      </c>
      <c r="H180" s="131"/>
      <c r="I180" s="131"/>
      <c r="J180" s="131"/>
      <c r="K180" s="131"/>
      <c r="L180" s="131"/>
      <c r="M180" s="131"/>
      <c r="N180" s="131"/>
      <c r="O180" s="131"/>
      <c r="P180" s="132"/>
      <c r="Q180" s="160" t="s">
        <v>453</v>
      </c>
      <c r="R180" s="131"/>
      <c r="S180" s="131"/>
      <c r="T180" s="131"/>
      <c r="U180" s="131"/>
      <c r="V180" s="131"/>
      <c r="W180" s="131"/>
      <c r="X180" s="131"/>
      <c r="Y180" s="131"/>
      <c r="Z180" s="131"/>
      <c r="AA180" s="131"/>
      <c r="AB180" s="130" t="s">
        <v>454</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6"/>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7"/>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7"/>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7"/>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8"/>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416</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628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2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2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524</v>
      </c>
      <c r="AF192" s="156"/>
      <c r="AG192" s="156"/>
      <c r="AH192" s="156"/>
      <c r="AI192" s="156" t="s">
        <v>521</v>
      </c>
      <c r="AJ192" s="156"/>
      <c r="AK192" s="156"/>
      <c r="AL192" s="156"/>
      <c r="AM192" s="156" t="s">
        <v>516</v>
      </c>
      <c r="AN192" s="156"/>
      <c r="AO192" s="156"/>
      <c r="AP192" s="152"/>
      <c r="AQ192" s="152" t="s">
        <v>353</v>
      </c>
      <c r="AR192" s="153"/>
      <c r="AS192" s="153"/>
      <c r="AT192" s="154"/>
      <c r="AU192" s="197" t="s">
        <v>369</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525</v>
      </c>
      <c r="AF196" s="156"/>
      <c r="AG196" s="156"/>
      <c r="AH196" s="156"/>
      <c r="AI196" s="156" t="s">
        <v>521</v>
      </c>
      <c r="AJ196" s="156"/>
      <c r="AK196" s="156"/>
      <c r="AL196" s="156"/>
      <c r="AM196" s="156" t="s">
        <v>516</v>
      </c>
      <c r="AN196" s="156"/>
      <c r="AO196" s="156"/>
      <c r="AP196" s="152"/>
      <c r="AQ196" s="152" t="s">
        <v>353</v>
      </c>
      <c r="AR196" s="153"/>
      <c r="AS196" s="153"/>
      <c r="AT196" s="154"/>
      <c r="AU196" s="197" t="s">
        <v>369</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524</v>
      </c>
      <c r="AF200" s="156"/>
      <c r="AG200" s="156"/>
      <c r="AH200" s="156"/>
      <c r="AI200" s="156" t="s">
        <v>521</v>
      </c>
      <c r="AJ200" s="156"/>
      <c r="AK200" s="156"/>
      <c r="AL200" s="156"/>
      <c r="AM200" s="156" t="s">
        <v>516</v>
      </c>
      <c r="AN200" s="156"/>
      <c r="AO200" s="156"/>
      <c r="AP200" s="152"/>
      <c r="AQ200" s="152" t="s">
        <v>353</v>
      </c>
      <c r="AR200" s="153"/>
      <c r="AS200" s="153"/>
      <c r="AT200" s="154"/>
      <c r="AU200" s="197" t="s">
        <v>369</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524</v>
      </c>
      <c r="AF204" s="156"/>
      <c r="AG204" s="156"/>
      <c r="AH204" s="156"/>
      <c r="AI204" s="156" t="s">
        <v>521</v>
      </c>
      <c r="AJ204" s="156"/>
      <c r="AK204" s="156"/>
      <c r="AL204" s="156"/>
      <c r="AM204" s="156" t="s">
        <v>516</v>
      </c>
      <c r="AN204" s="156"/>
      <c r="AO204" s="156"/>
      <c r="AP204" s="152"/>
      <c r="AQ204" s="152" t="s">
        <v>353</v>
      </c>
      <c r="AR204" s="153"/>
      <c r="AS204" s="153"/>
      <c r="AT204" s="154"/>
      <c r="AU204" s="197" t="s">
        <v>369</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524</v>
      </c>
      <c r="AF208" s="156"/>
      <c r="AG208" s="156"/>
      <c r="AH208" s="156"/>
      <c r="AI208" s="156" t="s">
        <v>521</v>
      </c>
      <c r="AJ208" s="156"/>
      <c r="AK208" s="156"/>
      <c r="AL208" s="156"/>
      <c r="AM208" s="156" t="s">
        <v>516</v>
      </c>
      <c r="AN208" s="156"/>
      <c r="AO208" s="156"/>
      <c r="AP208" s="152"/>
      <c r="AQ208" s="152" t="s">
        <v>353</v>
      </c>
      <c r="AR208" s="153"/>
      <c r="AS208" s="153"/>
      <c r="AT208" s="154"/>
      <c r="AU208" s="197" t="s">
        <v>369</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453</v>
      </c>
      <c r="R212" s="131"/>
      <c r="S212" s="131"/>
      <c r="T212" s="131"/>
      <c r="U212" s="131"/>
      <c r="V212" s="131"/>
      <c r="W212" s="131"/>
      <c r="X212" s="131"/>
      <c r="Y212" s="131"/>
      <c r="Z212" s="131"/>
      <c r="AA212" s="131"/>
      <c r="AB212" s="130" t="s">
        <v>454</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453</v>
      </c>
      <c r="R219" s="131"/>
      <c r="S219" s="131"/>
      <c r="T219" s="131"/>
      <c r="U219" s="131"/>
      <c r="V219" s="131"/>
      <c r="W219" s="131"/>
      <c r="X219" s="131"/>
      <c r="Y219" s="131"/>
      <c r="Z219" s="131"/>
      <c r="AA219" s="131"/>
      <c r="AB219" s="130" t="s">
        <v>454</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453</v>
      </c>
      <c r="R226" s="131"/>
      <c r="S226" s="131"/>
      <c r="T226" s="131"/>
      <c r="U226" s="131"/>
      <c r="V226" s="131"/>
      <c r="W226" s="131"/>
      <c r="X226" s="131"/>
      <c r="Y226" s="131"/>
      <c r="Z226" s="131"/>
      <c r="AA226" s="131"/>
      <c r="AB226" s="130" t="s">
        <v>454</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453</v>
      </c>
      <c r="R233" s="131"/>
      <c r="S233" s="131"/>
      <c r="T233" s="131"/>
      <c r="U233" s="131"/>
      <c r="V233" s="131"/>
      <c r="W233" s="131"/>
      <c r="X233" s="131"/>
      <c r="Y233" s="131"/>
      <c r="Z233" s="131"/>
      <c r="AA233" s="131"/>
      <c r="AB233" s="130" t="s">
        <v>454</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453</v>
      </c>
      <c r="R240" s="131"/>
      <c r="S240" s="131"/>
      <c r="T240" s="131"/>
      <c r="U240" s="131"/>
      <c r="V240" s="131"/>
      <c r="W240" s="131"/>
      <c r="X240" s="131"/>
      <c r="Y240" s="131"/>
      <c r="Z240" s="131"/>
      <c r="AA240" s="131"/>
      <c r="AB240" s="130" t="s">
        <v>454</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416</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524</v>
      </c>
      <c r="AF252" s="156"/>
      <c r="AG252" s="156"/>
      <c r="AH252" s="156"/>
      <c r="AI252" s="156" t="s">
        <v>521</v>
      </c>
      <c r="AJ252" s="156"/>
      <c r="AK252" s="156"/>
      <c r="AL252" s="156"/>
      <c r="AM252" s="156" t="s">
        <v>516</v>
      </c>
      <c r="AN252" s="156"/>
      <c r="AO252" s="156"/>
      <c r="AP252" s="152"/>
      <c r="AQ252" s="152" t="s">
        <v>353</v>
      </c>
      <c r="AR252" s="153"/>
      <c r="AS252" s="153"/>
      <c r="AT252" s="154"/>
      <c r="AU252" s="197" t="s">
        <v>369</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524</v>
      </c>
      <c r="AF256" s="156"/>
      <c r="AG256" s="156"/>
      <c r="AH256" s="156"/>
      <c r="AI256" s="156" t="s">
        <v>521</v>
      </c>
      <c r="AJ256" s="156"/>
      <c r="AK256" s="156"/>
      <c r="AL256" s="156"/>
      <c r="AM256" s="156" t="s">
        <v>517</v>
      </c>
      <c r="AN256" s="156"/>
      <c r="AO256" s="156"/>
      <c r="AP256" s="152"/>
      <c r="AQ256" s="152" t="s">
        <v>353</v>
      </c>
      <c r="AR256" s="153"/>
      <c r="AS256" s="153"/>
      <c r="AT256" s="154"/>
      <c r="AU256" s="197" t="s">
        <v>369</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524</v>
      </c>
      <c r="AF260" s="156"/>
      <c r="AG260" s="156"/>
      <c r="AH260" s="156"/>
      <c r="AI260" s="156" t="s">
        <v>521</v>
      </c>
      <c r="AJ260" s="156"/>
      <c r="AK260" s="156"/>
      <c r="AL260" s="156"/>
      <c r="AM260" s="156" t="s">
        <v>517</v>
      </c>
      <c r="AN260" s="156"/>
      <c r="AO260" s="156"/>
      <c r="AP260" s="152"/>
      <c r="AQ260" s="152" t="s">
        <v>353</v>
      </c>
      <c r="AR260" s="153"/>
      <c r="AS260" s="153"/>
      <c r="AT260" s="154"/>
      <c r="AU260" s="197" t="s">
        <v>369</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524</v>
      </c>
      <c r="AF264" s="218"/>
      <c r="AG264" s="218"/>
      <c r="AH264" s="218"/>
      <c r="AI264" s="218" t="s">
        <v>521</v>
      </c>
      <c r="AJ264" s="218"/>
      <c r="AK264" s="218"/>
      <c r="AL264" s="218"/>
      <c r="AM264" s="218" t="s">
        <v>516</v>
      </c>
      <c r="AN264" s="218"/>
      <c r="AO264" s="218"/>
      <c r="AP264" s="160"/>
      <c r="AQ264" s="160" t="s">
        <v>353</v>
      </c>
      <c r="AR264" s="131"/>
      <c r="AS264" s="131"/>
      <c r="AT264" s="132"/>
      <c r="AU264" s="137" t="s">
        <v>369</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525</v>
      </c>
      <c r="AF268" s="156"/>
      <c r="AG268" s="156"/>
      <c r="AH268" s="156"/>
      <c r="AI268" s="156" t="s">
        <v>521</v>
      </c>
      <c r="AJ268" s="156"/>
      <c r="AK268" s="156"/>
      <c r="AL268" s="156"/>
      <c r="AM268" s="156" t="s">
        <v>516</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370</v>
      </c>
      <c r="H272" s="131"/>
      <c r="I272" s="131"/>
      <c r="J272" s="131"/>
      <c r="K272" s="131"/>
      <c r="L272" s="131"/>
      <c r="M272" s="131"/>
      <c r="N272" s="131"/>
      <c r="O272" s="131"/>
      <c r="P272" s="132"/>
      <c r="Q272" s="160" t="s">
        <v>453</v>
      </c>
      <c r="R272" s="131"/>
      <c r="S272" s="131"/>
      <c r="T272" s="131"/>
      <c r="U272" s="131"/>
      <c r="V272" s="131"/>
      <c r="W272" s="131"/>
      <c r="X272" s="131"/>
      <c r="Y272" s="131"/>
      <c r="Z272" s="131"/>
      <c r="AA272" s="131"/>
      <c r="AB272" s="130" t="s">
        <v>454</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453</v>
      </c>
      <c r="R279" s="131"/>
      <c r="S279" s="131"/>
      <c r="T279" s="131"/>
      <c r="U279" s="131"/>
      <c r="V279" s="131"/>
      <c r="W279" s="131"/>
      <c r="X279" s="131"/>
      <c r="Y279" s="131"/>
      <c r="Z279" s="131"/>
      <c r="AA279" s="131"/>
      <c r="AB279" s="130" t="s">
        <v>454</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453</v>
      </c>
      <c r="R286" s="131"/>
      <c r="S286" s="131"/>
      <c r="T286" s="131"/>
      <c r="U286" s="131"/>
      <c r="V286" s="131"/>
      <c r="W286" s="131"/>
      <c r="X286" s="131"/>
      <c r="Y286" s="131"/>
      <c r="Z286" s="131"/>
      <c r="AA286" s="131"/>
      <c r="AB286" s="130" t="s">
        <v>454</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453</v>
      </c>
      <c r="R293" s="131"/>
      <c r="S293" s="131"/>
      <c r="T293" s="131"/>
      <c r="U293" s="131"/>
      <c r="V293" s="131"/>
      <c r="W293" s="131"/>
      <c r="X293" s="131"/>
      <c r="Y293" s="131"/>
      <c r="Z293" s="131"/>
      <c r="AA293" s="131"/>
      <c r="AB293" s="130" t="s">
        <v>454</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453</v>
      </c>
      <c r="R300" s="131"/>
      <c r="S300" s="131"/>
      <c r="T300" s="131"/>
      <c r="U300" s="131"/>
      <c r="V300" s="131"/>
      <c r="W300" s="131"/>
      <c r="X300" s="131"/>
      <c r="Y300" s="131"/>
      <c r="Z300" s="131"/>
      <c r="AA300" s="131"/>
      <c r="AB300" s="130" t="s">
        <v>454</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416</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524</v>
      </c>
      <c r="AF312" s="156"/>
      <c r="AG312" s="156"/>
      <c r="AH312" s="156"/>
      <c r="AI312" s="156" t="s">
        <v>521</v>
      </c>
      <c r="AJ312" s="156"/>
      <c r="AK312" s="156"/>
      <c r="AL312" s="156"/>
      <c r="AM312" s="156" t="s">
        <v>516</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524</v>
      </c>
      <c r="AF316" s="156"/>
      <c r="AG316" s="156"/>
      <c r="AH316" s="156"/>
      <c r="AI316" s="156" t="s">
        <v>521</v>
      </c>
      <c r="AJ316" s="156"/>
      <c r="AK316" s="156"/>
      <c r="AL316" s="156"/>
      <c r="AM316" s="156" t="s">
        <v>516</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524</v>
      </c>
      <c r="AF320" s="156"/>
      <c r="AG320" s="156"/>
      <c r="AH320" s="156"/>
      <c r="AI320" s="156" t="s">
        <v>521</v>
      </c>
      <c r="AJ320" s="156"/>
      <c r="AK320" s="156"/>
      <c r="AL320" s="156"/>
      <c r="AM320" s="156" t="s">
        <v>517</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524</v>
      </c>
      <c r="AF324" s="156"/>
      <c r="AG324" s="156"/>
      <c r="AH324" s="156"/>
      <c r="AI324" s="156" t="s">
        <v>521</v>
      </c>
      <c r="AJ324" s="156"/>
      <c r="AK324" s="156"/>
      <c r="AL324" s="156"/>
      <c r="AM324" s="156" t="s">
        <v>516</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525</v>
      </c>
      <c r="AF328" s="156"/>
      <c r="AG328" s="156"/>
      <c r="AH328" s="156"/>
      <c r="AI328" s="156" t="s">
        <v>521</v>
      </c>
      <c r="AJ328" s="156"/>
      <c r="AK328" s="156"/>
      <c r="AL328" s="156"/>
      <c r="AM328" s="156" t="s">
        <v>517</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453</v>
      </c>
      <c r="R332" s="131"/>
      <c r="S332" s="131"/>
      <c r="T332" s="131"/>
      <c r="U332" s="131"/>
      <c r="V332" s="131"/>
      <c r="W332" s="131"/>
      <c r="X332" s="131"/>
      <c r="Y332" s="131"/>
      <c r="Z332" s="131"/>
      <c r="AA332" s="131"/>
      <c r="AB332" s="130" t="s">
        <v>454</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453</v>
      </c>
      <c r="R339" s="131"/>
      <c r="S339" s="131"/>
      <c r="T339" s="131"/>
      <c r="U339" s="131"/>
      <c r="V339" s="131"/>
      <c r="W339" s="131"/>
      <c r="X339" s="131"/>
      <c r="Y339" s="131"/>
      <c r="Z339" s="131"/>
      <c r="AA339" s="131"/>
      <c r="AB339" s="130" t="s">
        <v>454</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453</v>
      </c>
      <c r="R346" s="131"/>
      <c r="S346" s="131"/>
      <c r="T346" s="131"/>
      <c r="U346" s="131"/>
      <c r="V346" s="131"/>
      <c r="W346" s="131"/>
      <c r="X346" s="131"/>
      <c r="Y346" s="131"/>
      <c r="Z346" s="131"/>
      <c r="AA346" s="131"/>
      <c r="AB346" s="130" t="s">
        <v>454</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453</v>
      </c>
      <c r="R353" s="131"/>
      <c r="S353" s="131"/>
      <c r="T353" s="131"/>
      <c r="U353" s="131"/>
      <c r="V353" s="131"/>
      <c r="W353" s="131"/>
      <c r="X353" s="131"/>
      <c r="Y353" s="131"/>
      <c r="Z353" s="131"/>
      <c r="AA353" s="131"/>
      <c r="AB353" s="130" t="s">
        <v>454</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453</v>
      </c>
      <c r="R360" s="131"/>
      <c r="S360" s="131"/>
      <c r="T360" s="131"/>
      <c r="U360" s="131"/>
      <c r="V360" s="131"/>
      <c r="W360" s="131"/>
      <c r="X360" s="131"/>
      <c r="Y360" s="131"/>
      <c r="Z360" s="131"/>
      <c r="AA360" s="131"/>
      <c r="AB360" s="130" t="s">
        <v>454</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416</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524</v>
      </c>
      <c r="AF372" s="156"/>
      <c r="AG372" s="156"/>
      <c r="AH372" s="156"/>
      <c r="AI372" s="156" t="s">
        <v>521</v>
      </c>
      <c r="AJ372" s="156"/>
      <c r="AK372" s="156"/>
      <c r="AL372" s="156"/>
      <c r="AM372" s="156" t="s">
        <v>516</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524</v>
      </c>
      <c r="AF376" s="156"/>
      <c r="AG376" s="156"/>
      <c r="AH376" s="156"/>
      <c r="AI376" s="156" t="s">
        <v>521</v>
      </c>
      <c r="AJ376" s="156"/>
      <c r="AK376" s="156"/>
      <c r="AL376" s="156"/>
      <c r="AM376" s="156" t="s">
        <v>516</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524</v>
      </c>
      <c r="AF380" s="156"/>
      <c r="AG380" s="156"/>
      <c r="AH380" s="156"/>
      <c r="AI380" s="156" t="s">
        <v>521</v>
      </c>
      <c r="AJ380" s="156"/>
      <c r="AK380" s="156"/>
      <c r="AL380" s="156"/>
      <c r="AM380" s="156" t="s">
        <v>516</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524</v>
      </c>
      <c r="AF384" s="156"/>
      <c r="AG384" s="156"/>
      <c r="AH384" s="156"/>
      <c r="AI384" s="156" t="s">
        <v>521</v>
      </c>
      <c r="AJ384" s="156"/>
      <c r="AK384" s="156"/>
      <c r="AL384" s="156"/>
      <c r="AM384" s="156" t="s">
        <v>516</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524</v>
      </c>
      <c r="AF388" s="156"/>
      <c r="AG388" s="156"/>
      <c r="AH388" s="156"/>
      <c r="AI388" s="156" t="s">
        <v>521</v>
      </c>
      <c r="AJ388" s="156"/>
      <c r="AK388" s="156"/>
      <c r="AL388" s="156"/>
      <c r="AM388" s="156" t="s">
        <v>516</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453</v>
      </c>
      <c r="R392" s="131"/>
      <c r="S392" s="131"/>
      <c r="T392" s="131"/>
      <c r="U392" s="131"/>
      <c r="V392" s="131"/>
      <c r="W392" s="131"/>
      <c r="X392" s="131"/>
      <c r="Y392" s="131"/>
      <c r="Z392" s="131"/>
      <c r="AA392" s="131"/>
      <c r="AB392" s="130" t="s">
        <v>454</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453</v>
      </c>
      <c r="R399" s="131"/>
      <c r="S399" s="131"/>
      <c r="T399" s="131"/>
      <c r="U399" s="131"/>
      <c r="V399" s="131"/>
      <c r="W399" s="131"/>
      <c r="X399" s="131"/>
      <c r="Y399" s="131"/>
      <c r="Z399" s="131"/>
      <c r="AA399" s="131"/>
      <c r="AB399" s="130" t="s">
        <v>454</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453</v>
      </c>
      <c r="R406" s="131"/>
      <c r="S406" s="131"/>
      <c r="T406" s="131"/>
      <c r="U406" s="131"/>
      <c r="V406" s="131"/>
      <c r="W406" s="131"/>
      <c r="X406" s="131"/>
      <c r="Y406" s="131"/>
      <c r="Z406" s="131"/>
      <c r="AA406" s="131"/>
      <c r="AB406" s="130" t="s">
        <v>454</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453</v>
      </c>
      <c r="R413" s="131"/>
      <c r="S413" s="131"/>
      <c r="T413" s="131"/>
      <c r="U413" s="131"/>
      <c r="V413" s="131"/>
      <c r="W413" s="131"/>
      <c r="X413" s="131"/>
      <c r="Y413" s="131"/>
      <c r="Z413" s="131"/>
      <c r="AA413" s="131"/>
      <c r="AB413" s="130" t="s">
        <v>454</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453</v>
      </c>
      <c r="R420" s="131"/>
      <c r="S420" s="131"/>
      <c r="T420" s="131"/>
      <c r="U420" s="131"/>
      <c r="V420" s="131"/>
      <c r="W420" s="131"/>
      <c r="X420" s="131"/>
      <c r="Y420" s="131"/>
      <c r="Z420" s="131"/>
      <c r="AA420" s="131"/>
      <c r="AB420" s="130" t="s">
        <v>454</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416</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550</v>
      </c>
      <c r="D430" s="936"/>
      <c r="E430" s="175" t="s">
        <v>534</v>
      </c>
      <c r="F430" s="905"/>
      <c r="G430" s="906" t="s">
        <v>373</v>
      </c>
      <c r="H430" s="124"/>
      <c r="I430" s="124"/>
      <c r="J430" s="907" t="s">
        <v>567</v>
      </c>
      <c r="K430" s="908"/>
      <c r="L430" s="908"/>
      <c r="M430" s="908"/>
      <c r="N430" s="908"/>
      <c r="O430" s="908"/>
      <c r="P430" s="908"/>
      <c r="Q430" s="908"/>
      <c r="R430" s="908"/>
      <c r="S430" s="908"/>
      <c r="T430" s="909"/>
      <c r="U430" s="589" t="s">
        <v>781</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0"/>
    </row>
    <row r="431" spans="1:50" ht="18.75" customHeight="1" x14ac:dyDescent="0.15">
      <c r="A431" s="190"/>
      <c r="B431" s="187"/>
      <c r="C431" s="181"/>
      <c r="D431" s="187"/>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0" t="s">
        <v>361</v>
      </c>
      <c r="AF431" s="341"/>
      <c r="AG431" s="341"/>
      <c r="AH431" s="342"/>
      <c r="AI431" s="218" t="s">
        <v>517</v>
      </c>
      <c r="AJ431" s="218"/>
      <c r="AK431" s="218"/>
      <c r="AL431" s="160"/>
      <c r="AM431" s="218" t="s">
        <v>512</v>
      </c>
      <c r="AN431" s="218"/>
      <c r="AO431" s="218"/>
      <c r="AP431" s="160"/>
      <c r="AQ431" s="160" t="s">
        <v>353</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772</v>
      </c>
      <c r="AF432" s="201"/>
      <c r="AG432" s="134" t="s">
        <v>354</v>
      </c>
      <c r="AH432" s="135"/>
      <c r="AI432" s="157"/>
      <c r="AJ432" s="157"/>
      <c r="AK432" s="157"/>
      <c r="AL432" s="155"/>
      <c r="AM432" s="157"/>
      <c r="AN432" s="157"/>
      <c r="AO432" s="157"/>
      <c r="AP432" s="155"/>
      <c r="AQ432" s="591" t="s">
        <v>773</v>
      </c>
      <c r="AR432" s="201"/>
      <c r="AS432" s="134" t="s">
        <v>354</v>
      </c>
      <c r="AT432" s="135"/>
      <c r="AU432" s="201" t="s">
        <v>774</v>
      </c>
      <c r="AV432" s="201"/>
      <c r="AW432" s="134" t="s">
        <v>300</v>
      </c>
      <c r="AX432" s="196"/>
    </row>
    <row r="433" spans="1:50" ht="23.25" customHeight="1" x14ac:dyDescent="0.15">
      <c r="A433" s="190"/>
      <c r="B433" s="187"/>
      <c r="C433" s="181"/>
      <c r="D433" s="187"/>
      <c r="E433" s="343"/>
      <c r="F433" s="344"/>
      <c r="G433" s="105" t="s">
        <v>769</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567</v>
      </c>
      <c r="AC433" s="214"/>
      <c r="AD433" s="214"/>
      <c r="AE433" s="288" t="s">
        <v>567</v>
      </c>
      <c r="AF433" s="208"/>
      <c r="AG433" s="208"/>
      <c r="AH433" s="208"/>
      <c r="AI433" s="288" t="s">
        <v>567</v>
      </c>
      <c r="AJ433" s="208"/>
      <c r="AK433" s="208"/>
      <c r="AL433" s="208"/>
      <c r="AM433" s="288" t="s">
        <v>567</v>
      </c>
      <c r="AN433" s="208"/>
      <c r="AO433" s="208"/>
      <c r="AP433" s="289"/>
      <c r="AQ433" s="288" t="s">
        <v>567</v>
      </c>
      <c r="AR433" s="208"/>
      <c r="AS433" s="208"/>
      <c r="AT433" s="289"/>
      <c r="AU433" s="208" t="s">
        <v>567</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567</v>
      </c>
      <c r="AC434" s="206"/>
      <c r="AD434" s="206"/>
      <c r="AE434" s="288" t="s">
        <v>567</v>
      </c>
      <c r="AF434" s="208"/>
      <c r="AG434" s="208"/>
      <c r="AH434" s="289"/>
      <c r="AI434" s="288" t="s">
        <v>567</v>
      </c>
      <c r="AJ434" s="208"/>
      <c r="AK434" s="208"/>
      <c r="AL434" s="208"/>
      <c r="AM434" s="288" t="s">
        <v>567</v>
      </c>
      <c r="AN434" s="208"/>
      <c r="AO434" s="208"/>
      <c r="AP434" s="289"/>
      <c r="AQ434" s="288" t="s">
        <v>567</v>
      </c>
      <c r="AR434" s="208"/>
      <c r="AS434" s="208"/>
      <c r="AT434" s="289"/>
      <c r="AU434" s="208" t="s">
        <v>567</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77" t="s">
        <v>301</v>
      </c>
      <c r="AC435" s="577"/>
      <c r="AD435" s="577"/>
      <c r="AE435" s="288" t="s">
        <v>567</v>
      </c>
      <c r="AF435" s="208"/>
      <c r="AG435" s="208"/>
      <c r="AH435" s="289"/>
      <c r="AI435" s="288" t="s">
        <v>567</v>
      </c>
      <c r="AJ435" s="208"/>
      <c r="AK435" s="208"/>
      <c r="AL435" s="208"/>
      <c r="AM435" s="288" t="s">
        <v>567</v>
      </c>
      <c r="AN435" s="208"/>
      <c r="AO435" s="208"/>
      <c r="AP435" s="289"/>
      <c r="AQ435" s="288" t="s">
        <v>567</v>
      </c>
      <c r="AR435" s="208"/>
      <c r="AS435" s="208"/>
      <c r="AT435" s="289"/>
      <c r="AU435" s="208" t="s">
        <v>567</v>
      </c>
      <c r="AV435" s="208"/>
      <c r="AW435" s="208"/>
      <c r="AX435" s="209"/>
    </row>
    <row r="436" spans="1:50" ht="18.75" hidden="1" customHeight="1" x14ac:dyDescent="0.15">
      <c r="A436" s="190"/>
      <c r="B436" s="187"/>
      <c r="C436" s="181"/>
      <c r="D436" s="187"/>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0" t="s">
        <v>361</v>
      </c>
      <c r="AF436" s="341"/>
      <c r="AG436" s="341"/>
      <c r="AH436" s="342"/>
      <c r="AI436" s="218" t="s">
        <v>516</v>
      </c>
      <c r="AJ436" s="218"/>
      <c r="AK436" s="218"/>
      <c r="AL436" s="160"/>
      <c r="AM436" s="218" t="s">
        <v>512</v>
      </c>
      <c r="AN436" s="218"/>
      <c r="AO436" s="218"/>
      <c r="AP436" s="160"/>
      <c r="AQ436" s="160" t="s">
        <v>353</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591"/>
      <c r="AR437" s="201"/>
      <c r="AS437" s="134" t="s">
        <v>354</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288"/>
      <c r="AF438" s="208"/>
      <c r="AG438" s="208"/>
      <c r="AH438" s="208"/>
      <c r="AI438" s="288"/>
      <c r="AJ438" s="208"/>
      <c r="AK438" s="208"/>
      <c r="AL438" s="208"/>
      <c r="AM438" s="288"/>
      <c r="AN438" s="208"/>
      <c r="AO438" s="208"/>
      <c r="AP438" s="289"/>
      <c r="AQ438" s="288"/>
      <c r="AR438" s="208"/>
      <c r="AS438" s="208"/>
      <c r="AT438" s="289"/>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288"/>
      <c r="AF439" s="208"/>
      <c r="AG439" s="208"/>
      <c r="AH439" s="289"/>
      <c r="AI439" s="288"/>
      <c r="AJ439" s="208"/>
      <c r="AK439" s="208"/>
      <c r="AL439" s="208"/>
      <c r="AM439" s="288"/>
      <c r="AN439" s="208"/>
      <c r="AO439" s="208"/>
      <c r="AP439" s="289"/>
      <c r="AQ439" s="288"/>
      <c r="AR439" s="208"/>
      <c r="AS439" s="208"/>
      <c r="AT439" s="289"/>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77" t="s">
        <v>301</v>
      </c>
      <c r="AC440" s="577"/>
      <c r="AD440" s="577"/>
      <c r="AE440" s="288"/>
      <c r="AF440" s="208"/>
      <c r="AG440" s="208"/>
      <c r="AH440" s="289"/>
      <c r="AI440" s="288"/>
      <c r="AJ440" s="208"/>
      <c r="AK440" s="208"/>
      <c r="AL440" s="208"/>
      <c r="AM440" s="288"/>
      <c r="AN440" s="208"/>
      <c r="AO440" s="208"/>
      <c r="AP440" s="289"/>
      <c r="AQ440" s="288"/>
      <c r="AR440" s="208"/>
      <c r="AS440" s="208"/>
      <c r="AT440" s="289"/>
      <c r="AU440" s="208"/>
      <c r="AV440" s="208"/>
      <c r="AW440" s="208"/>
      <c r="AX440" s="209"/>
    </row>
    <row r="441" spans="1:50" ht="18.75" hidden="1" customHeight="1" x14ac:dyDescent="0.15">
      <c r="A441" s="190"/>
      <c r="B441" s="187"/>
      <c r="C441" s="181"/>
      <c r="D441" s="187"/>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0" t="s">
        <v>361</v>
      </c>
      <c r="AF441" s="341"/>
      <c r="AG441" s="341"/>
      <c r="AH441" s="342"/>
      <c r="AI441" s="218" t="s">
        <v>516</v>
      </c>
      <c r="AJ441" s="218"/>
      <c r="AK441" s="218"/>
      <c r="AL441" s="160"/>
      <c r="AM441" s="218" t="s">
        <v>508</v>
      </c>
      <c r="AN441" s="218"/>
      <c r="AO441" s="218"/>
      <c r="AP441" s="160"/>
      <c r="AQ441" s="160" t="s">
        <v>353</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591"/>
      <c r="AR442" s="201"/>
      <c r="AS442" s="134" t="s">
        <v>354</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288"/>
      <c r="AF443" s="208"/>
      <c r="AG443" s="208"/>
      <c r="AH443" s="208"/>
      <c r="AI443" s="288"/>
      <c r="AJ443" s="208"/>
      <c r="AK443" s="208"/>
      <c r="AL443" s="208"/>
      <c r="AM443" s="288"/>
      <c r="AN443" s="208"/>
      <c r="AO443" s="208"/>
      <c r="AP443" s="289"/>
      <c r="AQ443" s="288"/>
      <c r="AR443" s="208"/>
      <c r="AS443" s="208"/>
      <c r="AT443" s="289"/>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288"/>
      <c r="AF444" s="208"/>
      <c r="AG444" s="208"/>
      <c r="AH444" s="289"/>
      <c r="AI444" s="288"/>
      <c r="AJ444" s="208"/>
      <c r="AK444" s="208"/>
      <c r="AL444" s="208"/>
      <c r="AM444" s="288"/>
      <c r="AN444" s="208"/>
      <c r="AO444" s="208"/>
      <c r="AP444" s="289"/>
      <c r="AQ444" s="288"/>
      <c r="AR444" s="208"/>
      <c r="AS444" s="208"/>
      <c r="AT444" s="289"/>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77" t="s">
        <v>301</v>
      </c>
      <c r="AC445" s="577"/>
      <c r="AD445" s="577"/>
      <c r="AE445" s="288"/>
      <c r="AF445" s="208"/>
      <c r="AG445" s="208"/>
      <c r="AH445" s="289"/>
      <c r="AI445" s="288"/>
      <c r="AJ445" s="208"/>
      <c r="AK445" s="208"/>
      <c r="AL445" s="208"/>
      <c r="AM445" s="288"/>
      <c r="AN445" s="208"/>
      <c r="AO445" s="208"/>
      <c r="AP445" s="289"/>
      <c r="AQ445" s="288"/>
      <c r="AR445" s="208"/>
      <c r="AS445" s="208"/>
      <c r="AT445" s="289"/>
      <c r="AU445" s="208"/>
      <c r="AV445" s="208"/>
      <c r="AW445" s="208"/>
      <c r="AX445" s="209"/>
    </row>
    <row r="446" spans="1:50" ht="18.75" hidden="1" customHeight="1" x14ac:dyDescent="0.15">
      <c r="A446" s="190"/>
      <c r="B446" s="187"/>
      <c r="C446" s="181"/>
      <c r="D446" s="187"/>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0" t="s">
        <v>361</v>
      </c>
      <c r="AF446" s="341"/>
      <c r="AG446" s="341"/>
      <c r="AH446" s="342"/>
      <c r="AI446" s="218" t="s">
        <v>516</v>
      </c>
      <c r="AJ446" s="218"/>
      <c r="AK446" s="218"/>
      <c r="AL446" s="160"/>
      <c r="AM446" s="218" t="s">
        <v>513</v>
      </c>
      <c r="AN446" s="218"/>
      <c r="AO446" s="218"/>
      <c r="AP446" s="160"/>
      <c r="AQ446" s="160" t="s">
        <v>353</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591"/>
      <c r="AR447" s="201"/>
      <c r="AS447" s="134" t="s">
        <v>354</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288"/>
      <c r="AF448" s="208"/>
      <c r="AG448" s="208"/>
      <c r="AH448" s="208"/>
      <c r="AI448" s="288"/>
      <c r="AJ448" s="208"/>
      <c r="AK448" s="208"/>
      <c r="AL448" s="208"/>
      <c r="AM448" s="288"/>
      <c r="AN448" s="208"/>
      <c r="AO448" s="208"/>
      <c r="AP448" s="289"/>
      <c r="AQ448" s="288"/>
      <c r="AR448" s="208"/>
      <c r="AS448" s="208"/>
      <c r="AT448" s="289"/>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288"/>
      <c r="AF449" s="208"/>
      <c r="AG449" s="208"/>
      <c r="AH449" s="289"/>
      <c r="AI449" s="288"/>
      <c r="AJ449" s="208"/>
      <c r="AK449" s="208"/>
      <c r="AL449" s="208"/>
      <c r="AM449" s="288"/>
      <c r="AN449" s="208"/>
      <c r="AO449" s="208"/>
      <c r="AP449" s="289"/>
      <c r="AQ449" s="288"/>
      <c r="AR449" s="208"/>
      <c r="AS449" s="208"/>
      <c r="AT449" s="289"/>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77" t="s">
        <v>301</v>
      </c>
      <c r="AC450" s="577"/>
      <c r="AD450" s="577"/>
      <c r="AE450" s="288"/>
      <c r="AF450" s="208"/>
      <c r="AG450" s="208"/>
      <c r="AH450" s="289"/>
      <c r="AI450" s="288"/>
      <c r="AJ450" s="208"/>
      <c r="AK450" s="208"/>
      <c r="AL450" s="208"/>
      <c r="AM450" s="288"/>
      <c r="AN450" s="208"/>
      <c r="AO450" s="208"/>
      <c r="AP450" s="289"/>
      <c r="AQ450" s="288"/>
      <c r="AR450" s="208"/>
      <c r="AS450" s="208"/>
      <c r="AT450" s="289"/>
      <c r="AU450" s="208"/>
      <c r="AV450" s="208"/>
      <c r="AW450" s="208"/>
      <c r="AX450" s="209"/>
    </row>
    <row r="451" spans="1:50" ht="18.75" hidden="1" customHeight="1" x14ac:dyDescent="0.15">
      <c r="A451" s="190"/>
      <c r="B451" s="187"/>
      <c r="C451" s="181"/>
      <c r="D451" s="187"/>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0" t="s">
        <v>361</v>
      </c>
      <c r="AF451" s="341"/>
      <c r="AG451" s="341"/>
      <c r="AH451" s="342"/>
      <c r="AI451" s="218" t="s">
        <v>516</v>
      </c>
      <c r="AJ451" s="218"/>
      <c r="AK451" s="218"/>
      <c r="AL451" s="160"/>
      <c r="AM451" s="218" t="s">
        <v>512</v>
      </c>
      <c r="AN451" s="218"/>
      <c r="AO451" s="218"/>
      <c r="AP451" s="160"/>
      <c r="AQ451" s="160" t="s">
        <v>353</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591"/>
      <c r="AR452" s="201"/>
      <c r="AS452" s="134" t="s">
        <v>354</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288"/>
      <c r="AF453" s="208"/>
      <c r="AG453" s="208"/>
      <c r="AH453" s="208"/>
      <c r="AI453" s="288"/>
      <c r="AJ453" s="208"/>
      <c r="AK453" s="208"/>
      <c r="AL453" s="208"/>
      <c r="AM453" s="288"/>
      <c r="AN453" s="208"/>
      <c r="AO453" s="208"/>
      <c r="AP453" s="289"/>
      <c r="AQ453" s="288"/>
      <c r="AR453" s="208"/>
      <c r="AS453" s="208"/>
      <c r="AT453" s="289"/>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288"/>
      <c r="AF454" s="208"/>
      <c r="AG454" s="208"/>
      <c r="AH454" s="289"/>
      <c r="AI454" s="288"/>
      <c r="AJ454" s="208"/>
      <c r="AK454" s="208"/>
      <c r="AL454" s="208"/>
      <c r="AM454" s="288"/>
      <c r="AN454" s="208"/>
      <c r="AO454" s="208"/>
      <c r="AP454" s="289"/>
      <c r="AQ454" s="288"/>
      <c r="AR454" s="208"/>
      <c r="AS454" s="208"/>
      <c r="AT454" s="289"/>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77" t="s">
        <v>301</v>
      </c>
      <c r="AC455" s="577"/>
      <c r="AD455" s="577"/>
      <c r="AE455" s="288"/>
      <c r="AF455" s="208"/>
      <c r="AG455" s="208"/>
      <c r="AH455" s="289"/>
      <c r="AI455" s="288"/>
      <c r="AJ455" s="208"/>
      <c r="AK455" s="208"/>
      <c r="AL455" s="208"/>
      <c r="AM455" s="288"/>
      <c r="AN455" s="208"/>
      <c r="AO455" s="208"/>
      <c r="AP455" s="289"/>
      <c r="AQ455" s="288"/>
      <c r="AR455" s="208"/>
      <c r="AS455" s="208"/>
      <c r="AT455" s="289"/>
      <c r="AU455" s="208"/>
      <c r="AV455" s="208"/>
      <c r="AW455" s="208"/>
      <c r="AX455" s="209"/>
    </row>
    <row r="456" spans="1:50" ht="18.75" customHeight="1" x14ac:dyDescent="0.15">
      <c r="A456" s="190"/>
      <c r="B456" s="187"/>
      <c r="C456" s="181"/>
      <c r="D456" s="187"/>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0" t="s">
        <v>361</v>
      </c>
      <c r="AF456" s="341"/>
      <c r="AG456" s="341"/>
      <c r="AH456" s="342"/>
      <c r="AI456" s="218" t="s">
        <v>516</v>
      </c>
      <c r="AJ456" s="218"/>
      <c r="AK456" s="218"/>
      <c r="AL456" s="160"/>
      <c r="AM456" s="218" t="s">
        <v>512</v>
      </c>
      <c r="AN456" s="218"/>
      <c r="AO456" s="218"/>
      <c r="AP456" s="160"/>
      <c r="AQ456" s="160" t="s">
        <v>353</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771</v>
      </c>
      <c r="AF457" s="201"/>
      <c r="AG457" s="134" t="s">
        <v>354</v>
      </c>
      <c r="AH457" s="135"/>
      <c r="AI457" s="157"/>
      <c r="AJ457" s="157"/>
      <c r="AK457" s="157"/>
      <c r="AL457" s="155"/>
      <c r="AM457" s="157"/>
      <c r="AN457" s="157"/>
      <c r="AO457" s="157"/>
      <c r="AP457" s="155"/>
      <c r="AQ457" s="591" t="s">
        <v>775</v>
      </c>
      <c r="AR457" s="201"/>
      <c r="AS457" s="134" t="s">
        <v>354</v>
      </c>
      <c r="AT457" s="135"/>
      <c r="AU457" s="201" t="s">
        <v>774</v>
      </c>
      <c r="AV457" s="201"/>
      <c r="AW457" s="134" t="s">
        <v>300</v>
      </c>
      <c r="AX457" s="196"/>
    </row>
    <row r="458" spans="1:50" ht="23.25" customHeight="1" x14ac:dyDescent="0.15">
      <c r="A458" s="190"/>
      <c r="B458" s="187"/>
      <c r="C458" s="181"/>
      <c r="D458" s="187"/>
      <c r="E458" s="343"/>
      <c r="F458" s="344"/>
      <c r="G458" s="105" t="s">
        <v>769</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567</v>
      </c>
      <c r="AC458" s="214"/>
      <c r="AD458" s="214"/>
      <c r="AE458" s="288" t="s">
        <v>567</v>
      </c>
      <c r="AF458" s="208"/>
      <c r="AG458" s="208"/>
      <c r="AH458" s="208"/>
      <c r="AI458" s="288" t="s">
        <v>567</v>
      </c>
      <c r="AJ458" s="208"/>
      <c r="AK458" s="208"/>
      <c r="AL458" s="208"/>
      <c r="AM458" s="288" t="s">
        <v>567</v>
      </c>
      <c r="AN458" s="208"/>
      <c r="AO458" s="208"/>
      <c r="AP458" s="289"/>
      <c r="AQ458" s="288" t="s">
        <v>567</v>
      </c>
      <c r="AR458" s="208"/>
      <c r="AS458" s="208"/>
      <c r="AT458" s="289"/>
      <c r="AU458" s="208" t="s">
        <v>567</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567</v>
      </c>
      <c r="AC459" s="206"/>
      <c r="AD459" s="206"/>
      <c r="AE459" s="288" t="s">
        <v>567</v>
      </c>
      <c r="AF459" s="208"/>
      <c r="AG459" s="208"/>
      <c r="AH459" s="289"/>
      <c r="AI459" s="288" t="s">
        <v>567</v>
      </c>
      <c r="AJ459" s="208"/>
      <c r="AK459" s="208"/>
      <c r="AL459" s="208"/>
      <c r="AM459" s="288" t="s">
        <v>567</v>
      </c>
      <c r="AN459" s="208"/>
      <c r="AO459" s="208"/>
      <c r="AP459" s="289"/>
      <c r="AQ459" s="288" t="s">
        <v>567</v>
      </c>
      <c r="AR459" s="208"/>
      <c r="AS459" s="208"/>
      <c r="AT459" s="289"/>
      <c r="AU459" s="208" t="s">
        <v>567</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77" t="s">
        <v>14</v>
      </c>
      <c r="AC460" s="577"/>
      <c r="AD460" s="577"/>
      <c r="AE460" s="288" t="s">
        <v>567</v>
      </c>
      <c r="AF460" s="208"/>
      <c r="AG460" s="208"/>
      <c r="AH460" s="289"/>
      <c r="AI460" s="288" t="s">
        <v>567</v>
      </c>
      <c r="AJ460" s="208"/>
      <c r="AK460" s="208"/>
      <c r="AL460" s="208"/>
      <c r="AM460" s="288" t="s">
        <v>567</v>
      </c>
      <c r="AN460" s="208"/>
      <c r="AO460" s="208"/>
      <c r="AP460" s="289"/>
      <c r="AQ460" s="288" t="s">
        <v>567</v>
      </c>
      <c r="AR460" s="208"/>
      <c r="AS460" s="208"/>
      <c r="AT460" s="289"/>
      <c r="AU460" s="208" t="s">
        <v>567</v>
      </c>
      <c r="AV460" s="208"/>
      <c r="AW460" s="208"/>
      <c r="AX460" s="209"/>
    </row>
    <row r="461" spans="1:50" ht="18.75" hidden="1" customHeight="1" x14ac:dyDescent="0.15">
      <c r="A461" s="190"/>
      <c r="B461" s="187"/>
      <c r="C461" s="181"/>
      <c r="D461" s="187"/>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0" t="s">
        <v>361</v>
      </c>
      <c r="AF461" s="341"/>
      <c r="AG461" s="341"/>
      <c r="AH461" s="342"/>
      <c r="AI461" s="218" t="s">
        <v>516</v>
      </c>
      <c r="AJ461" s="218"/>
      <c r="AK461" s="218"/>
      <c r="AL461" s="160"/>
      <c r="AM461" s="218" t="s">
        <v>514</v>
      </c>
      <c r="AN461" s="218"/>
      <c r="AO461" s="218"/>
      <c r="AP461" s="160"/>
      <c r="AQ461" s="160" t="s">
        <v>353</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591"/>
      <c r="AR462" s="201"/>
      <c r="AS462" s="134" t="s">
        <v>354</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288"/>
      <c r="AF463" s="208"/>
      <c r="AG463" s="208"/>
      <c r="AH463" s="208"/>
      <c r="AI463" s="288"/>
      <c r="AJ463" s="208"/>
      <c r="AK463" s="208"/>
      <c r="AL463" s="208"/>
      <c r="AM463" s="288"/>
      <c r="AN463" s="208"/>
      <c r="AO463" s="208"/>
      <c r="AP463" s="289"/>
      <c r="AQ463" s="288"/>
      <c r="AR463" s="208"/>
      <c r="AS463" s="208"/>
      <c r="AT463" s="289"/>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288"/>
      <c r="AF464" s="208"/>
      <c r="AG464" s="208"/>
      <c r="AH464" s="289"/>
      <c r="AI464" s="288"/>
      <c r="AJ464" s="208"/>
      <c r="AK464" s="208"/>
      <c r="AL464" s="208"/>
      <c r="AM464" s="288"/>
      <c r="AN464" s="208"/>
      <c r="AO464" s="208"/>
      <c r="AP464" s="289"/>
      <c r="AQ464" s="288"/>
      <c r="AR464" s="208"/>
      <c r="AS464" s="208"/>
      <c r="AT464" s="289"/>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77" t="s">
        <v>14</v>
      </c>
      <c r="AC465" s="577"/>
      <c r="AD465" s="577"/>
      <c r="AE465" s="288"/>
      <c r="AF465" s="208"/>
      <c r="AG465" s="208"/>
      <c r="AH465" s="289"/>
      <c r="AI465" s="288"/>
      <c r="AJ465" s="208"/>
      <c r="AK465" s="208"/>
      <c r="AL465" s="208"/>
      <c r="AM465" s="288"/>
      <c r="AN465" s="208"/>
      <c r="AO465" s="208"/>
      <c r="AP465" s="289"/>
      <c r="AQ465" s="288"/>
      <c r="AR465" s="208"/>
      <c r="AS465" s="208"/>
      <c r="AT465" s="289"/>
      <c r="AU465" s="208"/>
      <c r="AV465" s="208"/>
      <c r="AW465" s="208"/>
      <c r="AX465" s="209"/>
    </row>
    <row r="466" spans="1:50" ht="18.75" hidden="1" customHeight="1" x14ac:dyDescent="0.15">
      <c r="A466" s="190"/>
      <c r="B466" s="187"/>
      <c r="C466" s="181"/>
      <c r="D466" s="187"/>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0" t="s">
        <v>361</v>
      </c>
      <c r="AF466" s="341"/>
      <c r="AG466" s="341"/>
      <c r="AH466" s="342"/>
      <c r="AI466" s="218" t="s">
        <v>516</v>
      </c>
      <c r="AJ466" s="218"/>
      <c r="AK466" s="218"/>
      <c r="AL466" s="160"/>
      <c r="AM466" s="218" t="s">
        <v>512</v>
      </c>
      <c r="AN466" s="218"/>
      <c r="AO466" s="218"/>
      <c r="AP466" s="160"/>
      <c r="AQ466" s="160" t="s">
        <v>353</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591"/>
      <c r="AR467" s="201"/>
      <c r="AS467" s="134" t="s">
        <v>354</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288"/>
      <c r="AF468" s="208"/>
      <c r="AG468" s="208"/>
      <c r="AH468" s="208"/>
      <c r="AI468" s="288"/>
      <c r="AJ468" s="208"/>
      <c r="AK468" s="208"/>
      <c r="AL468" s="208"/>
      <c r="AM468" s="288"/>
      <c r="AN468" s="208"/>
      <c r="AO468" s="208"/>
      <c r="AP468" s="289"/>
      <c r="AQ468" s="288"/>
      <c r="AR468" s="208"/>
      <c r="AS468" s="208"/>
      <c r="AT468" s="289"/>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288"/>
      <c r="AF469" s="208"/>
      <c r="AG469" s="208"/>
      <c r="AH469" s="289"/>
      <c r="AI469" s="288"/>
      <c r="AJ469" s="208"/>
      <c r="AK469" s="208"/>
      <c r="AL469" s="208"/>
      <c r="AM469" s="288"/>
      <c r="AN469" s="208"/>
      <c r="AO469" s="208"/>
      <c r="AP469" s="289"/>
      <c r="AQ469" s="288"/>
      <c r="AR469" s="208"/>
      <c r="AS469" s="208"/>
      <c r="AT469" s="289"/>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77" t="s">
        <v>14</v>
      </c>
      <c r="AC470" s="577"/>
      <c r="AD470" s="577"/>
      <c r="AE470" s="288"/>
      <c r="AF470" s="208"/>
      <c r="AG470" s="208"/>
      <c r="AH470" s="289"/>
      <c r="AI470" s="288"/>
      <c r="AJ470" s="208"/>
      <c r="AK470" s="208"/>
      <c r="AL470" s="208"/>
      <c r="AM470" s="288"/>
      <c r="AN470" s="208"/>
      <c r="AO470" s="208"/>
      <c r="AP470" s="289"/>
      <c r="AQ470" s="288"/>
      <c r="AR470" s="208"/>
      <c r="AS470" s="208"/>
      <c r="AT470" s="289"/>
      <c r="AU470" s="208"/>
      <c r="AV470" s="208"/>
      <c r="AW470" s="208"/>
      <c r="AX470" s="209"/>
    </row>
    <row r="471" spans="1:50" ht="18.75" hidden="1" customHeight="1" x14ac:dyDescent="0.15">
      <c r="A471" s="190"/>
      <c r="B471" s="187"/>
      <c r="C471" s="181"/>
      <c r="D471" s="187"/>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0" t="s">
        <v>361</v>
      </c>
      <c r="AF471" s="341"/>
      <c r="AG471" s="341"/>
      <c r="AH471" s="342"/>
      <c r="AI471" s="218" t="s">
        <v>516</v>
      </c>
      <c r="AJ471" s="218"/>
      <c r="AK471" s="218"/>
      <c r="AL471" s="160"/>
      <c r="AM471" s="218" t="s">
        <v>508</v>
      </c>
      <c r="AN471" s="218"/>
      <c r="AO471" s="218"/>
      <c r="AP471" s="160"/>
      <c r="AQ471" s="160" t="s">
        <v>353</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591"/>
      <c r="AR472" s="201"/>
      <c r="AS472" s="134" t="s">
        <v>354</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288"/>
      <c r="AF473" s="208"/>
      <c r="AG473" s="208"/>
      <c r="AH473" s="208"/>
      <c r="AI473" s="288"/>
      <c r="AJ473" s="208"/>
      <c r="AK473" s="208"/>
      <c r="AL473" s="208"/>
      <c r="AM473" s="288"/>
      <c r="AN473" s="208"/>
      <c r="AO473" s="208"/>
      <c r="AP473" s="289"/>
      <c r="AQ473" s="288"/>
      <c r="AR473" s="208"/>
      <c r="AS473" s="208"/>
      <c r="AT473" s="289"/>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288"/>
      <c r="AF474" s="208"/>
      <c r="AG474" s="208"/>
      <c r="AH474" s="289"/>
      <c r="AI474" s="288"/>
      <c r="AJ474" s="208"/>
      <c r="AK474" s="208"/>
      <c r="AL474" s="208"/>
      <c r="AM474" s="288"/>
      <c r="AN474" s="208"/>
      <c r="AO474" s="208"/>
      <c r="AP474" s="289"/>
      <c r="AQ474" s="288"/>
      <c r="AR474" s="208"/>
      <c r="AS474" s="208"/>
      <c r="AT474" s="289"/>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77" t="s">
        <v>14</v>
      </c>
      <c r="AC475" s="577"/>
      <c r="AD475" s="577"/>
      <c r="AE475" s="288"/>
      <c r="AF475" s="208"/>
      <c r="AG475" s="208"/>
      <c r="AH475" s="289"/>
      <c r="AI475" s="288"/>
      <c r="AJ475" s="208"/>
      <c r="AK475" s="208"/>
      <c r="AL475" s="208"/>
      <c r="AM475" s="288"/>
      <c r="AN475" s="208"/>
      <c r="AO475" s="208"/>
      <c r="AP475" s="289"/>
      <c r="AQ475" s="288"/>
      <c r="AR475" s="208"/>
      <c r="AS475" s="208"/>
      <c r="AT475" s="289"/>
      <c r="AU475" s="208"/>
      <c r="AV475" s="208"/>
      <c r="AW475" s="208"/>
      <c r="AX475" s="209"/>
    </row>
    <row r="476" spans="1:50" ht="18.75" hidden="1" customHeight="1" x14ac:dyDescent="0.15">
      <c r="A476" s="190"/>
      <c r="B476" s="187"/>
      <c r="C476" s="181"/>
      <c r="D476" s="187"/>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0" t="s">
        <v>361</v>
      </c>
      <c r="AF476" s="341"/>
      <c r="AG476" s="341"/>
      <c r="AH476" s="342"/>
      <c r="AI476" s="218" t="s">
        <v>516</v>
      </c>
      <c r="AJ476" s="218"/>
      <c r="AK476" s="218"/>
      <c r="AL476" s="160"/>
      <c r="AM476" s="218" t="s">
        <v>512</v>
      </c>
      <c r="AN476" s="218"/>
      <c r="AO476" s="218"/>
      <c r="AP476" s="160"/>
      <c r="AQ476" s="160" t="s">
        <v>353</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591"/>
      <c r="AR477" s="201"/>
      <c r="AS477" s="134" t="s">
        <v>354</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288"/>
      <c r="AF478" s="208"/>
      <c r="AG478" s="208"/>
      <c r="AH478" s="208"/>
      <c r="AI478" s="288"/>
      <c r="AJ478" s="208"/>
      <c r="AK478" s="208"/>
      <c r="AL478" s="208"/>
      <c r="AM478" s="288"/>
      <c r="AN478" s="208"/>
      <c r="AO478" s="208"/>
      <c r="AP478" s="289"/>
      <c r="AQ478" s="288"/>
      <c r="AR478" s="208"/>
      <c r="AS478" s="208"/>
      <c r="AT478" s="289"/>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288"/>
      <c r="AF479" s="208"/>
      <c r="AG479" s="208"/>
      <c r="AH479" s="289"/>
      <c r="AI479" s="288"/>
      <c r="AJ479" s="208"/>
      <c r="AK479" s="208"/>
      <c r="AL479" s="208"/>
      <c r="AM479" s="288"/>
      <c r="AN479" s="208"/>
      <c r="AO479" s="208"/>
      <c r="AP479" s="289"/>
      <c r="AQ479" s="288"/>
      <c r="AR479" s="208"/>
      <c r="AS479" s="208"/>
      <c r="AT479" s="289"/>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77" t="s">
        <v>14</v>
      </c>
      <c r="AC480" s="577"/>
      <c r="AD480" s="577"/>
      <c r="AE480" s="288"/>
      <c r="AF480" s="208"/>
      <c r="AG480" s="208"/>
      <c r="AH480" s="289"/>
      <c r="AI480" s="288"/>
      <c r="AJ480" s="208"/>
      <c r="AK480" s="208"/>
      <c r="AL480" s="208"/>
      <c r="AM480" s="288"/>
      <c r="AN480" s="208"/>
      <c r="AO480" s="208"/>
      <c r="AP480" s="289"/>
      <c r="AQ480" s="288"/>
      <c r="AR480" s="208"/>
      <c r="AS480" s="208"/>
      <c r="AT480" s="289"/>
      <c r="AU480" s="208"/>
      <c r="AV480" s="208"/>
      <c r="AW480" s="208"/>
      <c r="AX480" s="209"/>
    </row>
    <row r="481" spans="1:50" ht="23.85" customHeight="1" x14ac:dyDescent="0.15">
      <c r="A481" s="190"/>
      <c r="B481" s="187"/>
      <c r="C481" s="181"/>
      <c r="D481" s="187"/>
      <c r="E481" s="123" t="s">
        <v>556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770</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551</v>
      </c>
      <c r="F484" s="176"/>
      <c r="G484" s="906" t="s">
        <v>373</v>
      </c>
      <c r="H484" s="124"/>
      <c r="I484" s="124"/>
      <c r="J484" s="907"/>
      <c r="K484" s="908"/>
      <c r="L484" s="908"/>
      <c r="M484" s="908"/>
      <c r="N484" s="908"/>
      <c r="O484" s="908"/>
      <c r="P484" s="908"/>
      <c r="Q484" s="908"/>
      <c r="R484" s="908"/>
      <c r="S484" s="908"/>
      <c r="T484" s="90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0"/>
    </row>
    <row r="485" spans="1:50" ht="18.75" hidden="1" customHeight="1" x14ac:dyDescent="0.15">
      <c r="A485" s="190"/>
      <c r="B485" s="187"/>
      <c r="C485" s="181"/>
      <c r="D485" s="187"/>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0" t="s">
        <v>361</v>
      </c>
      <c r="AF485" s="341"/>
      <c r="AG485" s="341"/>
      <c r="AH485" s="342"/>
      <c r="AI485" s="218" t="s">
        <v>517</v>
      </c>
      <c r="AJ485" s="218"/>
      <c r="AK485" s="218"/>
      <c r="AL485" s="160"/>
      <c r="AM485" s="218" t="s">
        <v>514</v>
      </c>
      <c r="AN485" s="218"/>
      <c r="AO485" s="218"/>
      <c r="AP485" s="160"/>
      <c r="AQ485" s="160" t="s">
        <v>353</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591"/>
      <c r="AR486" s="201"/>
      <c r="AS486" s="134" t="s">
        <v>354</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288"/>
      <c r="AF487" s="208"/>
      <c r="AG487" s="208"/>
      <c r="AH487" s="208"/>
      <c r="AI487" s="288"/>
      <c r="AJ487" s="208"/>
      <c r="AK487" s="208"/>
      <c r="AL487" s="208"/>
      <c r="AM487" s="288"/>
      <c r="AN487" s="208"/>
      <c r="AO487" s="208"/>
      <c r="AP487" s="289"/>
      <c r="AQ487" s="288"/>
      <c r="AR487" s="208"/>
      <c r="AS487" s="208"/>
      <c r="AT487" s="289"/>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288"/>
      <c r="AF488" s="208"/>
      <c r="AG488" s="208"/>
      <c r="AH488" s="289"/>
      <c r="AI488" s="288"/>
      <c r="AJ488" s="208"/>
      <c r="AK488" s="208"/>
      <c r="AL488" s="208"/>
      <c r="AM488" s="288"/>
      <c r="AN488" s="208"/>
      <c r="AO488" s="208"/>
      <c r="AP488" s="289"/>
      <c r="AQ488" s="288"/>
      <c r="AR488" s="208"/>
      <c r="AS488" s="208"/>
      <c r="AT488" s="289"/>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77" t="s">
        <v>301</v>
      </c>
      <c r="AC489" s="577"/>
      <c r="AD489" s="577"/>
      <c r="AE489" s="288"/>
      <c r="AF489" s="208"/>
      <c r="AG489" s="208"/>
      <c r="AH489" s="289"/>
      <c r="AI489" s="288"/>
      <c r="AJ489" s="208"/>
      <c r="AK489" s="208"/>
      <c r="AL489" s="208"/>
      <c r="AM489" s="288"/>
      <c r="AN489" s="208"/>
      <c r="AO489" s="208"/>
      <c r="AP489" s="289"/>
      <c r="AQ489" s="288"/>
      <c r="AR489" s="208"/>
      <c r="AS489" s="208"/>
      <c r="AT489" s="289"/>
      <c r="AU489" s="208"/>
      <c r="AV489" s="208"/>
      <c r="AW489" s="208"/>
      <c r="AX489" s="209"/>
    </row>
    <row r="490" spans="1:50" ht="18.75" hidden="1" customHeight="1" x14ac:dyDescent="0.15">
      <c r="A490" s="190"/>
      <c r="B490" s="187"/>
      <c r="C490" s="181"/>
      <c r="D490" s="187"/>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0" t="s">
        <v>361</v>
      </c>
      <c r="AF490" s="341"/>
      <c r="AG490" s="341"/>
      <c r="AH490" s="342"/>
      <c r="AI490" s="218" t="s">
        <v>516</v>
      </c>
      <c r="AJ490" s="218"/>
      <c r="AK490" s="218"/>
      <c r="AL490" s="160"/>
      <c r="AM490" s="218" t="s">
        <v>514</v>
      </c>
      <c r="AN490" s="218"/>
      <c r="AO490" s="218"/>
      <c r="AP490" s="160"/>
      <c r="AQ490" s="160" t="s">
        <v>353</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591"/>
      <c r="AR491" s="201"/>
      <c r="AS491" s="134" t="s">
        <v>354</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288"/>
      <c r="AF492" s="208"/>
      <c r="AG492" s="208"/>
      <c r="AH492" s="208"/>
      <c r="AI492" s="288"/>
      <c r="AJ492" s="208"/>
      <c r="AK492" s="208"/>
      <c r="AL492" s="208"/>
      <c r="AM492" s="288"/>
      <c r="AN492" s="208"/>
      <c r="AO492" s="208"/>
      <c r="AP492" s="289"/>
      <c r="AQ492" s="288"/>
      <c r="AR492" s="208"/>
      <c r="AS492" s="208"/>
      <c r="AT492" s="289"/>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288"/>
      <c r="AF493" s="208"/>
      <c r="AG493" s="208"/>
      <c r="AH493" s="289"/>
      <c r="AI493" s="288"/>
      <c r="AJ493" s="208"/>
      <c r="AK493" s="208"/>
      <c r="AL493" s="208"/>
      <c r="AM493" s="288"/>
      <c r="AN493" s="208"/>
      <c r="AO493" s="208"/>
      <c r="AP493" s="289"/>
      <c r="AQ493" s="288"/>
      <c r="AR493" s="208"/>
      <c r="AS493" s="208"/>
      <c r="AT493" s="289"/>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77" t="s">
        <v>301</v>
      </c>
      <c r="AC494" s="577"/>
      <c r="AD494" s="577"/>
      <c r="AE494" s="288"/>
      <c r="AF494" s="208"/>
      <c r="AG494" s="208"/>
      <c r="AH494" s="289"/>
      <c r="AI494" s="288"/>
      <c r="AJ494" s="208"/>
      <c r="AK494" s="208"/>
      <c r="AL494" s="208"/>
      <c r="AM494" s="288"/>
      <c r="AN494" s="208"/>
      <c r="AO494" s="208"/>
      <c r="AP494" s="289"/>
      <c r="AQ494" s="288"/>
      <c r="AR494" s="208"/>
      <c r="AS494" s="208"/>
      <c r="AT494" s="289"/>
      <c r="AU494" s="208"/>
      <c r="AV494" s="208"/>
      <c r="AW494" s="208"/>
      <c r="AX494" s="209"/>
    </row>
    <row r="495" spans="1:50" ht="18.75" hidden="1" customHeight="1" x14ac:dyDescent="0.15">
      <c r="A495" s="190"/>
      <c r="B495" s="187"/>
      <c r="C495" s="181"/>
      <c r="D495" s="187"/>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0" t="s">
        <v>361</v>
      </c>
      <c r="AF495" s="341"/>
      <c r="AG495" s="341"/>
      <c r="AH495" s="342"/>
      <c r="AI495" s="218" t="s">
        <v>516</v>
      </c>
      <c r="AJ495" s="218"/>
      <c r="AK495" s="218"/>
      <c r="AL495" s="160"/>
      <c r="AM495" s="218" t="s">
        <v>512</v>
      </c>
      <c r="AN495" s="218"/>
      <c r="AO495" s="218"/>
      <c r="AP495" s="160"/>
      <c r="AQ495" s="160" t="s">
        <v>353</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591"/>
      <c r="AR496" s="201"/>
      <c r="AS496" s="134" t="s">
        <v>354</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288"/>
      <c r="AF497" s="208"/>
      <c r="AG497" s="208"/>
      <c r="AH497" s="208"/>
      <c r="AI497" s="288"/>
      <c r="AJ497" s="208"/>
      <c r="AK497" s="208"/>
      <c r="AL497" s="208"/>
      <c r="AM497" s="288"/>
      <c r="AN497" s="208"/>
      <c r="AO497" s="208"/>
      <c r="AP497" s="289"/>
      <c r="AQ497" s="288"/>
      <c r="AR497" s="208"/>
      <c r="AS497" s="208"/>
      <c r="AT497" s="289"/>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288"/>
      <c r="AF498" s="208"/>
      <c r="AG498" s="208"/>
      <c r="AH498" s="289"/>
      <c r="AI498" s="288"/>
      <c r="AJ498" s="208"/>
      <c r="AK498" s="208"/>
      <c r="AL498" s="208"/>
      <c r="AM498" s="288"/>
      <c r="AN498" s="208"/>
      <c r="AO498" s="208"/>
      <c r="AP498" s="289"/>
      <c r="AQ498" s="288"/>
      <c r="AR498" s="208"/>
      <c r="AS498" s="208"/>
      <c r="AT498" s="289"/>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77" t="s">
        <v>301</v>
      </c>
      <c r="AC499" s="577"/>
      <c r="AD499" s="577"/>
      <c r="AE499" s="288"/>
      <c r="AF499" s="208"/>
      <c r="AG499" s="208"/>
      <c r="AH499" s="289"/>
      <c r="AI499" s="288"/>
      <c r="AJ499" s="208"/>
      <c r="AK499" s="208"/>
      <c r="AL499" s="208"/>
      <c r="AM499" s="288"/>
      <c r="AN499" s="208"/>
      <c r="AO499" s="208"/>
      <c r="AP499" s="289"/>
      <c r="AQ499" s="288"/>
      <c r="AR499" s="208"/>
      <c r="AS499" s="208"/>
      <c r="AT499" s="289"/>
      <c r="AU499" s="208"/>
      <c r="AV499" s="208"/>
      <c r="AW499" s="208"/>
      <c r="AX499" s="209"/>
    </row>
    <row r="500" spans="1:50" ht="18.75" hidden="1" customHeight="1" x14ac:dyDescent="0.15">
      <c r="A500" s="190"/>
      <c r="B500" s="187"/>
      <c r="C500" s="181"/>
      <c r="D500" s="187"/>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0" t="s">
        <v>361</v>
      </c>
      <c r="AF500" s="341"/>
      <c r="AG500" s="341"/>
      <c r="AH500" s="342"/>
      <c r="AI500" s="218" t="s">
        <v>516</v>
      </c>
      <c r="AJ500" s="218"/>
      <c r="AK500" s="218"/>
      <c r="AL500" s="160"/>
      <c r="AM500" s="218" t="s">
        <v>513</v>
      </c>
      <c r="AN500" s="218"/>
      <c r="AO500" s="218"/>
      <c r="AP500" s="160"/>
      <c r="AQ500" s="160" t="s">
        <v>353</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591"/>
      <c r="AR501" s="201"/>
      <c r="AS501" s="134" t="s">
        <v>354</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288"/>
      <c r="AF502" s="208"/>
      <c r="AG502" s="208"/>
      <c r="AH502" s="208"/>
      <c r="AI502" s="288"/>
      <c r="AJ502" s="208"/>
      <c r="AK502" s="208"/>
      <c r="AL502" s="208"/>
      <c r="AM502" s="288"/>
      <c r="AN502" s="208"/>
      <c r="AO502" s="208"/>
      <c r="AP502" s="289"/>
      <c r="AQ502" s="288"/>
      <c r="AR502" s="208"/>
      <c r="AS502" s="208"/>
      <c r="AT502" s="289"/>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288"/>
      <c r="AF503" s="208"/>
      <c r="AG503" s="208"/>
      <c r="AH503" s="289"/>
      <c r="AI503" s="288"/>
      <c r="AJ503" s="208"/>
      <c r="AK503" s="208"/>
      <c r="AL503" s="208"/>
      <c r="AM503" s="288"/>
      <c r="AN503" s="208"/>
      <c r="AO503" s="208"/>
      <c r="AP503" s="289"/>
      <c r="AQ503" s="288"/>
      <c r="AR503" s="208"/>
      <c r="AS503" s="208"/>
      <c r="AT503" s="289"/>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77" t="s">
        <v>301</v>
      </c>
      <c r="AC504" s="577"/>
      <c r="AD504" s="577"/>
      <c r="AE504" s="288"/>
      <c r="AF504" s="208"/>
      <c r="AG504" s="208"/>
      <c r="AH504" s="289"/>
      <c r="AI504" s="288"/>
      <c r="AJ504" s="208"/>
      <c r="AK504" s="208"/>
      <c r="AL504" s="208"/>
      <c r="AM504" s="288"/>
      <c r="AN504" s="208"/>
      <c r="AO504" s="208"/>
      <c r="AP504" s="289"/>
      <c r="AQ504" s="288"/>
      <c r="AR504" s="208"/>
      <c r="AS504" s="208"/>
      <c r="AT504" s="289"/>
      <c r="AU504" s="208"/>
      <c r="AV504" s="208"/>
      <c r="AW504" s="208"/>
      <c r="AX504" s="209"/>
    </row>
    <row r="505" spans="1:50" ht="18.75" hidden="1" customHeight="1" x14ac:dyDescent="0.15">
      <c r="A505" s="190"/>
      <c r="B505" s="187"/>
      <c r="C505" s="181"/>
      <c r="D505" s="187"/>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0" t="s">
        <v>361</v>
      </c>
      <c r="AF505" s="341"/>
      <c r="AG505" s="341"/>
      <c r="AH505" s="342"/>
      <c r="AI505" s="218" t="s">
        <v>516</v>
      </c>
      <c r="AJ505" s="218"/>
      <c r="AK505" s="218"/>
      <c r="AL505" s="160"/>
      <c r="AM505" s="218" t="s">
        <v>514</v>
      </c>
      <c r="AN505" s="218"/>
      <c r="AO505" s="218"/>
      <c r="AP505" s="160"/>
      <c r="AQ505" s="160" t="s">
        <v>353</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591"/>
      <c r="AR506" s="201"/>
      <c r="AS506" s="134" t="s">
        <v>354</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288"/>
      <c r="AF507" s="208"/>
      <c r="AG507" s="208"/>
      <c r="AH507" s="208"/>
      <c r="AI507" s="288"/>
      <c r="AJ507" s="208"/>
      <c r="AK507" s="208"/>
      <c r="AL507" s="208"/>
      <c r="AM507" s="288"/>
      <c r="AN507" s="208"/>
      <c r="AO507" s="208"/>
      <c r="AP507" s="289"/>
      <c r="AQ507" s="288"/>
      <c r="AR507" s="208"/>
      <c r="AS507" s="208"/>
      <c r="AT507" s="289"/>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288"/>
      <c r="AF508" s="208"/>
      <c r="AG508" s="208"/>
      <c r="AH508" s="289"/>
      <c r="AI508" s="288"/>
      <c r="AJ508" s="208"/>
      <c r="AK508" s="208"/>
      <c r="AL508" s="208"/>
      <c r="AM508" s="288"/>
      <c r="AN508" s="208"/>
      <c r="AO508" s="208"/>
      <c r="AP508" s="289"/>
      <c r="AQ508" s="288"/>
      <c r="AR508" s="208"/>
      <c r="AS508" s="208"/>
      <c r="AT508" s="289"/>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77" t="s">
        <v>301</v>
      </c>
      <c r="AC509" s="577"/>
      <c r="AD509" s="577"/>
      <c r="AE509" s="288"/>
      <c r="AF509" s="208"/>
      <c r="AG509" s="208"/>
      <c r="AH509" s="289"/>
      <c r="AI509" s="288"/>
      <c r="AJ509" s="208"/>
      <c r="AK509" s="208"/>
      <c r="AL509" s="208"/>
      <c r="AM509" s="288"/>
      <c r="AN509" s="208"/>
      <c r="AO509" s="208"/>
      <c r="AP509" s="289"/>
      <c r="AQ509" s="288"/>
      <c r="AR509" s="208"/>
      <c r="AS509" s="208"/>
      <c r="AT509" s="289"/>
      <c r="AU509" s="208"/>
      <c r="AV509" s="208"/>
      <c r="AW509" s="208"/>
      <c r="AX509" s="209"/>
    </row>
    <row r="510" spans="1:50" ht="18.75" hidden="1" customHeight="1" x14ac:dyDescent="0.15">
      <c r="A510" s="190"/>
      <c r="B510" s="187"/>
      <c r="C510" s="181"/>
      <c r="D510" s="187"/>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0" t="s">
        <v>361</v>
      </c>
      <c r="AF510" s="341"/>
      <c r="AG510" s="341"/>
      <c r="AH510" s="342"/>
      <c r="AI510" s="218" t="s">
        <v>516</v>
      </c>
      <c r="AJ510" s="218"/>
      <c r="AK510" s="218"/>
      <c r="AL510" s="160"/>
      <c r="AM510" s="218" t="s">
        <v>512</v>
      </c>
      <c r="AN510" s="218"/>
      <c r="AO510" s="218"/>
      <c r="AP510" s="160"/>
      <c r="AQ510" s="160" t="s">
        <v>353</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591"/>
      <c r="AR511" s="201"/>
      <c r="AS511" s="134" t="s">
        <v>354</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288"/>
      <c r="AF512" s="208"/>
      <c r="AG512" s="208"/>
      <c r="AH512" s="208"/>
      <c r="AI512" s="288"/>
      <c r="AJ512" s="208"/>
      <c r="AK512" s="208"/>
      <c r="AL512" s="208"/>
      <c r="AM512" s="288"/>
      <c r="AN512" s="208"/>
      <c r="AO512" s="208"/>
      <c r="AP512" s="289"/>
      <c r="AQ512" s="288"/>
      <c r="AR512" s="208"/>
      <c r="AS512" s="208"/>
      <c r="AT512" s="289"/>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288"/>
      <c r="AF513" s="208"/>
      <c r="AG513" s="208"/>
      <c r="AH513" s="289"/>
      <c r="AI513" s="288"/>
      <c r="AJ513" s="208"/>
      <c r="AK513" s="208"/>
      <c r="AL513" s="208"/>
      <c r="AM513" s="288"/>
      <c r="AN513" s="208"/>
      <c r="AO513" s="208"/>
      <c r="AP513" s="289"/>
      <c r="AQ513" s="288"/>
      <c r="AR513" s="208"/>
      <c r="AS513" s="208"/>
      <c r="AT513" s="289"/>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77" t="s">
        <v>14</v>
      </c>
      <c r="AC514" s="577"/>
      <c r="AD514" s="577"/>
      <c r="AE514" s="288"/>
      <c r="AF514" s="208"/>
      <c r="AG514" s="208"/>
      <c r="AH514" s="289"/>
      <c r="AI514" s="288"/>
      <c r="AJ514" s="208"/>
      <c r="AK514" s="208"/>
      <c r="AL514" s="208"/>
      <c r="AM514" s="288"/>
      <c r="AN514" s="208"/>
      <c r="AO514" s="208"/>
      <c r="AP514" s="289"/>
      <c r="AQ514" s="288"/>
      <c r="AR514" s="208"/>
      <c r="AS514" s="208"/>
      <c r="AT514" s="289"/>
      <c r="AU514" s="208"/>
      <c r="AV514" s="208"/>
      <c r="AW514" s="208"/>
      <c r="AX514" s="209"/>
    </row>
    <row r="515" spans="1:50" ht="18.75" hidden="1" customHeight="1" x14ac:dyDescent="0.15">
      <c r="A515" s="190"/>
      <c r="B515" s="187"/>
      <c r="C515" s="181"/>
      <c r="D515" s="187"/>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0" t="s">
        <v>361</v>
      </c>
      <c r="AF515" s="341"/>
      <c r="AG515" s="341"/>
      <c r="AH515" s="342"/>
      <c r="AI515" s="218" t="s">
        <v>517</v>
      </c>
      <c r="AJ515" s="218"/>
      <c r="AK515" s="218"/>
      <c r="AL515" s="160"/>
      <c r="AM515" s="218" t="s">
        <v>512</v>
      </c>
      <c r="AN515" s="218"/>
      <c r="AO515" s="218"/>
      <c r="AP515" s="160"/>
      <c r="AQ515" s="160" t="s">
        <v>353</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591"/>
      <c r="AR516" s="201"/>
      <c r="AS516" s="134" t="s">
        <v>354</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288"/>
      <c r="AF517" s="208"/>
      <c r="AG517" s="208"/>
      <c r="AH517" s="208"/>
      <c r="AI517" s="288"/>
      <c r="AJ517" s="208"/>
      <c r="AK517" s="208"/>
      <c r="AL517" s="208"/>
      <c r="AM517" s="288"/>
      <c r="AN517" s="208"/>
      <c r="AO517" s="208"/>
      <c r="AP517" s="289"/>
      <c r="AQ517" s="288"/>
      <c r="AR517" s="208"/>
      <c r="AS517" s="208"/>
      <c r="AT517" s="289"/>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288"/>
      <c r="AF518" s="208"/>
      <c r="AG518" s="208"/>
      <c r="AH518" s="289"/>
      <c r="AI518" s="288"/>
      <c r="AJ518" s="208"/>
      <c r="AK518" s="208"/>
      <c r="AL518" s="208"/>
      <c r="AM518" s="288"/>
      <c r="AN518" s="208"/>
      <c r="AO518" s="208"/>
      <c r="AP518" s="289"/>
      <c r="AQ518" s="288"/>
      <c r="AR518" s="208"/>
      <c r="AS518" s="208"/>
      <c r="AT518" s="289"/>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77" t="s">
        <v>14</v>
      </c>
      <c r="AC519" s="577"/>
      <c r="AD519" s="577"/>
      <c r="AE519" s="288"/>
      <c r="AF519" s="208"/>
      <c r="AG519" s="208"/>
      <c r="AH519" s="289"/>
      <c r="AI519" s="288"/>
      <c r="AJ519" s="208"/>
      <c r="AK519" s="208"/>
      <c r="AL519" s="208"/>
      <c r="AM519" s="288"/>
      <c r="AN519" s="208"/>
      <c r="AO519" s="208"/>
      <c r="AP519" s="289"/>
      <c r="AQ519" s="288"/>
      <c r="AR519" s="208"/>
      <c r="AS519" s="208"/>
      <c r="AT519" s="289"/>
      <c r="AU519" s="208"/>
      <c r="AV519" s="208"/>
      <c r="AW519" s="208"/>
      <c r="AX519" s="209"/>
    </row>
    <row r="520" spans="1:50" ht="18.75" hidden="1" customHeight="1" x14ac:dyDescent="0.15">
      <c r="A520" s="190"/>
      <c r="B520" s="187"/>
      <c r="C520" s="181"/>
      <c r="D520" s="187"/>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0" t="s">
        <v>361</v>
      </c>
      <c r="AF520" s="341"/>
      <c r="AG520" s="341"/>
      <c r="AH520" s="342"/>
      <c r="AI520" s="218" t="s">
        <v>517</v>
      </c>
      <c r="AJ520" s="218"/>
      <c r="AK520" s="218"/>
      <c r="AL520" s="160"/>
      <c r="AM520" s="218" t="s">
        <v>512</v>
      </c>
      <c r="AN520" s="218"/>
      <c r="AO520" s="218"/>
      <c r="AP520" s="160"/>
      <c r="AQ520" s="160" t="s">
        <v>353</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591"/>
      <c r="AR521" s="201"/>
      <c r="AS521" s="134" t="s">
        <v>354</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288"/>
      <c r="AF522" s="208"/>
      <c r="AG522" s="208"/>
      <c r="AH522" s="208"/>
      <c r="AI522" s="288"/>
      <c r="AJ522" s="208"/>
      <c r="AK522" s="208"/>
      <c r="AL522" s="208"/>
      <c r="AM522" s="288"/>
      <c r="AN522" s="208"/>
      <c r="AO522" s="208"/>
      <c r="AP522" s="289"/>
      <c r="AQ522" s="288"/>
      <c r="AR522" s="208"/>
      <c r="AS522" s="208"/>
      <c r="AT522" s="289"/>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288"/>
      <c r="AF523" s="208"/>
      <c r="AG523" s="208"/>
      <c r="AH523" s="289"/>
      <c r="AI523" s="288"/>
      <c r="AJ523" s="208"/>
      <c r="AK523" s="208"/>
      <c r="AL523" s="208"/>
      <c r="AM523" s="288"/>
      <c r="AN523" s="208"/>
      <c r="AO523" s="208"/>
      <c r="AP523" s="289"/>
      <c r="AQ523" s="288"/>
      <c r="AR523" s="208"/>
      <c r="AS523" s="208"/>
      <c r="AT523" s="289"/>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77" t="s">
        <v>14</v>
      </c>
      <c r="AC524" s="577"/>
      <c r="AD524" s="577"/>
      <c r="AE524" s="288"/>
      <c r="AF524" s="208"/>
      <c r="AG524" s="208"/>
      <c r="AH524" s="289"/>
      <c r="AI524" s="288"/>
      <c r="AJ524" s="208"/>
      <c r="AK524" s="208"/>
      <c r="AL524" s="208"/>
      <c r="AM524" s="288"/>
      <c r="AN524" s="208"/>
      <c r="AO524" s="208"/>
      <c r="AP524" s="289"/>
      <c r="AQ524" s="288"/>
      <c r="AR524" s="208"/>
      <c r="AS524" s="208"/>
      <c r="AT524" s="289"/>
      <c r="AU524" s="208"/>
      <c r="AV524" s="208"/>
      <c r="AW524" s="208"/>
      <c r="AX524" s="209"/>
    </row>
    <row r="525" spans="1:50" ht="18.75" hidden="1" customHeight="1" x14ac:dyDescent="0.15">
      <c r="A525" s="190"/>
      <c r="B525" s="187"/>
      <c r="C525" s="181"/>
      <c r="D525" s="187"/>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0" t="s">
        <v>361</v>
      </c>
      <c r="AF525" s="341"/>
      <c r="AG525" s="341"/>
      <c r="AH525" s="342"/>
      <c r="AI525" s="218" t="s">
        <v>516</v>
      </c>
      <c r="AJ525" s="218"/>
      <c r="AK525" s="218"/>
      <c r="AL525" s="160"/>
      <c r="AM525" s="218" t="s">
        <v>508</v>
      </c>
      <c r="AN525" s="218"/>
      <c r="AO525" s="218"/>
      <c r="AP525" s="160"/>
      <c r="AQ525" s="160" t="s">
        <v>353</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591"/>
      <c r="AR526" s="201"/>
      <c r="AS526" s="134" t="s">
        <v>354</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288"/>
      <c r="AF527" s="208"/>
      <c r="AG527" s="208"/>
      <c r="AH527" s="208"/>
      <c r="AI527" s="288"/>
      <c r="AJ527" s="208"/>
      <c r="AK527" s="208"/>
      <c r="AL527" s="208"/>
      <c r="AM527" s="288"/>
      <c r="AN527" s="208"/>
      <c r="AO527" s="208"/>
      <c r="AP527" s="289"/>
      <c r="AQ527" s="288"/>
      <c r="AR527" s="208"/>
      <c r="AS527" s="208"/>
      <c r="AT527" s="289"/>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288"/>
      <c r="AF528" s="208"/>
      <c r="AG528" s="208"/>
      <c r="AH528" s="289"/>
      <c r="AI528" s="288"/>
      <c r="AJ528" s="208"/>
      <c r="AK528" s="208"/>
      <c r="AL528" s="208"/>
      <c r="AM528" s="288"/>
      <c r="AN528" s="208"/>
      <c r="AO528" s="208"/>
      <c r="AP528" s="289"/>
      <c r="AQ528" s="288"/>
      <c r="AR528" s="208"/>
      <c r="AS528" s="208"/>
      <c r="AT528" s="289"/>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77" t="s">
        <v>14</v>
      </c>
      <c r="AC529" s="577"/>
      <c r="AD529" s="577"/>
      <c r="AE529" s="288"/>
      <c r="AF529" s="208"/>
      <c r="AG529" s="208"/>
      <c r="AH529" s="289"/>
      <c r="AI529" s="288"/>
      <c r="AJ529" s="208"/>
      <c r="AK529" s="208"/>
      <c r="AL529" s="208"/>
      <c r="AM529" s="288"/>
      <c r="AN529" s="208"/>
      <c r="AO529" s="208"/>
      <c r="AP529" s="289"/>
      <c r="AQ529" s="288"/>
      <c r="AR529" s="208"/>
      <c r="AS529" s="208"/>
      <c r="AT529" s="289"/>
      <c r="AU529" s="208"/>
      <c r="AV529" s="208"/>
      <c r="AW529" s="208"/>
      <c r="AX529" s="209"/>
    </row>
    <row r="530" spans="1:50" ht="18.75" hidden="1" customHeight="1" x14ac:dyDescent="0.15">
      <c r="A530" s="190"/>
      <c r="B530" s="187"/>
      <c r="C530" s="181"/>
      <c r="D530" s="187"/>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0" t="s">
        <v>361</v>
      </c>
      <c r="AF530" s="341"/>
      <c r="AG530" s="341"/>
      <c r="AH530" s="342"/>
      <c r="AI530" s="218" t="s">
        <v>516</v>
      </c>
      <c r="AJ530" s="218"/>
      <c r="AK530" s="218"/>
      <c r="AL530" s="160"/>
      <c r="AM530" s="218" t="s">
        <v>512</v>
      </c>
      <c r="AN530" s="218"/>
      <c r="AO530" s="218"/>
      <c r="AP530" s="160"/>
      <c r="AQ530" s="160" t="s">
        <v>353</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591"/>
      <c r="AR531" s="201"/>
      <c r="AS531" s="134" t="s">
        <v>354</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288"/>
      <c r="AF532" s="208"/>
      <c r="AG532" s="208"/>
      <c r="AH532" s="208"/>
      <c r="AI532" s="288"/>
      <c r="AJ532" s="208"/>
      <c r="AK532" s="208"/>
      <c r="AL532" s="208"/>
      <c r="AM532" s="288"/>
      <c r="AN532" s="208"/>
      <c r="AO532" s="208"/>
      <c r="AP532" s="289"/>
      <c r="AQ532" s="288"/>
      <c r="AR532" s="208"/>
      <c r="AS532" s="208"/>
      <c r="AT532" s="289"/>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288"/>
      <c r="AF533" s="208"/>
      <c r="AG533" s="208"/>
      <c r="AH533" s="289"/>
      <c r="AI533" s="288"/>
      <c r="AJ533" s="208"/>
      <c r="AK533" s="208"/>
      <c r="AL533" s="208"/>
      <c r="AM533" s="288"/>
      <c r="AN533" s="208"/>
      <c r="AO533" s="208"/>
      <c r="AP533" s="289"/>
      <c r="AQ533" s="288"/>
      <c r="AR533" s="208"/>
      <c r="AS533" s="208"/>
      <c r="AT533" s="289"/>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77" t="s">
        <v>14</v>
      </c>
      <c r="AC534" s="577"/>
      <c r="AD534" s="577"/>
      <c r="AE534" s="288"/>
      <c r="AF534" s="208"/>
      <c r="AG534" s="208"/>
      <c r="AH534" s="289"/>
      <c r="AI534" s="288"/>
      <c r="AJ534" s="208"/>
      <c r="AK534" s="208"/>
      <c r="AL534" s="208"/>
      <c r="AM534" s="288"/>
      <c r="AN534" s="208"/>
      <c r="AO534" s="208"/>
      <c r="AP534" s="289"/>
      <c r="AQ534" s="288"/>
      <c r="AR534" s="208"/>
      <c r="AS534" s="208"/>
      <c r="AT534" s="289"/>
      <c r="AU534" s="208"/>
      <c r="AV534" s="208"/>
      <c r="AW534" s="208"/>
      <c r="AX534" s="209"/>
    </row>
    <row r="535" spans="1:50" ht="23.85" hidden="1" customHeight="1" x14ac:dyDescent="0.15">
      <c r="A535" s="190"/>
      <c r="B535" s="187"/>
      <c r="C535" s="181"/>
      <c r="D535" s="187"/>
      <c r="E535" s="123" t="s">
        <v>557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552</v>
      </c>
      <c r="F538" s="176"/>
      <c r="G538" s="906" t="s">
        <v>373</v>
      </c>
      <c r="H538" s="124"/>
      <c r="I538" s="124"/>
      <c r="J538" s="907"/>
      <c r="K538" s="908"/>
      <c r="L538" s="908"/>
      <c r="M538" s="908"/>
      <c r="N538" s="908"/>
      <c r="O538" s="908"/>
      <c r="P538" s="908"/>
      <c r="Q538" s="908"/>
      <c r="R538" s="908"/>
      <c r="S538" s="908"/>
      <c r="T538" s="90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0"/>
    </row>
    <row r="539" spans="1:50" ht="18.75" hidden="1" customHeight="1" x14ac:dyDescent="0.15">
      <c r="A539" s="190"/>
      <c r="B539" s="187"/>
      <c r="C539" s="181"/>
      <c r="D539" s="187"/>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0" t="s">
        <v>361</v>
      </c>
      <c r="AF539" s="341"/>
      <c r="AG539" s="341"/>
      <c r="AH539" s="342"/>
      <c r="AI539" s="218" t="s">
        <v>517</v>
      </c>
      <c r="AJ539" s="218"/>
      <c r="AK539" s="218"/>
      <c r="AL539" s="160"/>
      <c r="AM539" s="218" t="s">
        <v>512</v>
      </c>
      <c r="AN539" s="218"/>
      <c r="AO539" s="218"/>
      <c r="AP539" s="160"/>
      <c r="AQ539" s="160" t="s">
        <v>353</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591"/>
      <c r="AR540" s="201"/>
      <c r="AS540" s="134" t="s">
        <v>354</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288"/>
      <c r="AF541" s="208"/>
      <c r="AG541" s="208"/>
      <c r="AH541" s="208"/>
      <c r="AI541" s="288"/>
      <c r="AJ541" s="208"/>
      <c r="AK541" s="208"/>
      <c r="AL541" s="208"/>
      <c r="AM541" s="288"/>
      <c r="AN541" s="208"/>
      <c r="AO541" s="208"/>
      <c r="AP541" s="289"/>
      <c r="AQ541" s="288"/>
      <c r="AR541" s="208"/>
      <c r="AS541" s="208"/>
      <c r="AT541" s="289"/>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288"/>
      <c r="AF542" s="208"/>
      <c r="AG542" s="208"/>
      <c r="AH542" s="289"/>
      <c r="AI542" s="288"/>
      <c r="AJ542" s="208"/>
      <c r="AK542" s="208"/>
      <c r="AL542" s="208"/>
      <c r="AM542" s="288"/>
      <c r="AN542" s="208"/>
      <c r="AO542" s="208"/>
      <c r="AP542" s="289"/>
      <c r="AQ542" s="288"/>
      <c r="AR542" s="208"/>
      <c r="AS542" s="208"/>
      <c r="AT542" s="289"/>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77" t="s">
        <v>301</v>
      </c>
      <c r="AC543" s="577"/>
      <c r="AD543" s="577"/>
      <c r="AE543" s="288"/>
      <c r="AF543" s="208"/>
      <c r="AG543" s="208"/>
      <c r="AH543" s="289"/>
      <c r="AI543" s="288"/>
      <c r="AJ543" s="208"/>
      <c r="AK543" s="208"/>
      <c r="AL543" s="208"/>
      <c r="AM543" s="288"/>
      <c r="AN543" s="208"/>
      <c r="AO543" s="208"/>
      <c r="AP543" s="289"/>
      <c r="AQ543" s="288"/>
      <c r="AR543" s="208"/>
      <c r="AS543" s="208"/>
      <c r="AT543" s="289"/>
      <c r="AU543" s="208"/>
      <c r="AV543" s="208"/>
      <c r="AW543" s="208"/>
      <c r="AX543" s="209"/>
    </row>
    <row r="544" spans="1:50" ht="18.75" hidden="1" customHeight="1" x14ac:dyDescent="0.15">
      <c r="A544" s="190"/>
      <c r="B544" s="187"/>
      <c r="C544" s="181"/>
      <c r="D544" s="187"/>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0" t="s">
        <v>361</v>
      </c>
      <c r="AF544" s="341"/>
      <c r="AG544" s="341"/>
      <c r="AH544" s="342"/>
      <c r="AI544" s="218" t="s">
        <v>516</v>
      </c>
      <c r="AJ544" s="218"/>
      <c r="AK544" s="218"/>
      <c r="AL544" s="160"/>
      <c r="AM544" s="218" t="s">
        <v>514</v>
      </c>
      <c r="AN544" s="218"/>
      <c r="AO544" s="218"/>
      <c r="AP544" s="160"/>
      <c r="AQ544" s="160" t="s">
        <v>353</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591"/>
      <c r="AR545" s="201"/>
      <c r="AS545" s="134" t="s">
        <v>354</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288"/>
      <c r="AF546" s="208"/>
      <c r="AG546" s="208"/>
      <c r="AH546" s="208"/>
      <c r="AI546" s="288"/>
      <c r="AJ546" s="208"/>
      <c r="AK546" s="208"/>
      <c r="AL546" s="208"/>
      <c r="AM546" s="288"/>
      <c r="AN546" s="208"/>
      <c r="AO546" s="208"/>
      <c r="AP546" s="289"/>
      <c r="AQ546" s="288"/>
      <c r="AR546" s="208"/>
      <c r="AS546" s="208"/>
      <c r="AT546" s="289"/>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288"/>
      <c r="AF547" s="208"/>
      <c r="AG547" s="208"/>
      <c r="AH547" s="289"/>
      <c r="AI547" s="288"/>
      <c r="AJ547" s="208"/>
      <c r="AK547" s="208"/>
      <c r="AL547" s="208"/>
      <c r="AM547" s="288"/>
      <c r="AN547" s="208"/>
      <c r="AO547" s="208"/>
      <c r="AP547" s="289"/>
      <c r="AQ547" s="288"/>
      <c r="AR547" s="208"/>
      <c r="AS547" s="208"/>
      <c r="AT547" s="289"/>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77" t="s">
        <v>301</v>
      </c>
      <c r="AC548" s="577"/>
      <c r="AD548" s="577"/>
      <c r="AE548" s="288"/>
      <c r="AF548" s="208"/>
      <c r="AG548" s="208"/>
      <c r="AH548" s="289"/>
      <c r="AI548" s="288"/>
      <c r="AJ548" s="208"/>
      <c r="AK548" s="208"/>
      <c r="AL548" s="208"/>
      <c r="AM548" s="288"/>
      <c r="AN548" s="208"/>
      <c r="AO548" s="208"/>
      <c r="AP548" s="289"/>
      <c r="AQ548" s="288"/>
      <c r="AR548" s="208"/>
      <c r="AS548" s="208"/>
      <c r="AT548" s="289"/>
      <c r="AU548" s="208"/>
      <c r="AV548" s="208"/>
      <c r="AW548" s="208"/>
      <c r="AX548" s="209"/>
    </row>
    <row r="549" spans="1:50" ht="18.75" hidden="1" customHeight="1" x14ac:dyDescent="0.15">
      <c r="A549" s="190"/>
      <c r="B549" s="187"/>
      <c r="C549" s="181"/>
      <c r="D549" s="187"/>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0" t="s">
        <v>361</v>
      </c>
      <c r="AF549" s="341"/>
      <c r="AG549" s="341"/>
      <c r="AH549" s="342"/>
      <c r="AI549" s="218" t="s">
        <v>516</v>
      </c>
      <c r="AJ549" s="218"/>
      <c r="AK549" s="218"/>
      <c r="AL549" s="160"/>
      <c r="AM549" s="218" t="s">
        <v>508</v>
      </c>
      <c r="AN549" s="218"/>
      <c r="AO549" s="218"/>
      <c r="AP549" s="160"/>
      <c r="AQ549" s="160" t="s">
        <v>353</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591"/>
      <c r="AR550" s="201"/>
      <c r="AS550" s="134" t="s">
        <v>354</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288"/>
      <c r="AF551" s="208"/>
      <c r="AG551" s="208"/>
      <c r="AH551" s="208"/>
      <c r="AI551" s="288"/>
      <c r="AJ551" s="208"/>
      <c r="AK551" s="208"/>
      <c r="AL551" s="208"/>
      <c r="AM551" s="288"/>
      <c r="AN551" s="208"/>
      <c r="AO551" s="208"/>
      <c r="AP551" s="289"/>
      <c r="AQ551" s="288"/>
      <c r="AR551" s="208"/>
      <c r="AS551" s="208"/>
      <c r="AT551" s="289"/>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288"/>
      <c r="AF552" s="208"/>
      <c r="AG552" s="208"/>
      <c r="AH552" s="289"/>
      <c r="AI552" s="288"/>
      <c r="AJ552" s="208"/>
      <c r="AK552" s="208"/>
      <c r="AL552" s="208"/>
      <c r="AM552" s="288"/>
      <c r="AN552" s="208"/>
      <c r="AO552" s="208"/>
      <c r="AP552" s="289"/>
      <c r="AQ552" s="288"/>
      <c r="AR552" s="208"/>
      <c r="AS552" s="208"/>
      <c r="AT552" s="289"/>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77" t="s">
        <v>301</v>
      </c>
      <c r="AC553" s="577"/>
      <c r="AD553" s="577"/>
      <c r="AE553" s="288"/>
      <c r="AF553" s="208"/>
      <c r="AG553" s="208"/>
      <c r="AH553" s="289"/>
      <c r="AI553" s="288"/>
      <c r="AJ553" s="208"/>
      <c r="AK553" s="208"/>
      <c r="AL553" s="208"/>
      <c r="AM553" s="288"/>
      <c r="AN553" s="208"/>
      <c r="AO553" s="208"/>
      <c r="AP553" s="289"/>
      <c r="AQ553" s="288"/>
      <c r="AR553" s="208"/>
      <c r="AS553" s="208"/>
      <c r="AT553" s="289"/>
      <c r="AU553" s="208"/>
      <c r="AV553" s="208"/>
      <c r="AW553" s="208"/>
      <c r="AX553" s="209"/>
    </row>
    <row r="554" spans="1:50" ht="18.75" hidden="1" customHeight="1" x14ac:dyDescent="0.15">
      <c r="A554" s="190"/>
      <c r="B554" s="187"/>
      <c r="C554" s="181"/>
      <c r="D554" s="187"/>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0" t="s">
        <v>361</v>
      </c>
      <c r="AF554" s="341"/>
      <c r="AG554" s="341"/>
      <c r="AH554" s="342"/>
      <c r="AI554" s="218" t="s">
        <v>516</v>
      </c>
      <c r="AJ554" s="218"/>
      <c r="AK554" s="218"/>
      <c r="AL554" s="160"/>
      <c r="AM554" s="218" t="s">
        <v>508</v>
      </c>
      <c r="AN554" s="218"/>
      <c r="AO554" s="218"/>
      <c r="AP554" s="160"/>
      <c r="AQ554" s="160" t="s">
        <v>353</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591"/>
      <c r="AR555" s="201"/>
      <c r="AS555" s="134" t="s">
        <v>354</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288"/>
      <c r="AF556" s="208"/>
      <c r="AG556" s="208"/>
      <c r="AH556" s="208"/>
      <c r="AI556" s="288"/>
      <c r="AJ556" s="208"/>
      <c r="AK556" s="208"/>
      <c r="AL556" s="208"/>
      <c r="AM556" s="288"/>
      <c r="AN556" s="208"/>
      <c r="AO556" s="208"/>
      <c r="AP556" s="289"/>
      <c r="AQ556" s="288"/>
      <c r="AR556" s="208"/>
      <c r="AS556" s="208"/>
      <c r="AT556" s="289"/>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288"/>
      <c r="AF557" s="208"/>
      <c r="AG557" s="208"/>
      <c r="AH557" s="289"/>
      <c r="AI557" s="288"/>
      <c r="AJ557" s="208"/>
      <c r="AK557" s="208"/>
      <c r="AL557" s="208"/>
      <c r="AM557" s="288"/>
      <c r="AN557" s="208"/>
      <c r="AO557" s="208"/>
      <c r="AP557" s="289"/>
      <c r="AQ557" s="288"/>
      <c r="AR557" s="208"/>
      <c r="AS557" s="208"/>
      <c r="AT557" s="289"/>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77" t="s">
        <v>301</v>
      </c>
      <c r="AC558" s="577"/>
      <c r="AD558" s="577"/>
      <c r="AE558" s="288"/>
      <c r="AF558" s="208"/>
      <c r="AG558" s="208"/>
      <c r="AH558" s="289"/>
      <c r="AI558" s="288"/>
      <c r="AJ558" s="208"/>
      <c r="AK558" s="208"/>
      <c r="AL558" s="208"/>
      <c r="AM558" s="288"/>
      <c r="AN558" s="208"/>
      <c r="AO558" s="208"/>
      <c r="AP558" s="289"/>
      <c r="AQ558" s="288"/>
      <c r="AR558" s="208"/>
      <c r="AS558" s="208"/>
      <c r="AT558" s="289"/>
      <c r="AU558" s="208"/>
      <c r="AV558" s="208"/>
      <c r="AW558" s="208"/>
      <c r="AX558" s="209"/>
    </row>
    <row r="559" spans="1:50" ht="18.75" hidden="1" customHeight="1" x14ac:dyDescent="0.15">
      <c r="A559" s="190"/>
      <c r="B559" s="187"/>
      <c r="C559" s="181"/>
      <c r="D559" s="187"/>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0" t="s">
        <v>361</v>
      </c>
      <c r="AF559" s="341"/>
      <c r="AG559" s="341"/>
      <c r="AH559" s="342"/>
      <c r="AI559" s="218" t="s">
        <v>516</v>
      </c>
      <c r="AJ559" s="218"/>
      <c r="AK559" s="218"/>
      <c r="AL559" s="160"/>
      <c r="AM559" s="218" t="s">
        <v>512</v>
      </c>
      <c r="AN559" s="218"/>
      <c r="AO559" s="218"/>
      <c r="AP559" s="160"/>
      <c r="AQ559" s="160" t="s">
        <v>353</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591"/>
      <c r="AR560" s="201"/>
      <c r="AS560" s="134" t="s">
        <v>354</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288"/>
      <c r="AF561" s="208"/>
      <c r="AG561" s="208"/>
      <c r="AH561" s="208"/>
      <c r="AI561" s="288"/>
      <c r="AJ561" s="208"/>
      <c r="AK561" s="208"/>
      <c r="AL561" s="208"/>
      <c r="AM561" s="288"/>
      <c r="AN561" s="208"/>
      <c r="AO561" s="208"/>
      <c r="AP561" s="289"/>
      <c r="AQ561" s="288"/>
      <c r="AR561" s="208"/>
      <c r="AS561" s="208"/>
      <c r="AT561" s="289"/>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288"/>
      <c r="AF562" s="208"/>
      <c r="AG562" s="208"/>
      <c r="AH562" s="289"/>
      <c r="AI562" s="288"/>
      <c r="AJ562" s="208"/>
      <c r="AK562" s="208"/>
      <c r="AL562" s="208"/>
      <c r="AM562" s="288"/>
      <c r="AN562" s="208"/>
      <c r="AO562" s="208"/>
      <c r="AP562" s="289"/>
      <c r="AQ562" s="288"/>
      <c r="AR562" s="208"/>
      <c r="AS562" s="208"/>
      <c r="AT562" s="289"/>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77" t="s">
        <v>301</v>
      </c>
      <c r="AC563" s="577"/>
      <c r="AD563" s="577"/>
      <c r="AE563" s="288"/>
      <c r="AF563" s="208"/>
      <c r="AG563" s="208"/>
      <c r="AH563" s="289"/>
      <c r="AI563" s="288"/>
      <c r="AJ563" s="208"/>
      <c r="AK563" s="208"/>
      <c r="AL563" s="208"/>
      <c r="AM563" s="288"/>
      <c r="AN563" s="208"/>
      <c r="AO563" s="208"/>
      <c r="AP563" s="289"/>
      <c r="AQ563" s="288"/>
      <c r="AR563" s="208"/>
      <c r="AS563" s="208"/>
      <c r="AT563" s="289"/>
      <c r="AU563" s="208"/>
      <c r="AV563" s="208"/>
      <c r="AW563" s="208"/>
      <c r="AX563" s="209"/>
    </row>
    <row r="564" spans="1:50" ht="18.75" hidden="1" customHeight="1" x14ac:dyDescent="0.15">
      <c r="A564" s="190"/>
      <c r="B564" s="187"/>
      <c r="C564" s="181"/>
      <c r="D564" s="187"/>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0" t="s">
        <v>361</v>
      </c>
      <c r="AF564" s="341"/>
      <c r="AG564" s="341"/>
      <c r="AH564" s="342"/>
      <c r="AI564" s="218" t="s">
        <v>516</v>
      </c>
      <c r="AJ564" s="218"/>
      <c r="AK564" s="218"/>
      <c r="AL564" s="160"/>
      <c r="AM564" s="218" t="s">
        <v>508</v>
      </c>
      <c r="AN564" s="218"/>
      <c r="AO564" s="218"/>
      <c r="AP564" s="160"/>
      <c r="AQ564" s="160" t="s">
        <v>353</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591"/>
      <c r="AR565" s="201"/>
      <c r="AS565" s="134" t="s">
        <v>354</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288"/>
      <c r="AF566" s="208"/>
      <c r="AG566" s="208"/>
      <c r="AH566" s="208"/>
      <c r="AI566" s="288"/>
      <c r="AJ566" s="208"/>
      <c r="AK566" s="208"/>
      <c r="AL566" s="208"/>
      <c r="AM566" s="288"/>
      <c r="AN566" s="208"/>
      <c r="AO566" s="208"/>
      <c r="AP566" s="289"/>
      <c r="AQ566" s="288"/>
      <c r="AR566" s="208"/>
      <c r="AS566" s="208"/>
      <c r="AT566" s="289"/>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288"/>
      <c r="AF567" s="208"/>
      <c r="AG567" s="208"/>
      <c r="AH567" s="289"/>
      <c r="AI567" s="288"/>
      <c r="AJ567" s="208"/>
      <c r="AK567" s="208"/>
      <c r="AL567" s="208"/>
      <c r="AM567" s="288"/>
      <c r="AN567" s="208"/>
      <c r="AO567" s="208"/>
      <c r="AP567" s="289"/>
      <c r="AQ567" s="288"/>
      <c r="AR567" s="208"/>
      <c r="AS567" s="208"/>
      <c r="AT567" s="289"/>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77" t="s">
        <v>14</v>
      </c>
      <c r="AC568" s="577"/>
      <c r="AD568" s="577"/>
      <c r="AE568" s="288"/>
      <c r="AF568" s="208"/>
      <c r="AG568" s="208"/>
      <c r="AH568" s="289"/>
      <c r="AI568" s="288"/>
      <c r="AJ568" s="208"/>
      <c r="AK568" s="208"/>
      <c r="AL568" s="208"/>
      <c r="AM568" s="288"/>
      <c r="AN568" s="208"/>
      <c r="AO568" s="208"/>
      <c r="AP568" s="289"/>
      <c r="AQ568" s="288"/>
      <c r="AR568" s="208"/>
      <c r="AS568" s="208"/>
      <c r="AT568" s="289"/>
      <c r="AU568" s="208"/>
      <c r="AV568" s="208"/>
      <c r="AW568" s="208"/>
      <c r="AX568" s="209"/>
    </row>
    <row r="569" spans="1:50" ht="18.75" hidden="1" customHeight="1" x14ac:dyDescent="0.15">
      <c r="A569" s="190"/>
      <c r="B569" s="187"/>
      <c r="C569" s="181"/>
      <c r="D569" s="187"/>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0" t="s">
        <v>361</v>
      </c>
      <c r="AF569" s="341"/>
      <c r="AG569" s="341"/>
      <c r="AH569" s="342"/>
      <c r="AI569" s="218" t="s">
        <v>517</v>
      </c>
      <c r="AJ569" s="218"/>
      <c r="AK569" s="218"/>
      <c r="AL569" s="160"/>
      <c r="AM569" s="218" t="s">
        <v>508</v>
      </c>
      <c r="AN569" s="218"/>
      <c r="AO569" s="218"/>
      <c r="AP569" s="160"/>
      <c r="AQ569" s="160" t="s">
        <v>353</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591"/>
      <c r="AR570" s="201"/>
      <c r="AS570" s="134" t="s">
        <v>354</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288"/>
      <c r="AF571" s="208"/>
      <c r="AG571" s="208"/>
      <c r="AH571" s="208"/>
      <c r="AI571" s="288"/>
      <c r="AJ571" s="208"/>
      <c r="AK571" s="208"/>
      <c r="AL571" s="208"/>
      <c r="AM571" s="288"/>
      <c r="AN571" s="208"/>
      <c r="AO571" s="208"/>
      <c r="AP571" s="289"/>
      <c r="AQ571" s="288"/>
      <c r="AR571" s="208"/>
      <c r="AS571" s="208"/>
      <c r="AT571" s="289"/>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288"/>
      <c r="AF572" s="208"/>
      <c r="AG572" s="208"/>
      <c r="AH572" s="289"/>
      <c r="AI572" s="288"/>
      <c r="AJ572" s="208"/>
      <c r="AK572" s="208"/>
      <c r="AL572" s="208"/>
      <c r="AM572" s="288"/>
      <c r="AN572" s="208"/>
      <c r="AO572" s="208"/>
      <c r="AP572" s="289"/>
      <c r="AQ572" s="288"/>
      <c r="AR572" s="208"/>
      <c r="AS572" s="208"/>
      <c r="AT572" s="289"/>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77" t="s">
        <v>14</v>
      </c>
      <c r="AC573" s="577"/>
      <c r="AD573" s="577"/>
      <c r="AE573" s="288"/>
      <c r="AF573" s="208"/>
      <c r="AG573" s="208"/>
      <c r="AH573" s="289"/>
      <c r="AI573" s="288"/>
      <c r="AJ573" s="208"/>
      <c r="AK573" s="208"/>
      <c r="AL573" s="208"/>
      <c r="AM573" s="288"/>
      <c r="AN573" s="208"/>
      <c r="AO573" s="208"/>
      <c r="AP573" s="289"/>
      <c r="AQ573" s="288"/>
      <c r="AR573" s="208"/>
      <c r="AS573" s="208"/>
      <c r="AT573" s="289"/>
      <c r="AU573" s="208"/>
      <c r="AV573" s="208"/>
      <c r="AW573" s="208"/>
      <c r="AX573" s="209"/>
    </row>
    <row r="574" spans="1:50" ht="18.75" hidden="1" customHeight="1" x14ac:dyDescent="0.15">
      <c r="A574" s="190"/>
      <c r="B574" s="187"/>
      <c r="C574" s="181"/>
      <c r="D574" s="187"/>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0" t="s">
        <v>361</v>
      </c>
      <c r="AF574" s="341"/>
      <c r="AG574" s="341"/>
      <c r="AH574" s="342"/>
      <c r="AI574" s="218" t="s">
        <v>516</v>
      </c>
      <c r="AJ574" s="218"/>
      <c r="AK574" s="218"/>
      <c r="AL574" s="160"/>
      <c r="AM574" s="218" t="s">
        <v>508</v>
      </c>
      <c r="AN574" s="218"/>
      <c r="AO574" s="218"/>
      <c r="AP574" s="160"/>
      <c r="AQ574" s="160" t="s">
        <v>353</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591"/>
      <c r="AR575" s="201"/>
      <c r="AS575" s="134" t="s">
        <v>354</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288"/>
      <c r="AF576" s="208"/>
      <c r="AG576" s="208"/>
      <c r="AH576" s="208"/>
      <c r="AI576" s="288"/>
      <c r="AJ576" s="208"/>
      <c r="AK576" s="208"/>
      <c r="AL576" s="208"/>
      <c r="AM576" s="288"/>
      <c r="AN576" s="208"/>
      <c r="AO576" s="208"/>
      <c r="AP576" s="289"/>
      <c r="AQ576" s="288"/>
      <c r="AR576" s="208"/>
      <c r="AS576" s="208"/>
      <c r="AT576" s="289"/>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288"/>
      <c r="AF577" s="208"/>
      <c r="AG577" s="208"/>
      <c r="AH577" s="289"/>
      <c r="AI577" s="288"/>
      <c r="AJ577" s="208"/>
      <c r="AK577" s="208"/>
      <c r="AL577" s="208"/>
      <c r="AM577" s="288"/>
      <c r="AN577" s="208"/>
      <c r="AO577" s="208"/>
      <c r="AP577" s="289"/>
      <c r="AQ577" s="288"/>
      <c r="AR577" s="208"/>
      <c r="AS577" s="208"/>
      <c r="AT577" s="289"/>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77" t="s">
        <v>14</v>
      </c>
      <c r="AC578" s="577"/>
      <c r="AD578" s="577"/>
      <c r="AE578" s="288"/>
      <c r="AF578" s="208"/>
      <c r="AG578" s="208"/>
      <c r="AH578" s="289"/>
      <c r="AI578" s="288"/>
      <c r="AJ578" s="208"/>
      <c r="AK578" s="208"/>
      <c r="AL578" s="208"/>
      <c r="AM578" s="288"/>
      <c r="AN578" s="208"/>
      <c r="AO578" s="208"/>
      <c r="AP578" s="289"/>
      <c r="AQ578" s="288"/>
      <c r="AR578" s="208"/>
      <c r="AS578" s="208"/>
      <c r="AT578" s="289"/>
      <c r="AU578" s="208"/>
      <c r="AV578" s="208"/>
      <c r="AW578" s="208"/>
      <c r="AX578" s="209"/>
    </row>
    <row r="579" spans="1:50" ht="18.75" hidden="1" customHeight="1" x14ac:dyDescent="0.15">
      <c r="A579" s="190"/>
      <c r="B579" s="187"/>
      <c r="C579" s="181"/>
      <c r="D579" s="187"/>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0" t="s">
        <v>361</v>
      </c>
      <c r="AF579" s="341"/>
      <c r="AG579" s="341"/>
      <c r="AH579" s="342"/>
      <c r="AI579" s="218" t="s">
        <v>516</v>
      </c>
      <c r="AJ579" s="218"/>
      <c r="AK579" s="218"/>
      <c r="AL579" s="160"/>
      <c r="AM579" s="218" t="s">
        <v>508</v>
      </c>
      <c r="AN579" s="218"/>
      <c r="AO579" s="218"/>
      <c r="AP579" s="160"/>
      <c r="AQ579" s="160" t="s">
        <v>353</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591"/>
      <c r="AR580" s="201"/>
      <c r="AS580" s="134" t="s">
        <v>354</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288"/>
      <c r="AF581" s="208"/>
      <c r="AG581" s="208"/>
      <c r="AH581" s="208"/>
      <c r="AI581" s="288"/>
      <c r="AJ581" s="208"/>
      <c r="AK581" s="208"/>
      <c r="AL581" s="208"/>
      <c r="AM581" s="288"/>
      <c r="AN581" s="208"/>
      <c r="AO581" s="208"/>
      <c r="AP581" s="289"/>
      <c r="AQ581" s="288"/>
      <c r="AR581" s="208"/>
      <c r="AS581" s="208"/>
      <c r="AT581" s="289"/>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288"/>
      <c r="AF582" s="208"/>
      <c r="AG582" s="208"/>
      <c r="AH582" s="289"/>
      <c r="AI582" s="288"/>
      <c r="AJ582" s="208"/>
      <c r="AK582" s="208"/>
      <c r="AL582" s="208"/>
      <c r="AM582" s="288"/>
      <c r="AN582" s="208"/>
      <c r="AO582" s="208"/>
      <c r="AP582" s="289"/>
      <c r="AQ582" s="288"/>
      <c r="AR582" s="208"/>
      <c r="AS582" s="208"/>
      <c r="AT582" s="289"/>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77" t="s">
        <v>14</v>
      </c>
      <c r="AC583" s="577"/>
      <c r="AD583" s="577"/>
      <c r="AE583" s="288"/>
      <c r="AF583" s="208"/>
      <c r="AG583" s="208"/>
      <c r="AH583" s="289"/>
      <c r="AI583" s="288"/>
      <c r="AJ583" s="208"/>
      <c r="AK583" s="208"/>
      <c r="AL583" s="208"/>
      <c r="AM583" s="288"/>
      <c r="AN583" s="208"/>
      <c r="AO583" s="208"/>
      <c r="AP583" s="289"/>
      <c r="AQ583" s="288"/>
      <c r="AR583" s="208"/>
      <c r="AS583" s="208"/>
      <c r="AT583" s="289"/>
      <c r="AU583" s="208"/>
      <c r="AV583" s="208"/>
      <c r="AW583" s="208"/>
      <c r="AX583" s="209"/>
    </row>
    <row r="584" spans="1:50" ht="18.75" hidden="1" customHeight="1" x14ac:dyDescent="0.15">
      <c r="A584" s="190"/>
      <c r="B584" s="187"/>
      <c r="C584" s="181"/>
      <c r="D584" s="187"/>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0" t="s">
        <v>361</v>
      </c>
      <c r="AF584" s="341"/>
      <c r="AG584" s="341"/>
      <c r="AH584" s="342"/>
      <c r="AI584" s="218" t="s">
        <v>516</v>
      </c>
      <c r="AJ584" s="218"/>
      <c r="AK584" s="218"/>
      <c r="AL584" s="160"/>
      <c r="AM584" s="218" t="s">
        <v>512</v>
      </c>
      <c r="AN584" s="218"/>
      <c r="AO584" s="218"/>
      <c r="AP584" s="160"/>
      <c r="AQ584" s="160" t="s">
        <v>353</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591"/>
      <c r="AR585" s="201"/>
      <c r="AS585" s="134" t="s">
        <v>354</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288"/>
      <c r="AF586" s="208"/>
      <c r="AG586" s="208"/>
      <c r="AH586" s="208"/>
      <c r="AI586" s="288"/>
      <c r="AJ586" s="208"/>
      <c r="AK586" s="208"/>
      <c r="AL586" s="208"/>
      <c r="AM586" s="288"/>
      <c r="AN586" s="208"/>
      <c r="AO586" s="208"/>
      <c r="AP586" s="289"/>
      <c r="AQ586" s="288"/>
      <c r="AR586" s="208"/>
      <c r="AS586" s="208"/>
      <c r="AT586" s="289"/>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288"/>
      <c r="AF587" s="208"/>
      <c r="AG587" s="208"/>
      <c r="AH587" s="289"/>
      <c r="AI587" s="288"/>
      <c r="AJ587" s="208"/>
      <c r="AK587" s="208"/>
      <c r="AL587" s="208"/>
      <c r="AM587" s="288"/>
      <c r="AN587" s="208"/>
      <c r="AO587" s="208"/>
      <c r="AP587" s="289"/>
      <c r="AQ587" s="288"/>
      <c r="AR587" s="208"/>
      <c r="AS587" s="208"/>
      <c r="AT587" s="289"/>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77" t="s">
        <v>14</v>
      </c>
      <c r="AC588" s="577"/>
      <c r="AD588" s="577"/>
      <c r="AE588" s="288"/>
      <c r="AF588" s="208"/>
      <c r="AG588" s="208"/>
      <c r="AH588" s="289"/>
      <c r="AI588" s="288"/>
      <c r="AJ588" s="208"/>
      <c r="AK588" s="208"/>
      <c r="AL588" s="208"/>
      <c r="AM588" s="288"/>
      <c r="AN588" s="208"/>
      <c r="AO588" s="208"/>
      <c r="AP588" s="289"/>
      <c r="AQ588" s="288"/>
      <c r="AR588" s="208"/>
      <c r="AS588" s="208"/>
      <c r="AT588" s="289"/>
      <c r="AU588" s="208"/>
      <c r="AV588" s="208"/>
      <c r="AW588" s="208"/>
      <c r="AX588" s="209"/>
    </row>
    <row r="589" spans="1:50" ht="23.85" hidden="1" customHeight="1" x14ac:dyDescent="0.15">
      <c r="A589" s="190"/>
      <c r="B589" s="187"/>
      <c r="C589" s="181"/>
      <c r="D589" s="187"/>
      <c r="E589" s="123" t="s">
        <v>557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551</v>
      </c>
      <c r="F592" s="176"/>
      <c r="G592" s="906" t="s">
        <v>373</v>
      </c>
      <c r="H592" s="124"/>
      <c r="I592" s="124"/>
      <c r="J592" s="907"/>
      <c r="K592" s="908"/>
      <c r="L592" s="908"/>
      <c r="M592" s="908"/>
      <c r="N592" s="908"/>
      <c r="O592" s="908"/>
      <c r="P592" s="908"/>
      <c r="Q592" s="908"/>
      <c r="R592" s="908"/>
      <c r="S592" s="908"/>
      <c r="T592" s="90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0"/>
    </row>
    <row r="593" spans="1:50" ht="18.75" hidden="1" customHeight="1" x14ac:dyDescent="0.15">
      <c r="A593" s="190"/>
      <c r="B593" s="187"/>
      <c r="C593" s="181"/>
      <c r="D593" s="187"/>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0" t="s">
        <v>361</v>
      </c>
      <c r="AF593" s="341"/>
      <c r="AG593" s="341"/>
      <c r="AH593" s="342"/>
      <c r="AI593" s="218" t="s">
        <v>516</v>
      </c>
      <c r="AJ593" s="218"/>
      <c r="AK593" s="218"/>
      <c r="AL593" s="160"/>
      <c r="AM593" s="218" t="s">
        <v>508</v>
      </c>
      <c r="AN593" s="218"/>
      <c r="AO593" s="218"/>
      <c r="AP593" s="160"/>
      <c r="AQ593" s="160" t="s">
        <v>353</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591"/>
      <c r="AR594" s="201"/>
      <c r="AS594" s="134" t="s">
        <v>354</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288"/>
      <c r="AF595" s="208"/>
      <c r="AG595" s="208"/>
      <c r="AH595" s="208"/>
      <c r="AI595" s="288"/>
      <c r="AJ595" s="208"/>
      <c r="AK595" s="208"/>
      <c r="AL595" s="208"/>
      <c r="AM595" s="288"/>
      <c r="AN595" s="208"/>
      <c r="AO595" s="208"/>
      <c r="AP595" s="289"/>
      <c r="AQ595" s="288"/>
      <c r="AR595" s="208"/>
      <c r="AS595" s="208"/>
      <c r="AT595" s="289"/>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288"/>
      <c r="AF596" s="208"/>
      <c r="AG596" s="208"/>
      <c r="AH596" s="289"/>
      <c r="AI596" s="288"/>
      <c r="AJ596" s="208"/>
      <c r="AK596" s="208"/>
      <c r="AL596" s="208"/>
      <c r="AM596" s="288"/>
      <c r="AN596" s="208"/>
      <c r="AO596" s="208"/>
      <c r="AP596" s="289"/>
      <c r="AQ596" s="288"/>
      <c r="AR596" s="208"/>
      <c r="AS596" s="208"/>
      <c r="AT596" s="289"/>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77" t="s">
        <v>301</v>
      </c>
      <c r="AC597" s="577"/>
      <c r="AD597" s="577"/>
      <c r="AE597" s="288"/>
      <c r="AF597" s="208"/>
      <c r="AG597" s="208"/>
      <c r="AH597" s="289"/>
      <c r="AI597" s="288"/>
      <c r="AJ597" s="208"/>
      <c r="AK597" s="208"/>
      <c r="AL597" s="208"/>
      <c r="AM597" s="288"/>
      <c r="AN597" s="208"/>
      <c r="AO597" s="208"/>
      <c r="AP597" s="289"/>
      <c r="AQ597" s="288"/>
      <c r="AR597" s="208"/>
      <c r="AS597" s="208"/>
      <c r="AT597" s="289"/>
      <c r="AU597" s="208"/>
      <c r="AV597" s="208"/>
      <c r="AW597" s="208"/>
      <c r="AX597" s="209"/>
    </row>
    <row r="598" spans="1:50" ht="18.75" hidden="1" customHeight="1" x14ac:dyDescent="0.15">
      <c r="A598" s="190"/>
      <c r="B598" s="187"/>
      <c r="C598" s="181"/>
      <c r="D598" s="187"/>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0" t="s">
        <v>361</v>
      </c>
      <c r="AF598" s="341"/>
      <c r="AG598" s="341"/>
      <c r="AH598" s="342"/>
      <c r="AI598" s="218" t="s">
        <v>517</v>
      </c>
      <c r="AJ598" s="218"/>
      <c r="AK598" s="218"/>
      <c r="AL598" s="160"/>
      <c r="AM598" s="218" t="s">
        <v>513</v>
      </c>
      <c r="AN598" s="218"/>
      <c r="AO598" s="218"/>
      <c r="AP598" s="160"/>
      <c r="AQ598" s="160" t="s">
        <v>353</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591"/>
      <c r="AR599" s="201"/>
      <c r="AS599" s="134" t="s">
        <v>354</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288"/>
      <c r="AF600" s="208"/>
      <c r="AG600" s="208"/>
      <c r="AH600" s="208"/>
      <c r="AI600" s="288"/>
      <c r="AJ600" s="208"/>
      <c r="AK600" s="208"/>
      <c r="AL600" s="208"/>
      <c r="AM600" s="288"/>
      <c r="AN600" s="208"/>
      <c r="AO600" s="208"/>
      <c r="AP600" s="289"/>
      <c r="AQ600" s="288"/>
      <c r="AR600" s="208"/>
      <c r="AS600" s="208"/>
      <c r="AT600" s="289"/>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288"/>
      <c r="AF601" s="208"/>
      <c r="AG601" s="208"/>
      <c r="AH601" s="289"/>
      <c r="AI601" s="288"/>
      <c r="AJ601" s="208"/>
      <c r="AK601" s="208"/>
      <c r="AL601" s="208"/>
      <c r="AM601" s="288"/>
      <c r="AN601" s="208"/>
      <c r="AO601" s="208"/>
      <c r="AP601" s="289"/>
      <c r="AQ601" s="288"/>
      <c r="AR601" s="208"/>
      <c r="AS601" s="208"/>
      <c r="AT601" s="289"/>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77" t="s">
        <v>301</v>
      </c>
      <c r="AC602" s="577"/>
      <c r="AD602" s="577"/>
      <c r="AE602" s="288"/>
      <c r="AF602" s="208"/>
      <c r="AG602" s="208"/>
      <c r="AH602" s="289"/>
      <c r="AI602" s="288"/>
      <c r="AJ602" s="208"/>
      <c r="AK602" s="208"/>
      <c r="AL602" s="208"/>
      <c r="AM602" s="288"/>
      <c r="AN602" s="208"/>
      <c r="AO602" s="208"/>
      <c r="AP602" s="289"/>
      <c r="AQ602" s="288"/>
      <c r="AR602" s="208"/>
      <c r="AS602" s="208"/>
      <c r="AT602" s="289"/>
      <c r="AU602" s="208"/>
      <c r="AV602" s="208"/>
      <c r="AW602" s="208"/>
      <c r="AX602" s="209"/>
    </row>
    <row r="603" spans="1:50" ht="18.75" hidden="1" customHeight="1" x14ac:dyDescent="0.15">
      <c r="A603" s="190"/>
      <c r="B603" s="187"/>
      <c r="C603" s="181"/>
      <c r="D603" s="187"/>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0" t="s">
        <v>361</v>
      </c>
      <c r="AF603" s="341"/>
      <c r="AG603" s="341"/>
      <c r="AH603" s="342"/>
      <c r="AI603" s="218" t="s">
        <v>516</v>
      </c>
      <c r="AJ603" s="218"/>
      <c r="AK603" s="218"/>
      <c r="AL603" s="160"/>
      <c r="AM603" s="218" t="s">
        <v>508</v>
      </c>
      <c r="AN603" s="218"/>
      <c r="AO603" s="218"/>
      <c r="AP603" s="160"/>
      <c r="AQ603" s="160" t="s">
        <v>353</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591"/>
      <c r="AR604" s="201"/>
      <c r="AS604" s="134" t="s">
        <v>354</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288"/>
      <c r="AF605" s="208"/>
      <c r="AG605" s="208"/>
      <c r="AH605" s="208"/>
      <c r="AI605" s="288"/>
      <c r="AJ605" s="208"/>
      <c r="AK605" s="208"/>
      <c r="AL605" s="208"/>
      <c r="AM605" s="288"/>
      <c r="AN605" s="208"/>
      <c r="AO605" s="208"/>
      <c r="AP605" s="289"/>
      <c r="AQ605" s="288"/>
      <c r="AR605" s="208"/>
      <c r="AS605" s="208"/>
      <c r="AT605" s="289"/>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288"/>
      <c r="AF606" s="208"/>
      <c r="AG606" s="208"/>
      <c r="AH606" s="289"/>
      <c r="AI606" s="288"/>
      <c r="AJ606" s="208"/>
      <c r="AK606" s="208"/>
      <c r="AL606" s="208"/>
      <c r="AM606" s="288"/>
      <c r="AN606" s="208"/>
      <c r="AO606" s="208"/>
      <c r="AP606" s="289"/>
      <c r="AQ606" s="288"/>
      <c r="AR606" s="208"/>
      <c r="AS606" s="208"/>
      <c r="AT606" s="289"/>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77" t="s">
        <v>301</v>
      </c>
      <c r="AC607" s="577"/>
      <c r="AD607" s="577"/>
      <c r="AE607" s="288"/>
      <c r="AF607" s="208"/>
      <c r="AG607" s="208"/>
      <c r="AH607" s="289"/>
      <c r="AI607" s="288"/>
      <c r="AJ607" s="208"/>
      <c r="AK607" s="208"/>
      <c r="AL607" s="208"/>
      <c r="AM607" s="288"/>
      <c r="AN607" s="208"/>
      <c r="AO607" s="208"/>
      <c r="AP607" s="289"/>
      <c r="AQ607" s="288"/>
      <c r="AR607" s="208"/>
      <c r="AS607" s="208"/>
      <c r="AT607" s="289"/>
      <c r="AU607" s="208"/>
      <c r="AV607" s="208"/>
      <c r="AW607" s="208"/>
      <c r="AX607" s="209"/>
    </row>
    <row r="608" spans="1:50" ht="18.75" hidden="1" customHeight="1" x14ac:dyDescent="0.15">
      <c r="A608" s="190"/>
      <c r="B608" s="187"/>
      <c r="C608" s="181"/>
      <c r="D608" s="187"/>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0" t="s">
        <v>361</v>
      </c>
      <c r="AF608" s="341"/>
      <c r="AG608" s="341"/>
      <c r="AH608" s="342"/>
      <c r="AI608" s="218" t="s">
        <v>516</v>
      </c>
      <c r="AJ608" s="218"/>
      <c r="AK608" s="218"/>
      <c r="AL608" s="160"/>
      <c r="AM608" s="218" t="s">
        <v>508</v>
      </c>
      <c r="AN608" s="218"/>
      <c r="AO608" s="218"/>
      <c r="AP608" s="160"/>
      <c r="AQ608" s="160" t="s">
        <v>353</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591"/>
      <c r="AR609" s="201"/>
      <c r="AS609" s="134" t="s">
        <v>354</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288"/>
      <c r="AF610" s="208"/>
      <c r="AG610" s="208"/>
      <c r="AH610" s="208"/>
      <c r="AI610" s="288"/>
      <c r="AJ610" s="208"/>
      <c r="AK610" s="208"/>
      <c r="AL610" s="208"/>
      <c r="AM610" s="288"/>
      <c r="AN610" s="208"/>
      <c r="AO610" s="208"/>
      <c r="AP610" s="289"/>
      <c r="AQ610" s="288"/>
      <c r="AR610" s="208"/>
      <c r="AS610" s="208"/>
      <c r="AT610" s="289"/>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288"/>
      <c r="AF611" s="208"/>
      <c r="AG611" s="208"/>
      <c r="AH611" s="289"/>
      <c r="AI611" s="288"/>
      <c r="AJ611" s="208"/>
      <c r="AK611" s="208"/>
      <c r="AL611" s="208"/>
      <c r="AM611" s="288"/>
      <c r="AN611" s="208"/>
      <c r="AO611" s="208"/>
      <c r="AP611" s="289"/>
      <c r="AQ611" s="288"/>
      <c r="AR611" s="208"/>
      <c r="AS611" s="208"/>
      <c r="AT611" s="289"/>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77" t="s">
        <v>301</v>
      </c>
      <c r="AC612" s="577"/>
      <c r="AD612" s="577"/>
      <c r="AE612" s="288"/>
      <c r="AF612" s="208"/>
      <c r="AG612" s="208"/>
      <c r="AH612" s="289"/>
      <c r="AI612" s="288"/>
      <c r="AJ612" s="208"/>
      <c r="AK612" s="208"/>
      <c r="AL612" s="208"/>
      <c r="AM612" s="288"/>
      <c r="AN612" s="208"/>
      <c r="AO612" s="208"/>
      <c r="AP612" s="289"/>
      <c r="AQ612" s="288"/>
      <c r="AR612" s="208"/>
      <c r="AS612" s="208"/>
      <c r="AT612" s="289"/>
      <c r="AU612" s="208"/>
      <c r="AV612" s="208"/>
      <c r="AW612" s="208"/>
      <c r="AX612" s="209"/>
    </row>
    <row r="613" spans="1:50" ht="18.75" hidden="1" customHeight="1" x14ac:dyDescent="0.15">
      <c r="A613" s="190"/>
      <c r="B613" s="187"/>
      <c r="C613" s="181"/>
      <c r="D613" s="187"/>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0" t="s">
        <v>361</v>
      </c>
      <c r="AF613" s="341"/>
      <c r="AG613" s="341"/>
      <c r="AH613" s="342"/>
      <c r="AI613" s="218" t="s">
        <v>516</v>
      </c>
      <c r="AJ613" s="218"/>
      <c r="AK613" s="218"/>
      <c r="AL613" s="160"/>
      <c r="AM613" s="218" t="s">
        <v>512</v>
      </c>
      <c r="AN613" s="218"/>
      <c r="AO613" s="218"/>
      <c r="AP613" s="160"/>
      <c r="AQ613" s="160" t="s">
        <v>353</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591"/>
      <c r="AR614" s="201"/>
      <c r="AS614" s="134" t="s">
        <v>354</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288"/>
      <c r="AF615" s="208"/>
      <c r="AG615" s="208"/>
      <c r="AH615" s="208"/>
      <c r="AI615" s="288"/>
      <c r="AJ615" s="208"/>
      <c r="AK615" s="208"/>
      <c r="AL615" s="208"/>
      <c r="AM615" s="288"/>
      <c r="AN615" s="208"/>
      <c r="AO615" s="208"/>
      <c r="AP615" s="289"/>
      <c r="AQ615" s="288"/>
      <c r="AR615" s="208"/>
      <c r="AS615" s="208"/>
      <c r="AT615" s="289"/>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288"/>
      <c r="AF616" s="208"/>
      <c r="AG616" s="208"/>
      <c r="AH616" s="289"/>
      <c r="AI616" s="288"/>
      <c r="AJ616" s="208"/>
      <c r="AK616" s="208"/>
      <c r="AL616" s="208"/>
      <c r="AM616" s="288"/>
      <c r="AN616" s="208"/>
      <c r="AO616" s="208"/>
      <c r="AP616" s="289"/>
      <c r="AQ616" s="288"/>
      <c r="AR616" s="208"/>
      <c r="AS616" s="208"/>
      <c r="AT616" s="289"/>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77" t="s">
        <v>301</v>
      </c>
      <c r="AC617" s="577"/>
      <c r="AD617" s="577"/>
      <c r="AE617" s="288"/>
      <c r="AF617" s="208"/>
      <c r="AG617" s="208"/>
      <c r="AH617" s="289"/>
      <c r="AI617" s="288"/>
      <c r="AJ617" s="208"/>
      <c r="AK617" s="208"/>
      <c r="AL617" s="208"/>
      <c r="AM617" s="288"/>
      <c r="AN617" s="208"/>
      <c r="AO617" s="208"/>
      <c r="AP617" s="289"/>
      <c r="AQ617" s="288"/>
      <c r="AR617" s="208"/>
      <c r="AS617" s="208"/>
      <c r="AT617" s="289"/>
      <c r="AU617" s="208"/>
      <c r="AV617" s="208"/>
      <c r="AW617" s="208"/>
      <c r="AX617" s="209"/>
    </row>
    <row r="618" spans="1:50" ht="18.75" hidden="1" customHeight="1" x14ac:dyDescent="0.15">
      <c r="A618" s="190"/>
      <c r="B618" s="187"/>
      <c r="C618" s="181"/>
      <c r="D618" s="187"/>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0" t="s">
        <v>361</v>
      </c>
      <c r="AF618" s="341"/>
      <c r="AG618" s="341"/>
      <c r="AH618" s="342"/>
      <c r="AI618" s="218" t="s">
        <v>516</v>
      </c>
      <c r="AJ618" s="218"/>
      <c r="AK618" s="218"/>
      <c r="AL618" s="160"/>
      <c r="AM618" s="218" t="s">
        <v>512</v>
      </c>
      <c r="AN618" s="218"/>
      <c r="AO618" s="218"/>
      <c r="AP618" s="160"/>
      <c r="AQ618" s="160" t="s">
        <v>353</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591"/>
      <c r="AR619" s="201"/>
      <c r="AS619" s="134" t="s">
        <v>354</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288"/>
      <c r="AF620" s="208"/>
      <c r="AG620" s="208"/>
      <c r="AH620" s="208"/>
      <c r="AI620" s="288"/>
      <c r="AJ620" s="208"/>
      <c r="AK620" s="208"/>
      <c r="AL620" s="208"/>
      <c r="AM620" s="288"/>
      <c r="AN620" s="208"/>
      <c r="AO620" s="208"/>
      <c r="AP620" s="289"/>
      <c r="AQ620" s="288"/>
      <c r="AR620" s="208"/>
      <c r="AS620" s="208"/>
      <c r="AT620" s="289"/>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288"/>
      <c r="AF621" s="208"/>
      <c r="AG621" s="208"/>
      <c r="AH621" s="289"/>
      <c r="AI621" s="288"/>
      <c r="AJ621" s="208"/>
      <c r="AK621" s="208"/>
      <c r="AL621" s="208"/>
      <c r="AM621" s="288"/>
      <c r="AN621" s="208"/>
      <c r="AO621" s="208"/>
      <c r="AP621" s="289"/>
      <c r="AQ621" s="288"/>
      <c r="AR621" s="208"/>
      <c r="AS621" s="208"/>
      <c r="AT621" s="289"/>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77" t="s">
        <v>14</v>
      </c>
      <c r="AC622" s="577"/>
      <c r="AD622" s="577"/>
      <c r="AE622" s="288"/>
      <c r="AF622" s="208"/>
      <c r="AG622" s="208"/>
      <c r="AH622" s="289"/>
      <c r="AI622" s="288"/>
      <c r="AJ622" s="208"/>
      <c r="AK622" s="208"/>
      <c r="AL622" s="208"/>
      <c r="AM622" s="288"/>
      <c r="AN622" s="208"/>
      <c r="AO622" s="208"/>
      <c r="AP622" s="289"/>
      <c r="AQ622" s="288"/>
      <c r="AR622" s="208"/>
      <c r="AS622" s="208"/>
      <c r="AT622" s="289"/>
      <c r="AU622" s="208"/>
      <c r="AV622" s="208"/>
      <c r="AW622" s="208"/>
      <c r="AX622" s="209"/>
    </row>
    <row r="623" spans="1:50" ht="18.75" hidden="1" customHeight="1" x14ac:dyDescent="0.15">
      <c r="A623" s="190"/>
      <c r="B623" s="187"/>
      <c r="C623" s="181"/>
      <c r="D623" s="187"/>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0" t="s">
        <v>361</v>
      </c>
      <c r="AF623" s="341"/>
      <c r="AG623" s="341"/>
      <c r="AH623" s="342"/>
      <c r="AI623" s="218" t="s">
        <v>516</v>
      </c>
      <c r="AJ623" s="218"/>
      <c r="AK623" s="218"/>
      <c r="AL623" s="160"/>
      <c r="AM623" s="218" t="s">
        <v>513</v>
      </c>
      <c r="AN623" s="218"/>
      <c r="AO623" s="218"/>
      <c r="AP623" s="160"/>
      <c r="AQ623" s="160" t="s">
        <v>353</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591"/>
      <c r="AR624" s="201"/>
      <c r="AS624" s="134" t="s">
        <v>354</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288"/>
      <c r="AF625" s="208"/>
      <c r="AG625" s="208"/>
      <c r="AH625" s="208"/>
      <c r="AI625" s="288"/>
      <c r="AJ625" s="208"/>
      <c r="AK625" s="208"/>
      <c r="AL625" s="208"/>
      <c r="AM625" s="288"/>
      <c r="AN625" s="208"/>
      <c r="AO625" s="208"/>
      <c r="AP625" s="289"/>
      <c r="AQ625" s="288"/>
      <c r="AR625" s="208"/>
      <c r="AS625" s="208"/>
      <c r="AT625" s="289"/>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288"/>
      <c r="AF626" s="208"/>
      <c r="AG626" s="208"/>
      <c r="AH626" s="289"/>
      <c r="AI626" s="288"/>
      <c r="AJ626" s="208"/>
      <c r="AK626" s="208"/>
      <c r="AL626" s="208"/>
      <c r="AM626" s="288"/>
      <c r="AN626" s="208"/>
      <c r="AO626" s="208"/>
      <c r="AP626" s="289"/>
      <c r="AQ626" s="288"/>
      <c r="AR626" s="208"/>
      <c r="AS626" s="208"/>
      <c r="AT626" s="289"/>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77" t="s">
        <v>14</v>
      </c>
      <c r="AC627" s="577"/>
      <c r="AD627" s="577"/>
      <c r="AE627" s="288"/>
      <c r="AF627" s="208"/>
      <c r="AG627" s="208"/>
      <c r="AH627" s="289"/>
      <c r="AI627" s="288"/>
      <c r="AJ627" s="208"/>
      <c r="AK627" s="208"/>
      <c r="AL627" s="208"/>
      <c r="AM627" s="288"/>
      <c r="AN627" s="208"/>
      <c r="AO627" s="208"/>
      <c r="AP627" s="289"/>
      <c r="AQ627" s="288"/>
      <c r="AR627" s="208"/>
      <c r="AS627" s="208"/>
      <c r="AT627" s="289"/>
      <c r="AU627" s="208"/>
      <c r="AV627" s="208"/>
      <c r="AW627" s="208"/>
      <c r="AX627" s="209"/>
    </row>
    <row r="628" spans="1:50" ht="18.75" hidden="1" customHeight="1" x14ac:dyDescent="0.15">
      <c r="A628" s="190"/>
      <c r="B628" s="187"/>
      <c r="C628" s="181"/>
      <c r="D628" s="187"/>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0" t="s">
        <v>361</v>
      </c>
      <c r="AF628" s="341"/>
      <c r="AG628" s="341"/>
      <c r="AH628" s="342"/>
      <c r="AI628" s="218" t="s">
        <v>516</v>
      </c>
      <c r="AJ628" s="218"/>
      <c r="AK628" s="218"/>
      <c r="AL628" s="160"/>
      <c r="AM628" s="218" t="s">
        <v>512</v>
      </c>
      <c r="AN628" s="218"/>
      <c r="AO628" s="218"/>
      <c r="AP628" s="160"/>
      <c r="AQ628" s="160" t="s">
        <v>353</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591"/>
      <c r="AR629" s="201"/>
      <c r="AS629" s="134" t="s">
        <v>354</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288"/>
      <c r="AF630" s="208"/>
      <c r="AG630" s="208"/>
      <c r="AH630" s="208"/>
      <c r="AI630" s="288"/>
      <c r="AJ630" s="208"/>
      <c r="AK630" s="208"/>
      <c r="AL630" s="208"/>
      <c r="AM630" s="288"/>
      <c r="AN630" s="208"/>
      <c r="AO630" s="208"/>
      <c r="AP630" s="289"/>
      <c r="AQ630" s="288"/>
      <c r="AR630" s="208"/>
      <c r="AS630" s="208"/>
      <c r="AT630" s="289"/>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288"/>
      <c r="AF631" s="208"/>
      <c r="AG631" s="208"/>
      <c r="AH631" s="289"/>
      <c r="AI631" s="288"/>
      <c r="AJ631" s="208"/>
      <c r="AK631" s="208"/>
      <c r="AL631" s="208"/>
      <c r="AM631" s="288"/>
      <c r="AN631" s="208"/>
      <c r="AO631" s="208"/>
      <c r="AP631" s="289"/>
      <c r="AQ631" s="288"/>
      <c r="AR631" s="208"/>
      <c r="AS631" s="208"/>
      <c r="AT631" s="289"/>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77" t="s">
        <v>14</v>
      </c>
      <c r="AC632" s="577"/>
      <c r="AD632" s="577"/>
      <c r="AE632" s="288"/>
      <c r="AF632" s="208"/>
      <c r="AG632" s="208"/>
      <c r="AH632" s="289"/>
      <c r="AI632" s="288"/>
      <c r="AJ632" s="208"/>
      <c r="AK632" s="208"/>
      <c r="AL632" s="208"/>
      <c r="AM632" s="288"/>
      <c r="AN632" s="208"/>
      <c r="AO632" s="208"/>
      <c r="AP632" s="289"/>
      <c r="AQ632" s="288"/>
      <c r="AR632" s="208"/>
      <c r="AS632" s="208"/>
      <c r="AT632" s="289"/>
      <c r="AU632" s="208"/>
      <c r="AV632" s="208"/>
      <c r="AW632" s="208"/>
      <c r="AX632" s="209"/>
    </row>
    <row r="633" spans="1:50" ht="18.75" hidden="1" customHeight="1" x14ac:dyDescent="0.15">
      <c r="A633" s="190"/>
      <c r="B633" s="187"/>
      <c r="C633" s="181"/>
      <c r="D633" s="187"/>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0" t="s">
        <v>361</v>
      </c>
      <c r="AF633" s="341"/>
      <c r="AG633" s="341"/>
      <c r="AH633" s="342"/>
      <c r="AI633" s="218" t="s">
        <v>516</v>
      </c>
      <c r="AJ633" s="218"/>
      <c r="AK633" s="218"/>
      <c r="AL633" s="160"/>
      <c r="AM633" s="218" t="s">
        <v>508</v>
      </c>
      <c r="AN633" s="218"/>
      <c r="AO633" s="218"/>
      <c r="AP633" s="160"/>
      <c r="AQ633" s="160" t="s">
        <v>353</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591"/>
      <c r="AR634" s="201"/>
      <c r="AS634" s="134" t="s">
        <v>354</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288"/>
      <c r="AF635" s="208"/>
      <c r="AG635" s="208"/>
      <c r="AH635" s="208"/>
      <c r="AI635" s="288"/>
      <c r="AJ635" s="208"/>
      <c r="AK635" s="208"/>
      <c r="AL635" s="208"/>
      <c r="AM635" s="288"/>
      <c r="AN635" s="208"/>
      <c r="AO635" s="208"/>
      <c r="AP635" s="289"/>
      <c r="AQ635" s="288"/>
      <c r="AR635" s="208"/>
      <c r="AS635" s="208"/>
      <c r="AT635" s="289"/>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288"/>
      <c r="AF636" s="208"/>
      <c r="AG636" s="208"/>
      <c r="AH636" s="289"/>
      <c r="AI636" s="288"/>
      <c r="AJ636" s="208"/>
      <c r="AK636" s="208"/>
      <c r="AL636" s="208"/>
      <c r="AM636" s="288"/>
      <c r="AN636" s="208"/>
      <c r="AO636" s="208"/>
      <c r="AP636" s="289"/>
      <c r="AQ636" s="288"/>
      <c r="AR636" s="208"/>
      <c r="AS636" s="208"/>
      <c r="AT636" s="289"/>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77" t="s">
        <v>14</v>
      </c>
      <c r="AC637" s="577"/>
      <c r="AD637" s="577"/>
      <c r="AE637" s="288"/>
      <c r="AF637" s="208"/>
      <c r="AG637" s="208"/>
      <c r="AH637" s="289"/>
      <c r="AI637" s="288"/>
      <c r="AJ637" s="208"/>
      <c r="AK637" s="208"/>
      <c r="AL637" s="208"/>
      <c r="AM637" s="288"/>
      <c r="AN637" s="208"/>
      <c r="AO637" s="208"/>
      <c r="AP637" s="289"/>
      <c r="AQ637" s="288"/>
      <c r="AR637" s="208"/>
      <c r="AS637" s="208"/>
      <c r="AT637" s="289"/>
      <c r="AU637" s="208"/>
      <c r="AV637" s="208"/>
      <c r="AW637" s="208"/>
      <c r="AX637" s="209"/>
    </row>
    <row r="638" spans="1:50" ht="18.75" hidden="1" customHeight="1" x14ac:dyDescent="0.15">
      <c r="A638" s="190"/>
      <c r="B638" s="187"/>
      <c r="C638" s="181"/>
      <c r="D638" s="187"/>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0" t="s">
        <v>361</v>
      </c>
      <c r="AF638" s="341"/>
      <c r="AG638" s="341"/>
      <c r="AH638" s="342"/>
      <c r="AI638" s="218" t="s">
        <v>516</v>
      </c>
      <c r="AJ638" s="218"/>
      <c r="AK638" s="218"/>
      <c r="AL638" s="160"/>
      <c r="AM638" s="218" t="s">
        <v>512</v>
      </c>
      <c r="AN638" s="218"/>
      <c r="AO638" s="218"/>
      <c r="AP638" s="160"/>
      <c r="AQ638" s="160" t="s">
        <v>353</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591"/>
      <c r="AR639" s="201"/>
      <c r="AS639" s="134" t="s">
        <v>354</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288"/>
      <c r="AF640" s="208"/>
      <c r="AG640" s="208"/>
      <c r="AH640" s="208"/>
      <c r="AI640" s="288"/>
      <c r="AJ640" s="208"/>
      <c r="AK640" s="208"/>
      <c r="AL640" s="208"/>
      <c r="AM640" s="288"/>
      <c r="AN640" s="208"/>
      <c r="AO640" s="208"/>
      <c r="AP640" s="289"/>
      <c r="AQ640" s="288"/>
      <c r="AR640" s="208"/>
      <c r="AS640" s="208"/>
      <c r="AT640" s="289"/>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288"/>
      <c r="AF641" s="208"/>
      <c r="AG641" s="208"/>
      <c r="AH641" s="289"/>
      <c r="AI641" s="288"/>
      <c r="AJ641" s="208"/>
      <c r="AK641" s="208"/>
      <c r="AL641" s="208"/>
      <c r="AM641" s="288"/>
      <c r="AN641" s="208"/>
      <c r="AO641" s="208"/>
      <c r="AP641" s="289"/>
      <c r="AQ641" s="288"/>
      <c r="AR641" s="208"/>
      <c r="AS641" s="208"/>
      <c r="AT641" s="289"/>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77" t="s">
        <v>14</v>
      </c>
      <c r="AC642" s="577"/>
      <c r="AD642" s="577"/>
      <c r="AE642" s="288"/>
      <c r="AF642" s="208"/>
      <c r="AG642" s="208"/>
      <c r="AH642" s="289"/>
      <c r="AI642" s="288"/>
      <c r="AJ642" s="208"/>
      <c r="AK642" s="208"/>
      <c r="AL642" s="208"/>
      <c r="AM642" s="288"/>
      <c r="AN642" s="208"/>
      <c r="AO642" s="208"/>
      <c r="AP642" s="289"/>
      <c r="AQ642" s="288"/>
      <c r="AR642" s="208"/>
      <c r="AS642" s="208"/>
      <c r="AT642" s="289"/>
      <c r="AU642" s="208"/>
      <c r="AV642" s="208"/>
      <c r="AW642" s="208"/>
      <c r="AX642" s="209"/>
    </row>
    <row r="643" spans="1:50" ht="23.85" hidden="1" customHeight="1" x14ac:dyDescent="0.15">
      <c r="A643" s="190"/>
      <c r="B643" s="187"/>
      <c r="C643" s="181"/>
      <c r="D643" s="187"/>
      <c r="E643" s="123" t="s">
        <v>557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552</v>
      </c>
      <c r="F646" s="176"/>
      <c r="G646" s="906" t="s">
        <v>373</v>
      </c>
      <c r="H646" s="124"/>
      <c r="I646" s="124"/>
      <c r="J646" s="907"/>
      <c r="K646" s="908"/>
      <c r="L646" s="908"/>
      <c r="M646" s="908"/>
      <c r="N646" s="908"/>
      <c r="O646" s="908"/>
      <c r="P646" s="908"/>
      <c r="Q646" s="908"/>
      <c r="R646" s="908"/>
      <c r="S646" s="908"/>
      <c r="T646" s="90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0"/>
    </row>
    <row r="647" spans="1:50" ht="18.75" hidden="1" customHeight="1" x14ac:dyDescent="0.15">
      <c r="A647" s="190"/>
      <c r="B647" s="187"/>
      <c r="C647" s="181"/>
      <c r="D647" s="187"/>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0" t="s">
        <v>361</v>
      </c>
      <c r="AF647" s="341"/>
      <c r="AG647" s="341"/>
      <c r="AH647" s="342"/>
      <c r="AI647" s="218" t="s">
        <v>517</v>
      </c>
      <c r="AJ647" s="218"/>
      <c r="AK647" s="218"/>
      <c r="AL647" s="160"/>
      <c r="AM647" s="218" t="s">
        <v>508</v>
      </c>
      <c r="AN647" s="218"/>
      <c r="AO647" s="218"/>
      <c r="AP647" s="160"/>
      <c r="AQ647" s="160" t="s">
        <v>353</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591"/>
      <c r="AR648" s="201"/>
      <c r="AS648" s="134" t="s">
        <v>354</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288"/>
      <c r="AF649" s="208"/>
      <c r="AG649" s="208"/>
      <c r="AH649" s="208"/>
      <c r="AI649" s="288"/>
      <c r="AJ649" s="208"/>
      <c r="AK649" s="208"/>
      <c r="AL649" s="208"/>
      <c r="AM649" s="288"/>
      <c r="AN649" s="208"/>
      <c r="AO649" s="208"/>
      <c r="AP649" s="289"/>
      <c r="AQ649" s="288"/>
      <c r="AR649" s="208"/>
      <c r="AS649" s="208"/>
      <c r="AT649" s="289"/>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288"/>
      <c r="AF650" s="208"/>
      <c r="AG650" s="208"/>
      <c r="AH650" s="289"/>
      <c r="AI650" s="288"/>
      <c r="AJ650" s="208"/>
      <c r="AK650" s="208"/>
      <c r="AL650" s="208"/>
      <c r="AM650" s="288"/>
      <c r="AN650" s="208"/>
      <c r="AO650" s="208"/>
      <c r="AP650" s="289"/>
      <c r="AQ650" s="288"/>
      <c r="AR650" s="208"/>
      <c r="AS650" s="208"/>
      <c r="AT650" s="289"/>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77" t="s">
        <v>301</v>
      </c>
      <c r="AC651" s="577"/>
      <c r="AD651" s="577"/>
      <c r="AE651" s="288"/>
      <c r="AF651" s="208"/>
      <c r="AG651" s="208"/>
      <c r="AH651" s="289"/>
      <c r="AI651" s="288"/>
      <c r="AJ651" s="208"/>
      <c r="AK651" s="208"/>
      <c r="AL651" s="208"/>
      <c r="AM651" s="288"/>
      <c r="AN651" s="208"/>
      <c r="AO651" s="208"/>
      <c r="AP651" s="289"/>
      <c r="AQ651" s="288"/>
      <c r="AR651" s="208"/>
      <c r="AS651" s="208"/>
      <c r="AT651" s="289"/>
      <c r="AU651" s="208"/>
      <c r="AV651" s="208"/>
      <c r="AW651" s="208"/>
      <c r="AX651" s="209"/>
    </row>
    <row r="652" spans="1:50" ht="18.75" hidden="1" customHeight="1" x14ac:dyDescent="0.15">
      <c r="A652" s="190"/>
      <c r="B652" s="187"/>
      <c r="C652" s="181"/>
      <c r="D652" s="187"/>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0" t="s">
        <v>361</v>
      </c>
      <c r="AF652" s="341"/>
      <c r="AG652" s="341"/>
      <c r="AH652" s="342"/>
      <c r="AI652" s="218" t="s">
        <v>516</v>
      </c>
      <c r="AJ652" s="218"/>
      <c r="AK652" s="218"/>
      <c r="AL652" s="160"/>
      <c r="AM652" s="218" t="s">
        <v>508</v>
      </c>
      <c r="AN652" s="218"/>
      <c r="AO652" s="218"/>
      <c r="AP652" s="160"/>
      <c r="AQ652" s="160" t="s">
        <v>353</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591"/>
      <c r="AR653" s="201"/>
      <c r="AS653" s="134" t="s">
        <v>354</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288"/>
      <c r="AF654" s="208"/>
      <c r="AG654" s="208"/>
      <c r="AH654" s="208"/>
      <c r="AI654" s="288"/>
      <c r="AJ654" s="208"/>
      <c r="AK654" s="208"/>
      <c r="AL654" s="208"/>
      <c r="AM654" s="288"/>
      <c r="AN654" s="208"/>
      <c r="AO654" s="208"/>
      <c r="AP654" s="289"/>
      <c r="AQ654" s="288"/>
      <c r="AR654" s="208"/>
      <c r="AS654" s="208"/>
      <c r="AT654" s="289"/>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288"/>
      <c r="AF655" s="208"/>
      <c r="AG655" s="208"/>
      <c r="AH655" s="289"/>
      <c r="AI655" s="288"/>
      <c r="AJ655" s="208"/>
      <c r="AK655" s="208"/>
      <c r="AL655" s="208"/>
      <c r="AM655" s="288"/>
      <c r="AN655" s="208"/>
      <c r="AO655" s="208"/>
      <c r="AP655" s="289"/>
      <c r="AQ655" s="288"/>
      <c r="AR655" s="208"/>
      <c r="AS655" s="208"/>
      <c r="AT655" s="289"/>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77" t="s">
        <v>301</v>
      </c>
      <c r="AC656" s="577"/>
      <c r="AD656" s="577"/>
      <c r="AE656" s="288"/>
      <c r="AF656" s="208"/>
      <c r="AG656" s="208"/>
      <c r="AH656" s="289"/>
      <c r="AI656" s="288"/>
      <c r="AJ656" s="208"/>
      <c r="AK656" s="208"/>
      <c r="AL656" s="208"/>
      <c r="AM656" s="288"/>
      <c r="AN656" s="208"/>
      <c r="AO656" s="208"/>
      <c r="AP656" s="289"/>
      <c r="AQ656" s="288"/>
      <c r="AR656" s="208"/>
      <c r="AS656" s="208"/>
      <c r="AT656" s="289"/>
      <c r="AU656" s="208"/>
      <c r="AV656" s="208"/>
      <c r="AW656" s="208"/>
      <c r="AX656" s="209"/>
    </row>
    <row r="657" spans="1:50" ht="18.75" hidden="1" customHeight="1" x14ac:dyDescent="0.15">
      <c r="A657" s="190"/>
      <c r="B657" s="187"/>
      <c r="C657" s="181"/>
      <c r="D657" s="187"/>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0" t="s">
        <v>361</v>
      </c>
      <c r="AF657" s="341"/>
      <c r="AG657" s="341"/>
      <c r="AH657" s="342"/>
      <c r="AI657" s="218" t="s">
        <v>516</v>
      </c>
      <c r="AJ657" s="218"/>
      <c r="AK657" s="218"/>
      <c r="AL657" s="160"/>
      <c r="AM657" s="218" t="s">
        <v>512</v>
      </c>
      <c r="AN657" s="218"/>
      <c r="AO657" s="218"/>
      <c r="AP657" s="160"/>
      <c r="AQ657" s="160" t="s">
        <v>353</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591"/>
      <c r="AR658" s="201"/>
      <c r="AS658" s="134" t="s">
        <v>354</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288"/>
      <c r="AF659" s="208"/>
      <c r="AG659" s="208"/>
      <c r="AH659" s="208"/>
      <c r="AI659" s="288"/>
      <c r="AJ659" s="208"/>
      <c r="AK659" s="208"/>
      <c r="AL659" s="208"/>
      <c r="AM659" s="288"/>
      <c r="AN659" s="208"/>
      <c r="AO659" s="208"/>
      <c r="AP659" s="289"/>
      <c r="AQ659" s="288"/>
      <c r="AR659" s="208"/>
      <c r="AS659" s="208"/>
      <c r="AT659" s="289"/>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288"/>
      <c r="AF660" s="208"/>
      <c r="AG660" s="208"/>
      <c r="AH660" s="289"/>
      <c r="AI660" s="288"/>
      <c r="AJ660" s="208"/>
      <c r="AK660" s="208"/>
      <c r="AL660" s="208"/>
      <c r="AM660" s="288"/>
      <c r="AN660" s="208"/>
      <c r="AO660" s="208"/>
      <c r="AP660" s="289"/>
      <c r="AQ660" s="288"/>
      <c r="AR660" s="208"/>
      <c r="AS660" s="208"/>
      <c r="AT660" s="289"/>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77" t="s">
        <v>301</v>
      </c>
      <c r="AC661" s="577"/>
      <c r="AD661" s="577"/>
      <c r="AE661" s="288"/>
      <c r="AF661" s="208"/>
      <c r="AG661" s="208"/>
      <c r="AH661" s="289"/>
      <c r="AI661" s="288"/>
      <c r="AJ661" s="208"/>
      <c r="AK661" s="208"/>
      <c r="AL661" s="208"/>
      <c r="AM661" s="288"/>
      <c r="AN661" s="208"/>
      <c r="AO661" s="208"/>
      <c r="AP661" s="289"/>
      <c r="AQ661" s="288"/>
      <c r="AR661" s="208"/>
      <c r="AS661" s="208"/>
      <c r="AT661" s="289"/>
      <c r="AU661" s="208"/>
      <c r="AV661" s="208"/>
      <c r="AW661" s="208"/>
      <c r="AX661" s="209"/>
    </row>
    <row r="662" spans="1:50" ht="18.75" hidden="1" customHeight="1" x14ac:dyDescent="0.15">
      <c r="A662" s="190"/>
      <c r="B662" s="187"/>
      <c r="C662" s="181"/>
      <c r="D662" s="187"/>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0" t="s">
        <v>361</v>
      </c>
      <c r="AF662" s="341"/>
      <c r="AG662" s="341"/>
      <c r="AH662" s="342"/>
      <c r="AI662" s="218" t="s">
        <v>516</v>
      </c>
      <c r="AJ662" s="218"/>
      <c r="AK662" s="218"/>
      <c r="AL662" s="160"/>
      <c r="AM662" s="218" t="s">
        <v>508</v>
      </c>
      <c r="AN662" s="218"/>
      <c r="AO662" s="218"/>
      <c r="AP662" s="160"/>
      <c r="AQ662" s="160" t="s">
        <v>353</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591"/>
      <c r="AR663" s="201"/>
      <c r="AS663" s="134" t="s">
        <v>354</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288"/>
      <c r="AF664" s="208"/>
      <c r="AG664" s="208"/>
      <c r="AH664" s="208"/>
      <c r="AI664" s="288"/>
      <c r="AJ664" s="208"/>
      <c r="AK664" s="208"/>
      <c r="AL664" s="208"/>
      <c r="AM664" s="288"/>
      <c r="AN664" s="208"/>
      <c r="AO664" s="208"/>
      <c r="AP664" s="289"/>
      <c r="AQ664" s="288"/>
      <c r="AR664" s="208"/>
      <c r="AS664" s="208"/>
      <c r="AT664" s="289"/>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288"/>
      <c r="AF665" s="208"/>
      <c r="AG665" s="208"/>
      <c r="AH665" s="289"/>
      <c r="AI665" s="288"/>
      <c r="AJ665" s="208"/>
      <c r="AK665" s="208"/>
      <c r="AL665" s="208"/>
      <c r="AM665" s="288"/>
      <c r="AN665" s="208"/>
      <c r="AO665" s="208"/>
      <c r="AP665" s="289"/>
      <c r="AQ665" s="288"/>
      <c r="AR665" s="208"/>
      <c r="AS665" s="208"/>
      <c r="AT665" s="289"/>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77" t="s">
        <v>301</v>
      </c>
      <c r="AC666" s="577"/>
      <c r="AD666" s="577"/>
      <c r="AE666" s="288"/>
      <c r="AF666" s="208"/>
      <c r="AG666" s="208"/>
      <c r="AH666" s="289"/>
      <c r="AI666" s="288"/>
      <c r="AJ666" s="208"/>
      <c r="AK666" s="208"/>
      <c r="AL666" s="208"/>
      <c r="AM666" s="288"/>
      <c r="AN666" s="208"/>
      <c r="AO666" s="208"/>
      <c r="AP666" s="289"/>
      <c r="AQ666" s="288"/>
      <c r="AR666" s="208"/>
      <c r="AS666" s="208"/>
      <c r="AT666" s="289"/>
      <c r="AU666" s="208"/>
      <c r="AV666" s="208"/>
      <c r="AW666" s="208"/>
      <c r="AX666" s="209"/>
    </row>
    <row r="667" spans="1:50" ht="18.75" hidden="1" customHeight="1" x14ac:dyDescent="0.15">
      <c r="A667" s="190"/>
      <c r="B667" s="187"/>
      <c r="C667" s="181"/>
      <c r="D667" s="187"/>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0" t="s">
        <v>361</v>
      </c>
      <c r="AF667" s="341"/>
      <c r="AG667" s="341"/>
      <c r="AH667" s="342"/>
      <c r="AI667" s="218" t="s">
        <v>516</v>
      </c>
      <c r="AJ667" s="218"/>
      <c r="AK667" s="218"/>
      <c r="AL667" s="160"/>
      <c r="AM667" s="218" t="s">
        <v>508</v>
      </c>
      <c r="AN667" s="218"/>
      <c r="AO667" s="218"/>
      <c r="AP667" s="160"/>
      <c r="AQ667" s="160" t="s">
        <v>353</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591"/>
      <c r="AR668" s="201"/>
      <c r="AS668" s="134" t="s">
        <v>354</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288"/>
      <c r="AF669" s="208"/>
      <c r="AG669" s="208"/>
      <c r="AH669" s="208"/>
      <c r="AI669" s="288"/>
      <c r="AJ669" s="208"/>
      <c r="AK669" s="208"/>
      <c r="AL669" s="208"/>
      <c r="AM669" s="288"/>
      <c r="AN669" s="208"/>
      <c r="AO669" s="208"/>
      <c r="AP669" s="289"/>
      <c r="AQ669" s="288"/>
      <c r="AR669" s="208"/>
      <c r="AS669" s="208"/>
      <c r="AT669" s="289"/>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288"/>
      <c r="AF670" s="208"/>
      <c r="AG670" s="208"/>
      <c r="AH670" s="289"/>
      <c r="AI670" s="288"/>
      <c r="AJ670" s="208"/>
      <c r="AK670" s="208"/>
      <c r="AL670" s="208"/>
      <c r="AM670" s="288"/>
      <c r="AN670" s="208"/>
      <c r="AO670" s="208"/>
      <c r="AP670" s="289"/>
      <c r="AQ670" s="288"/>
      <c r="AR670" s="208"/>
      <c r="AS670" s="208"/>
      <c r="AT670" s="289"/>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77" t="s">
        <v>301</v>
      </c>
      <c r="AC671" s="577"/>
      <c r="AD671" s="577"/>
      <c r="AE671" s="288"/>
      <c r="AF671" s="208"/>
      <c r="AG671" s="208"/>
      <c r="AH671" s="289"/>
      <c r="AI671" s="288"/>
      <c r="AJ671" s="208"/>
      <c r="AK671" s="208"/>
      <c r="AL671" s="208"/>
      <c r="AM671" s="288"/>
      <c r="AN671" s="208"/>
      <c r="AO671" s="208"/>
      <c r="AP671" s="289"/>
      <c r="AQ671" s="288"/>
      <c r="AR671" s="208"/>
      <c r="AS671" s="208"/>
      <c r="AT671" s="289"/>
      <c r="AU671" s="208"/>
      <c r="AV671" s="208"/>
      <c r="AW671" s="208"/>
      <c r="AX671" s="209"/>
    </row>
    <row r="672" spans="1:50" ht="18.75" hidden="1" customHeight="1" x14ac:dyDescent="0.15">
      <c r="A672" s="190"/>
      <c r="B672" s="187"/>
      <c r="C672" s="181"/>
      <c r="D672" s="187"/>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0" t="s">
        <v>361</v>
      </c>
      <c r="AF672" s="341"/>
      <c r="AG672" s="341"/>
      <c r="AH672" s="342"/>
      <c r="AI672" s="218" t="s">
        <v>517</v>
      </c>
      <c r="AJ672" s="218"/>
      <c r="AK672" s="218"/>
      <c r="AL672" s="160"/>
      <c r="AM672" s="218" t="s">
        <v>508</v>
      </c>
      <c r="AN672" s="218"/>
      <c r="AO672" s="218"/>
      <c r="AP672" s="160"/>
      <c r="AQ672" s="160" t="s">
        <v>353</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591"/>
      <c r="AR673" s="201"/>
      <c r="AS673" s="134" t="s">
        <v>354</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288"/>
      <c r="AF674" s="208"/>
      <c r="AG674" s="208"/>
      <c r="AH674" s="208"/>
      <c r="AI674" s="288"/>
      <c r="AJ674" s="208"/>
      <c r="AK674" s="208"/>
      <c r="AL674" s="208"/>
      <c r="AM674" s="288"/>
      <c r="AN674" s="208"/>
      <c r="AO674" s="208"/>
      <c r="AP674" s="289"/>
      <c r="AQ674" s="288"/>
      <c r="AR674" s="208"/>
      <c r="AS674" s="208"/>
      <c r="AT674" s="289"/>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288"/>
      <c r="AF675" s="208"/>
      <c r="AG675" s="208"/>
      <c r="AH675" s="289"/>
      <c r="AI675" s="288"/>
      <c r="AJ675" s="208"/>
      <c r="AK675" s="208"/>
      <c r="AL675" s="208"/>
      <c r="AM675" s="288"/>
      <c r="AN675" s="208"/>
      <c r="AO675" s="208"/>
      <c r="AP675" s="289"/>
      <c r="AQ675" s="288"/>
      <c r="AR675" s="208"/>
      <c r="AS675" s="208"/>
      <c r="AT675" s="289"/>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77" t="s">
        <v>14</v>
      </c>
      <c r="AC676" s="577"/>
      <c r="AD676" s="577"/>
      <c r="AE676" s="288"/>
      <c r="AF676" s="208"/>
      <c r="AG676" s="208"/>
      <c r="AH676" s="289"/>
      <c r="AI676" s="288"/>
      <c r="AJ676" s="208"/>
      <c r="AK676" s="208"/>
      <c r="AL676" s="208"/>
      <c r="AM676" s="288"/>
      <c r="AN676" s="208"/>
      <c r="AO676" s="208"/>
      <c r="AP676" s="289"/>
      <c r="AQ676" s="288"/>
      <c r="AR676" s="208"/>
      <c r="AS676" s="208"/>
      <c r="AT676" s="289"/>
      <c r="AU676" s="208"/>
      <c r="AV676" s="208"/>
      <c r="AW676" s="208"/>
      <c r="AX676" s="209"/>
    </row>
    <row r="677" spans="1:50" ht="18.75" hidden="1" customHeight="1" x14ac:dyDescent="0.15">
      <c r="A677" s="190"/>
      <c r="B677" s="187"/>
      <c r="C677" s="181"/>
      <c r="D677" s="187"/>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0" t="s">
        <v>361</v>
      </c>
      <c r="AF677" s="341"/>
      <c r="AG677" s="341"/>
      <c r="AH677" s="342"/>
      <c r="AI677" s="218" t="s">
        <v>516</v>
      </c>
      <c r="AJ677" s="218"/>
      <c r="AK677" s="218"/>
      <c r="AL677" s="160"/>
      <c r="AM677" s="218" t="s">
        <v>514</v>
      </c>
      <c r="AN677" s="218"/>
      <c r="AO677" s="218"/>
      <c r="AP677" s="160"/>
      <c r="AQ677" s="160" t="s">
        <v>353</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591"/>
      <c r="AR678" s="201"/>
      <c r="AS678" s="134" t="s">
        <v>354</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288"/>
      <c r="AF679" s="208"/>
      <c r="AG679" s="208"/>
      <c r="AH679" s="208"/>
      <c r="AI679" s="288"/>
      <c r="AJ679" s="208"/>
      <c r="AK679" s="208"/>
      <c r="AL679" s="208"/>
      <c r="AM679" s="288"/>
      <c r="AN679" s="208"/>
      <c r="AO679" s="208"/>
      <c r="AP679" s="289"/>
      <c r="AQ679" s="288"/>
      <c r="AR679" s="208"/>
      <c r="AS679" s="208"/>
      <c r="AT679" s="289"/>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288"/>
      <c r="AF680" s="208"/>
      <c r="AG680" s="208"/>
      <c r="AH680" s="289"/>
      <c r="AI680" s="288"/>
      <c r="AJ680" s="208"/>
      <c r="AK680" s="208"/>
      <c r="AL680" s="208"/>
      <c r="AM680" s="288"/>
      <c r="AN680" s="208"/>
      <c r="AO680" s="208"/>
      <c r="AP680" s="289"/>
      <c r="AQ680" s="288"/>
      <c r="AR680" s="208"/>
      <c r="AS680" s="208"/>
      <c r="AT680" s="289"/>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77" t="s">
        <v>14</v>
      </c>
      <c r="AC681" s="577"/>
      <c r="AD681" s="577"/>
      <c r="AE681" s="288"/>
      <c r="AF681" s="208"/>
      <c r="AG681" s="208"/>
      <c r="AH681" s="289"/>
      <c r="AI681" s="288"/>
      <c r="AJ681" s="208"/>
      <c r="AK681" s="208"/>
      <c r="AL681" s="208"/>
      <c r="AM681" s="288"/>
      <c r="AN681" s="208"/>
      <c r="AO681" s="208"/>
      <c r="AP681" s="289"/>
      <c r="AQ681" s="288"/>
      <c r="AR681" s="208"/>
      <c r="AS681" s="208"/>
      <c r="AT681" s="289"/>
      <c r="AU681" s="208"/>
      <c r="AV681" s="208"/>
      <c r="AW681" s="208"/>
      <c r="AX681" s="209"/>
    </row>
    <row r="682" spans="1:50" ht="18.75" hidden="1" customHeight="1" x14ac:dyDescent="0.15">
      <c r="A682" s="190"/>
      <c r="B682" s="187"/>
      <c r="C682" s="181"/>
      <c r="D682" s="187"/>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0" t="s">
        <v>361</v>
      </c>
      <c r="AF682" s="341"/>
      <c r="AG682" s="341"/>
      <c r="AH682" s="342"/>
      <c r="AI682" s="218" t="s">
        <v>517</v>
      </c>
      <c r="AJ682" s="218"/>
      <c r="AK682" s="218"/>
      <c r="AL682" s="160"/>
      <c r="AM682" s="218" t="s">
        <v>512</v>
      </c>
      <c r="AN682" s="218"/>
      <c r="AO682" s="218"/>
      <c r="AP682" s="160"/>
      <c r="AQ682" s="160" t="s">
        <v>353</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591"/>
      <c r="AR683" s="201"/>
      <c r="AS683" s="134" t="s">
        <v>354</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288"/>
      <c r="AF684" s="208"/>
      <c r="AG684" s="208"/>
      <c r="AH684" s="208"/>
      <c r="AI684" s="288"/>
      <c r="AJ684" s="208"/>
      <c r="AK684" s="208"/>
      <c r="AL684" s="208"/>
      <c r="AM684" s="288"/>
      <c r="AN684" s="208"/>
      <c r="AO684" s="208"/>
      <c r="AP684" s="289"/>
      <c r="AQ684" s="288"/>
      <c r="AR684" s="208"/>
      <c r="AS684" s="208"/>
      <c r="AT684" s="289"/>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288"/>
      <c r="AF685" s="208"/>
      <c r="AG685" s="208"/>
      <c r="AH685" s="289"/>
      <c r="AI685" s="288"/>
      <c r="AJ685" s="208"/>
      <c r="AK685" s="208"/>
      <c r="AL685" s="208"/>
      <c r="AM685" s="288"/>
      <c r="AN685" s="208"/>
      <c r="AO685" s="208"/>
      <c r="AP685" s="289"/>
      <c r="AQ685" s="288"/>
      <c r="AR685" s="208"/>
      <c r="AS685" s="208"/>
      <c r="AT685" s="289"/>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77" t="s">
        <v>14</v>
      </c>
      <c r="AC686" s="577"/>
      <c r="AD686" s="577"/>
      <c r="AE686" s="288"/>
      <c r="AF686" s="208"/>
      <c r="AG686" s="208"/>
      <c r="AH686" s="289"/>
      <c r="AI686" s="288"/>
      <c r="AJ686" s="208"/>
      <c r="AK686" s="208"/>
      <c r="AL686" s="208"/>
      <c r="AM686" s="288"/>
      <c r="AN686" s="208"/>
      <c r="AO686" s="208"/>
      <c r="AP686" s="289"/>
      <c r="AQ686" s="288"/>
      <c r="AR686" s="208"/>
      <c r="AS686" s="208"/>
      <c r="AT686" s="289"/>
      <c r="AU686" s="208"/>
      <c r="AV686" s="208"/>
      <c r="AW686" s="208"/>
      <c r="AX686" s="209"/>
    </row>
    <row r="687" spans="1:50" ht="18.75" hidden="1" customHeight="1" x14ac:dyDescent="0.15">
      <c r="A687" s="190"/>
      <c r="B687" s="187"/>
      <c r="C687" s="181"/>
      <c r="D687" s="187"/>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0" t="s">
        <v>361</v>
      </c>
      <c r="AF687" s="341"/>
      <c r="AG687" s="341"/>
      <c r="AH687" s="342"/>
      <c r="AI687" s="218" t="s">
        <v>516</v>
      </c>
      <c r="AJ687" s="218"/>
      <c r="AK687" s="218"/>
      <c r="AL687" s="160"/>
      <c r="AM687" s="218" t="s">
        <v>508</v>
      </c>
      <c r="AN687" s="218"/>
      <c r="AO687" s="218"/>
      <c r="AP687" s="160"/>
      <c r="AQ687" s="160" t="s">
        <v>353</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591"/>
      <c r="AR688" s="201"/>
      <c r="AS688" s="134" t="s">
        <v>354</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288"/>
      <c r="AF689" s="208"/>
      <c r="AG689" s="208"/>
      <c r="AH689" s="208"/>
      <c r="AI689" s="288"/>
      <c r="AJ689" s="208"/>
      <c r="AK689" s="208"/>
      <c r="AL689" s="208"/>
      <c r="AM689" s="288"/>
      <c r="AN689" s="208"/>
      <c r="AO689" s="208"/>
      <c r="AP689" s="289"/>
      <c r="AQ689" s="288"/>
      <c r="AR689" s="208"/>
      <c r="AS689" s="208"/>
      <c r="AT689" s="289"/>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288"/>
      <c r="AF690" s="208"/>
      <c r="AG690" s="208"/>
      <c r="AH690" s="289"/>
      <c r="AI690" s="288"/>
      <c r="AJ690" s="208"/>
      <c r="AK690" s="208"/>
      <c r="AL690" s="208"/>
      <c r="AM690" s="288"/>
      <c r="AN690" s="208"/>
      <c r="AO690" s="208"/>
      <c r="AP690" s="289"/>
      <c r="AQ690" s="288"/>
      <c r="AR690" s="208"/>
      <c r="AS690" s="208"/>
      <c r="AT690" s="289"/>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77" t="s">
        <v>14</v>
      </c>
      <c r="AC691" s="577"/>
      <c r="AD691" s="577"/>
      <c r="AE691" s="288"/>
      <c r="AF691" s="208"/>
      <c r="AG691" s="208"/>
      <c r="AH691" s="289"/>
      <c r="AI691" s="288"/>
      <c r="AJ691" s="208"/>
      <c r="AK691" s="208"/>
      <c r="AL691" s="208"/>
      <c r="AM691" s="288"/>
      <c r="AN691" s="208"/>
      <c r="AO691" s="208"/>
      <c r="AP691" s="289"/>
      <c r="AQ691" s="288"/>
      <c r="AR691" s="208"/>
      <c r="AS691" s="208"/>
      <c r="AT691" s="289"/>
      <c r="AU691" s="208"/>
      <c r="AV691" s="208"/>
      <c r="AW691" s="208"/>
      <c r="AX691" s="209"/>
    </row>
    <row r="692" spans="1:50" ht="18.75" hidden="1" customHeight="1" x14ac:dyDescent="0.15">
      <c r="A692" s="190"/>
      <c r="B692" s="187"/>
      <c r="C692" s="181"/>
      <c r="D692" s="187"/>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0" t="s">
        <v>361</v>
      </c>
      <c r="AF692" s="341"/>
      <c r="AG692" s="341"/>
      <c r="AH692" s="342"/>
      <c r="AI692" s="218" t="s">
        <v>516</v>
      </c>
      <c r="AJ692" s="218"/>
      <c r="AK692" s="218"/>
      <c r="AL692" s="160"/>
      <c r="AM692" s="218" t="s">
        <v>513</v>
      </c>
      <c r="AN692" s="218"/>
      <c r="AO692" s="218"/>
      <c r="AP692" s="160"/>
      <c r="AQ692" s="160" t="s">
        <v>353</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591"/>
      <c r="AR693" s="201"/>
      <c r="AS693" s="134" t="s">
        <v>354</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288"/>
      <c r="AF694" s="208"/>
      <c r="AG694" s="208"/>
      <c r="AH694" s="208"/>
      <c r="AI694" s="288"/>
      <c r="AJ694" s="208"/>
      <c r="AK694" s="208"/>
      <c r="AL694" s="208"/>
      <c r="AM694" s="288"/>
      <c r="AN694" s="208"/>
      <c r="AO694" s="208"/>
      <c r="AP694" s="289"/>
      <c r="AQ694" s="288"/>
      <c r="AR694" s="208"/>
      <c r="AS694" s="208"/>
      <c r="AT694" s="289"/>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288"/>
      <c r="AF695" s="208"/>
      <c r="AG695" s="208"/>
      <c r="AH695" s="289"/>
      <c r="AI695" s="288"/>
      <c r="AJ695" s="208"/>
      <c r="AK695" s="208"/>
      <c r="AL695" s="208"/>
      <c r="AM695" s="288"/>
      <c r="AN695" s="208"/>
      <c r="AO695" s="208"/>
      <c r="AP695" s="289"/>
      <c r="AQ695" s="288"/>
      <c r="AR695" s="208"/>
      <c r="AS695" s="208"/>
      <c r="AT695" s="289"/>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77" t="s">
        <v>14</v>
      </c>
      <c r="AC696" s="577"/>
      <c r="AD696" s="577"/>
      <c r="AE696" s="288"/>
      <c r="AF696" s="208"/>
      <c r="AG696" s="208"/>
      <c r="AH696" s="289"/>
      <c r="AI696" s="288"/>
      <c r="AJ696" s="208"/>
      <c r="AK696" s="208"/>
      <c r="AL696" s="208"/>
      <c r="AM696" s="288"/>
      <c r="AN696" s="208"/>
      <c r="AO696" s="208"/>
      <c r="AP696" s="289"/>
      <c r="AQ696" s="288"/>
      <c r="AR696" s="208"/>
      <c r="AS696" s="208"/>
      <c r="AT696" s="289"/>
      <c r="AU696" s="208"/>
      <c r="AV696" s="208"/>
      <c r="AW696" s="208"/>
      <c r="AX696" s="209"/>
    </row>
    <row r="697" spans="1:50" ht="23.85" hidden="1" customHeight="1" x14ac:dyDescent="0.15">
      <c r="A697" s="190"/>
      <c r="B697" s="187"/>
      <c r="C697" s="181"/>
      <c r="D697" s="187"/>
      <c r="E697" s="123" t="s">
        <v>557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41.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562</v>
      </c>
      <c r="AE702" s="347"/>
      <c r="AF702" s="347"/>
      <c r="AG702" s="386" t="s">
        <v>739</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31" t="s">
        <v>562</v>
      </c>
      <c r="AE703" s="332"/>
      <c r="AF703" s="332"/>
      <c r="AG703" s="102" t="s">
        <v>740</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562</v>
      </c>
      <c r="AE704" s="787"/>
      <c r="AF704" s="787"/>
      <c r="AG704" s="168" t="s">
        <v>777</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562</v>
      </c>
      <c r="AE705" s="719"/>
      <c r="AF705" s="719"/>
      <c r="AG705" s="126" t="s">
        <v>742</v>
      </c>
      <c r="AH705" s="106"/>
      <c r="AI705" s="106"/>
      <c r="AJ705" s="106"/>
      <c r="AK705" s="106"/>
      <c r="AL705" s="106"/>
      <c r="AM705" s="106"/>
      <c r="AN705" s="106"/>
      <c r="AO705" s="106"/>
      <c r="AP705" s="106"/>
      <c r="AQ705" s="106"/>
      <c r="AR705" s="106"/>
      <c r="AS705" s="106"/>
      <c r="AT705" s="106"/>
      <c r="AU705" s="106"/>
      <c r="AV705" s="106"/>
      <c r="AW705" s="106"/>
      <c r="AX705" s="127"/>
    </row>
    <row r="706" spans="1:50" ht="36.75" customHeight="1" x14ac:dyDescent="0.15">
      <c r="A706" s="646"/>
      <c r="B706" s="647"/>
      <c r="C706" s="798"/>
      <c r="D706" s="799"/>
      <c r="E706" s="734" t="s">
        <v>495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1" t="s">
        <v>741</v>
      </c>
      <c r="AE706" s="332"/>
      <c r="AF706" s="667"/>
      <c r="AG706" s="168"/>
      <c r="AH706" s="109"/>
      <c r="AI706" s="109"/>
      <c r="AJ706" s="109"/>
      <c r="AK706" s="109"/>
      <c r="AL706" s="109"/>
      <c r="AM706" s="109"/>
      <c r="AN706" s="109"/>
      <c r="AO706" s="109"/>
      <c r="AP706" s="109"/>
      <c r="AQ706" s="109"/>
      <c r="AR706" s="109"/>
      <c r="AS706" s="109"/>
      <c r="AT706" s="109"/>
      <c r="AU706" s="109"/>
      <c r="AV706" s="109"/>
      <c r="AW706" s="109"/>
      <c r="AX706" s="169"/>
    </row>
    <row r="707" spans="1:50" ht="36.75" customHeight="1" x14ac:dyDescent="0.15">
      <c r="A707" s="646"/>
      <c r="B707" s="647"/>
      <c r="C707" s="800"/>
      <c r="D707" s="801"/>
      <c r="E707" s="737" t="s">
        <v>436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741</v>
      </c>
      <c r="AE707" s="840"/>
      <c r="AF707" s="840"/>
      <c r="AG707" s="168"/>
      <c r="AH707" s="109"/>
      <c r="AI707" s="109"/>
      <c r="AJ707" s="109"/>
      <c r="AK707" s="109"/>
      <c r="AL707" s="109"/>
      <c r="AM707" s="109"/>
      <c r="AN707" s="109"/>
      <c r="AO707" s="109"/>
      <c r="AP707" s="109"/>
      <c r="AQ707" s="109"/>
      <c r="AR707" s="109"/>
      <c r="AS707" s="109"/>
      <c r="AT707" s="109"/>
      <c r="AU707" s="109"/>
      <c r="AV707" s="109"/>
      <c r="AW707" s="109"/>
      <c r="AX707" s="169"/>
    </row>
    <row r="708" spans="1:50" ht="57"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5" t="s">
        <v>562</v>
      </c>
      <c r="AE708" s="606"/>
      <c r="AF708" s="606"/>
      <c r="AG708" s="743" t="s">
        <v>743</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31" t="s">
        <v>562</v>
      </c>
      <c r="AE709" s="332"/>
      <c r="AF709" s="332"/>
      <c r="AG709" s="102" t="s">
        <v>745</v>
      </c>
      <c r="AH709" s="103"/>
      <c r="AI709" s="103"/>
      <c r="AJ709" s="103"/>
      <c r="AK709" s="103"/>
      <c r="AL709" s="103"/>
      <c r="AM709" s="103"/>
      <c r="AN709" s="103"/>
      <c r="AO709" s="103"/>
      <c r="AP709" s="103"/>
      <c r="AQ709" s="103"/>
      <c r="AR709" s="103"/>
      <c r="AS709" s="103"/>
      <c r="AT709" s="103"/>
      <c r="AU709" s="103"/>
      <c r="AV709" s="103"/>
      <c r="AW709" s="103"/>
      <c r="AX709" s="104"/>
    </row>
    <row r="710" spans="1:50" ht="34.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31" t="s">
        <v>562</v>
      </c>
      <c r="AE710" s="332"/>
      <c r="AF710" s="332"/>
      <c r="AG710" s="102" t="s">
        <v>744</v>
      </c>
      <c r="AH710" s="103"/>
      <c r="AI710" s="103"/>
      <c r="AJ710" s="103"/>
      <c r="AK710" s="103"/>
      <c r="AL710" s="103"/>
      <c r="AM710" s="103"/>
      <c r="AN710" s="103"/>
      <c r="AO710" s="103"/>
      <c r="AP710" s="103"/>
      <c r="AQ710" s="103"/>
      <c r="AR710" s="103"/>
      <c r="AS710" s="103"/>
      <c r="AT710" s="103"/>
      <c r="AU710" s="103"/>
      <c r="AV710" s="103"/>
      <c r="AW710" s="103"/>
      <c r="AX710" s="104"/>
    </row>
    <row r="711" spans="1:50" ht="61.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31" t="s">
        <v>562</v>
      </c>
      <c r="AE711" s="332"/>
      <c r="AF711" s="332"/>
      <c r="AG711" s="102" t="s">
        <v>746</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6"/>
      <c r="B712" s="648"/>
      <c r="C712" s="392" t="s">
        <v>464</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6" t="s">
        <v>747</v>
      </c>
      <c r="AE712" s="787"/>
      <c r="AF712" s="787"/>
      <c r="AG712" s="814" t="s">
        <v>567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465</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1" t="s">
        <v>562</v>
      </c>
      <c r="AE713" s="332"/>
      <c r="AF713" s="667"/>
      <c r="AG713" s="102" t="s">
        <v>778</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9"/>
      <c r="B714" s="650"/>
      <c r="C714" s="651" t="s">
        <v>441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747</v>
      </c>
      <c r="AE714" s="812"/>
      <c r="AF714" s="813"/>
      <c r="AG714" s="624" t="s">
        <v>567</v>
      </c>
      <c r="AH714" s="625"/>
      <c r="AI714" s="625"/>
      <c r="AJ714" s="625"/>
      <c r="AK714" s="625"/>
      <c r="AL714" s="625"/>
      <c r="AM714" s="625"/>
      <c r="AN714" s="625"/>
      <c r="AO714" s="625"/>
      <c r="AP714" s="625"/>
      <c r="AQ714" s="625"/>
      <c r="AR714" s="625"/>
      <c r="AS714" s="625"/>
      <c r="AT714" s="625"/>
      <c r="AU714" s="625"/>
      <c r="AV714" s="625"/>
      <c r="AW714" s="625"/>
      <c r="AX714" s="626"/>
    </row>
    <row r="715" spans="1:50" ht="27" customHeight="1" x14ac:dyDescent="0.15">
      <c r="A715" s="644" t="s">
        <v>40</v>
      </c>
      <c r="B715" s="788"/>
      <c r="C715" s="789" t="s">
        <v>442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562</v>
      </c>
      <c r="AE715" s="606"/>
      <c r="AF715" s="660"/>
      <c r="AG715" s="743" t="s">
        <v>748</v>
      </c>
      <c r="AH715" s="744"/>
      <c r="AI715" s="744"/>
      <c r="AJ715" s="744"/>
      <c r="AK715" s="744"/>
      <c r="AL715" s="744"/>
      <c r="AM715" s="744"/>
      <c r="AN715" s="744"/>
      <c r="AO715" s="744"/>
      <c r="AP715" s="744"/>
      <c r="AQ715" s="744"/>
      <c r="AR715" s="744"/>
      <c r="AS715" s="744"/>
      <c r="AT715" s="744"/>
      <c r="AU715" s="744"/>
      <c r="AV715" s="744"/>
      <c r="AW715" s="744"/>
      <c r="AX715" s="745"/>
    </row>
    <row r="716" spans="1:50" ht="31.5" customHeight="1" x14ac:dyDescent="0.15">
      <c r="A716" s="646"/>
      <c r="B716" s="648"/>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30" t="s">
        <v>747</v>
      </c>
      <c r="AE716" s="631"/>
      <c r="AF716" s="631"/>
      <c r="AG716" s="624" t="s">
        <v>567</v>
      </c>
      <c r="AH716" s="625"/>
      <c r="AI716" s="625"/>
      <c r="AJ716" s="625"/>
      <c r="AK716" s="625"/>
      <c r="AL716" s="625"/>
      <c r="AM716" s="625"/>
      <c r="AN716" s="625"/>
      <c r="AO716" s="625"/>
      <c r="AP716" s="625"/>
      <c r="AQ716" s="625"/>
      <c r="AR716" s="625"/>
      <c r="AS716" s="625"/>
      <c r="AT716" s="625"/>
      <c r="AU716" s="625"/>
      <c r="AV716" s="625"/>
      <c r="AW716" s="625"/>
      <c r="AX716" s="626"/>
    </row>
    <row r="717" spans="1:50" ht="36.75" customHeight="1" x14ac:dyDescent="0.15">
      <c r="A717" s="646"/>
      <c r="B717" s="648"/>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31" t="s">
        <v>562</v>
      </c>
      <c r="AE717" s="332"/>
      <c r="AF717" s="332"/>
      <c r="AG717" s="102" t="s">
        <v>749</v>
      </c>
      <c r="AH717" s="103"/>
      <c r="AI717" s="103"/>
      <c r="AJ717" s="103"/>
      <c r="AK717" s="103"/>
      <c r="AL717" s="103"/>
      <c r="AM717" s="103"/>
      <c r="AN717" s="103"/>
      <c r="AO717" s="103"/>
      <c r="AP717" s="103"/>
      <c r="AQ717" s="103"/>
      <c r="AR717" s="103"/>
      <c r="AS717" s="103"/>
      <c r="AT717" s="103"/>
      <c r="AU717" s="103"/>
      <c r="AV717" s="103"/>
      <c r="AW717" s="103"/>
      <c r="AX717" s="104"/>
    </row>
    <row r="718" spans="1:50" ht="35.25"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31" t="s">
        <v>562</v>
      </c>
      <c r="AE718" s="332"/>
      <c r="AF718" s="332"/>
      <c r="AG718" s="128" t="s">
        <v>750</v>
      </c>
      <c r="AH718" s="112"/>
      <c r="AI718" s="112"/>
      <c r="AJ718" s="112"/>
      <c r="AK718" s="112"/>
      <c r="AL718" s="112"/>
      <c r="AM718" s="112"/>
      <c r="AN718" s="112"/>
      <c r="AO718" s="112"/>
      <c r="AP718" s="112"/>
      <c r="AQ718" s="112"/>
      <c r="AR718" s="112"/>
      <c r="AS718" s="112"/>
      <c r="AT718" s="112"/>
      <c r="AU718" s="112"/>
      <c r="AV718" s="112"/>
      <c r="AW718" s="112"/>
      <c r="AX718" s="129"/>
    </row>
    <row r="719" spans="1:50" ht="36"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5" t="s">
        <v>747</v>
      </c>
      <c r="AE719" s="606"/>
      <c r="AF719" s="606"/>
      <c r="AG719" s="126" t="s">
        <v>567</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2"/>
      <c r="B720" s="783"/>
      <c r="C720" s="305" t="s">
        <v>457</v>
      </c>
      <c r="D720" s="303"/>
      <c r="E720" s="303"/>
      <c r="F720" s="306"/>
      <c r="G720" s="302" t="s">
        <v>458</v>
      </c>
      <c r="H720" s="303"/>
      <c r="I720" s="303"/>
      <c r="J720" s="303"/>
      <c r="K720" s="303"/>
      <c r="L720" s="303"/>
      <c r="M720" s="303"/>
      <c r="N720" s="302" t="s">
        <v>461</v>
      </c>
      <c r="O720" s="303"/>
      <c r="P720" s="303"/>
      <c r="Q720" s="303"/>
      <c r="R720" s="303"/>
      <c r="S720" s="303"/>
      <c r="T720" s="303"/>
      <c r="U720" s="303"/>
      <c r="V720" s="303"/>
      <c r="W720" s="303"/>
      <c r="X720" s="303"/>
      <c r="Y720" s="303"/>
      <c r="Z720" s="303"/>
      <c r="AA720" s="303"/>
      <c r="AB720" s="303"/>
      <c r="AC720" s="303"/>
      <c r="AD720" s="303"/>
      <c r="AE720" s="303"/>
      <c r="AF720" s="304"/>
      <c r="AG720" s="168"/>
      <c r="AH720" s="109"/>
      <c r="AI720" s="109"/>
      <c r="AJ720" s="109"/>
      <c r="AK720" s="109"/>
      <c r="AL720" s="109"/>
      <c r="AM720" s="109"/>
      <c r="AN720" s="109"/>
      <c r="AO720" s="109"/>
      <c r="AP720" s="109"/>
      <c r="AQ720" s="109"/>
      <c r="AR720" s="109"/>
      <c r="AS720" s="109"/>
      <c r="AT720" s="109"/>
      <c r="AU720" s="109"/>
      <c r="AV720" s="109"/>
      <c r="AW720" s="109"/>
      <c r="AX720" s="169"/>
    </row>
    <row r="721" spans="1:50" ht="13.5" hidden="1" customHeight="1" x14ac:dyDescent="0.15">
      <c r="A721" s="782"/>
      <c r="B721" s="783"/>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68"/>
      <c r="AH721" s="109"/>
      <c r="AI721" s="109"/>
      <c r="AJ721" s="109"/>
      <c r="AK721" s="109"/>
      <c r="AL721" s="109"/>
      <c r="AM721" s="109"/>
      <c r="AN721" s="109"/>
      <c r="AO721" s="109"/>
      <c r="AP721" s="109"/>
      <c r="AQ721" s="109"/>
      <c r="AR721" s="109"/>
      <c r="AS721" s="109"/>
      <c r="AT721" s="109"/>
      <c r="AU721" s="109"/>
      <c r="AV721" s="109"/>
      <c r="AW721" s="109"/>
      <c r="AX721" s="169"/>
    </row>
    <row r="722" spans="1:50" ht="15" hidden="1" customHeight="1" x14ac:dyDescent="0.15">
      <c r="A722" s="782"/>
      <c r="B722" s="783"/>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2"/>
      <c r="B723" s="783"/>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2"/>
      <c r="B724" s="783"/>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68"/>
      <c r="AH724" s="109"/>
      <c r="AI724" s="109"/>
      <c r="AJ724" s="109"/>
      <c r="AK724" s="109"/>
      <c r="AL724" s="109"/>
      <c r="AM724" s="109"/>
      <c r="AN724" s="109"/>
      <c r="AO724" s="109"/>
      <c r="AP724" s="109"/>
      <c r="AQ724" s="109"/>
      <c r="AR724" s="109"/>
      <c r="AS724" s="109"/>
      <c r="AT724" s="109"/>
      <c r="AU724" s="109"/>
      <c r="AV724" s="109"/>
      <c r="AW724" s="109"/>
      <c r="AX724" s="169"/>
    </row>
    <row r="725" spans="1:50" ht="15.75" customHeight="1" x14ac:dyDescent="0.15">
      <c r="A725" s="784"/>
      <c r="B725" s="785"/>
      <c r="C725" s="328"/>
      <c r="D725" s="329"/>
      <c r="E725" s="329"/>
      <c r="F725" s="330"/>
      <c r="G725" s="292"/>
      <c r="H725" s="293"/>
      <c r="I725" s="85" t="str">
        <f t="shared" si="4"/>
        <v/>
      </c>
      <c r="J725" s="295"/>
      <c r="K725" s="295"/>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144" customHeight="1" x14ac:dyDescent="0.15">
      <c r="A726" s="644" t="s">
        <v>48</v>
      </c>
      <c r="B726" s="806"/>
      <c r="C726" s="819" t="s">
        <v>53</v>
      </c>
      <c r="D726" s="841"/>
      <c r="E726" s="841"/>
      <c r="F726" s="842"/>
      <c r="G726" s="575" t="s">
        <v>779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7"/>
      <c r="B727" s="808"/>
      <c r="C727" s="749" t="s">
        <v>57</v>
      </c>
      <c r="D727" s="750"/>
      <c r="E727" s="750"/>
      <c r="F727" s="751"/>
      <c r="G727" s="573" t="s">
        <v>751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9.25" customHeight="1" thickBot="1" x14ac:dyDescent="0.2">
      <c r="A729" s="638" t="s">
        <v>782</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4.5" customHeight="1" thickBot="1" x14ac:dyDescent="0.2">
      <c r="A731" s="803" t="s">
        <v>257</v>
      </c>
      <c r="B731" s="804"/>
      <c r="C731" s="804"/>
      <c r="D731" s="804"/>
      <c r="E731" s="805"/>
      <c r="F731" s="733" t="s">
        <v>783</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18.75" customHeight="1" thickBot="1" x14ac:dyDescent="0.2">
      <c r="A733" s="677" t="s">
        <v>257</v>
      </c>
      <c r="B733" s="678"/>
      <c r="C733" s="678"/>
      <c r="D733" s="678"/>
      <c r="E733" s="679"/>
      <c r="F733" s="641" t="s">
        <v>784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16.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470</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538</v>
      </c>
      <c r="B737" s="211"/>
      <c r="C737" s="211"/>
      <c r="D737" s="212"/>
      <c r="E737" s="994" t="s">
        <v>629</v>
      </c>
      <c r="F737" s="994"/>
      <c r="G737" s="994"/>
      <c r="H737" s="994"/>
      <c r="I737" s="994"/>
      <c r="J737" s="994"/>
      <c r="K737" s="994"/>
      <c r="L737" s="994"/>
      <c r="M737" s="994"/>
      <c r="N737" s="369" t="s">
        <v>531</v>
      </c>
      <c r="O737" s="369"/>
      <c r="P737" s="369"/>
      <c r="Q737" s="369"/>
      <c r="R737" s="994" t="s">
        <v>630</v>
      </c>
      <c r="S737" s="994"/>
      <c r="T737" s="994"/>
      <c r="U737" s="994"/>
      <c r="V737" s="994"/>
      <c r="W737" s="994"/>
      <c r="X737" s="994"/>
      <c r="Y737" s="994"/>
      <c r="Z737" s="994"/>
      <c r="AA737" s="369" t="s">
        <v>530</v>
      </c>
      <c r="AB737" s="369"/>
      <c r="AC737" s="369"/>
      <c r="AD737" s="369"/>
      <c r="AE737" s="994" t="s">
        <v>631</v>
      </c>
      <c r="AF737" s="994"/>
      <c r="AG737" s="994"/>
      <c r="AH737" s="994"/>
      <c r="AI737" s="994"/>
      <c r="AJ737" s="994"/>
      <c r="AK737" s="994"/>
      <c r="AL737" s="994"/>
      <c r="AM737" s="994"/>
      <c r="AN737" s="369" t="s">
        <v>529</v>
      </c>
      <c r="AO737" s="369"/>
      <c r="AP737" s="369"/>
      <c r="AQ737" s="369"/>
      <c r="AR737" s="986" t="s">
        <v>632</v>
      </c>
      <c r="AS737" s="987"/>
      <c r="AT737" s="987"/>
      <c r="AU737" s="987"/>
      <c r="AV737" s="987"/>
      <c r="AW737" s="987"/>
      <c r="AX737" s="988"/>
      <c r="AY737" s="89"/>
      <c r="AZ737" s="89"/>
    </row>
    <row r="738" spans="1:52" ht="24.75" customHeight="1" x14ac:dyDescent="0.15">
      <c r="A738" s="995" t="s">
        <v>528</v>
      </c>
      <c r="B738" s="211"/>
      <c r="C738" s="211"/>
      <c r="D738" s="212"/>
      <c r="E738" s="994" t="s">
        <v>633</v>
      </c>
      <c r="F738" s="994"/>
      <c r="G738" s="994"/>
      <c r="H738" s="994"/>
      <c r="I738" s="994"/>
      <c r="J738" s="994"/>
      <c r="K738" s="994"/>
      <c r="L738" s="994"/>
      <c r="M738" s="994"/>
      <c r="N738" s="369" t="s">
        <v>527</v>
      </c>
      <c r="O738" s="369"/>
      <c r="P738" s="369"/>
      <c r="Q738" s="369"/>
      <c r="R738" s="994" t="s">
        <v>634</v>
      </c>
      <c r="S738" s="994"/>
      <c r="T738" s="994"/>
      <c r="U738" s="994"/>
      <c r="V738" s="994"/>
      <c r="W738" s="994"/>
      <c r="X738" s="994"/>
      <c r="Y738" s="994"/>
      <c r="Z738" s="994"/>
      <c r="AA738" s="369" t="s">
        <v>526</v>
      </c>
      <c r="AB738" s="369"/>
      <c r="AC738" s="369"/>
      <c r="AD738" s="369"/>
      <c r="AE738" s="994" t="s">
        <v>634</v>
      </c>
      <c r="AF738" s="994"/>
      <c r="AG738" s="994"/>
      <c r="AH738" s="994"/>
      <c r="AI738" s="994"/>
      <c r="AJ738" s="994"/>
      <c r="AK738" s="994"/>
      <c r="AL738" s="994"/>
      <c r="AM738" s="994"/>
      <c r="AN738" s="369" t="s">
        <v>522</v>
      </c>
      <c r="AO738" s="369"/>
      <c r="AP738" s="369"/>
      <c r="AQ738" s="369"/>
      <c r="AR738" s="986" t="s">
        <v>635</v>
      </c>
      <c r="AS738" s="987"/>
      <c r="AT738" s="987"/>
      <c r="AU738" s="987"/>
      <c r="AV738" s="987"/>
      <c r="AW738" s="987"/>
      <c r="AX738" s="988"/>
    </row>
    <row r="739" spans="1:52" ht="24.75" customHeight="1" thickBot="1" x14ac:dyDescent="0.2">
      <c r="A739" s="996" t="s">
        <v>518</v>
      </c>
      <c r="B739" s="997"/>
      <c r="C739" s="997"/>
      <c r="D739" s="998"/>
      <c r="E739" s="999" t="s">
        <v>558</v>
      </c>
      <c r="F739" s="989"/>
      <c r="G739" s="989"/>
      <c r="H739" s="93" t="str">
        <f>IF(E739="", "", "(")</f>
        <v>(</v>
      </c>
      <c r="I739" s="989"/>
      <c r="J739" s="989"/>
      <c r="K739" s="93" t="str">
        <f>IF(OR(I739="　", I739=""), "", "-")</f>
        <v/>
      </c>
      <c r="L739" s="990">
        <v>8</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5" t="s">
        <v>498</v>
      </c>
      <c r="B740" s="616"/>
      <c r="C740" s="616"/>
      <c r="D740" s="616"/>
      <c r="E740" s="616"/>
      <c r="F740" s="617"/>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101"/>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101"/>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500</v>
      </c>
      <c r="B779" s="633"/>
      <c r="C779" s="633"/>
      <c r="D779" s="633"/>
      <c r="E779" s="633"/>
      <c r="F779" s="634"/>
      <c r="G779" s="596" t="s">
        <v>677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670</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637</v>
      </c>
      <c r="H781" s="675"/>
      <c r="I781" s="675"/>
      <c r="J781" s="675"/>
      <c r="K781" s="676"/>
      <c r="L781" s="668" t="s">
        <v>647</v>
      </c>
      <c r="M781" s="669"/>
      <c r="N781" s="669"/>
      <c r="O781" s="669"/>
      <c r="P781" s="669"/>
      <c r="Q781" s="669"/>
      <c r="R781" s="669"/>
      <c r="S781" s="669"/>
      <c r="T781" s="669"/>
      <c r="U781" s="669"/>
      <c r="V781" s="669"/>
      <c r="W781" s="669"/>
      <c r="X781" s="670"/>
      <c r="Y781" s="389">
        <v>34</v>
      </c>
      <c r="Z781" s="390"/>
      <c r="AA781" s="390"/>
      <c r="AB781" s="809"/>
      <c r="AC781" s="674" t="s">
        <v>636</v>
      </c>
      <c r="AD781" s="675"/>
      <c r="AE781" s="675"/>
      <c r="AF781" s="675"/>
      <c r="AG781" s="676"/>
      <c r="AH781" s="668" t="s">
        <v>672</v>
      </c>
      <c r="AI781" s="669"/>
      <c r="AJ781" s="669"/>
      <c r="AK781" s="669"/>
      <c r="AL781" s="669"/>
      <c r="AM781" s="669"/>
      <c r="AN781" s="669"/>
      <c r="AO781" s="669"/>
      <c r="AP781" s="669"/>
      <c r="AQ781" s="669"/>
      <c r="AR781" s="669"/>
      <c r="AS781" s="669"/>
      <c r="AT781" s="670"/>
      <c r="AU781" s="389">
        <v>2</v>
      </c>
      <c r="AV781" s="390"/>
      <c r="AW781" s="390"/>
      <c r="AX781" s="391"/>
    </row>
    <row r="782" spans="1:50" ht="24.75" customHeight="1" x14ac:dyDescent="0.15">
      <c r="A782" s="635"/>
      <c r="B782" s="636"/>
      <c r="C782" s="636"/>
      <c r="D782" s="636"/>
      <c r="E782" s="636"/>
      <c r="F782" s="637"/>
      <c r="G782" s="607" t="s">
        <v>636</v>
      </c>
      <c r="H782" s="608"/>
      <c r="I782" s="608"/>
      <c r="J782" s="608"/>
      <c r="K782" s="609"/>
      <c r="L782" s="599" t="s">
        <v>652</v>
      </c>
      <c r="M782" s="600"/>
      <c r="N782" s="600"/>
      <c r="O782" s="600"/>
      <c r="P782" s="600"/>
      <c r="Q782" s="600"/>
      <c r="R782" s="600"/>
      <c r="S782" s="600"/>
      <c r="T782" s="600"/>
      <c r="U782" s="600"/>
      <c r="V782" s="600"/>
      <c r="W782" s="600"/>
      <c r="X782" s="601"/>
      <c r="Y782" s="602">
        <v>33</v>
      </c>
      <c r="Z782" s="603"/>
      <c r="AA782" s="603"/>
      <c r="AB782" s="613"/>
      <c r="AC782" s="607" t="s">
        <v>638</v>
      </c>
      <c r="AD782" s="608"/>
      <c r="AE782" s="608"/>
      <c r="AF782" s="608"/>
      <c r="AG782" s="609"/>
      <c r="AH782" s="599" t="s">
        <v>671</v>
      </c>
      <c r="AI782" s="600"/>
      <c r="AJ782" s="600"/>
      <c r="AK782" s="600"/>
      <c r="AL782" s="600"/>
      <c r="AM782" s="600"/>
      <c r="AN782" s="600"/>
      <c r="AO782" s="600"/>
      <c r="AP782" s="600"/>
      <c r="AQ782" s="600"/>
      <c r="AR782" s="600"/>
      <c r="AS782" s="600"/>
      <c r="AT782" s="601"/>
      <c r="AU782" s="602">
        <v>1</v>
      </c>
      <c r="AV782" s="603"/>
      <c r="AW782" s="603"/>
      <c r="AX782" s="604"/>
    </row>
    <row r="783" spans="1:50" ht="24.75" customHeight="1" x14ac:dyDescent="0.15">
      <c r="A783" s="635"/>
      <c r="B783" s="636"/>
      <c r="C783" s="636"/>
      <c r="D783" s="636"/>
      <c r="E783" s="636"/>
      <c r="F783" s="637"/>
      <c r="G783" s="607" t="s">
        <v>638</v>
      </c>
      <c r="H783" s="608"/>
      <c r="I783" s="608"/>
      <c r="J783" s="608"/>
      <c r="K783" s="609"/>
      <c r="L783" s="599" t="s">
        <v>651</v>
      </c>
      <c r="M783" s="600"/>
      <c r="N783" s="600"/>
      <c r="O783" s="600"/>
      <c r="P783" s="600"/>
      <c r="Q783" s="600"/>
      <c r="R783" s="600"/>
      <c r="S783" s="600"/>
      <c r="T783" s="600"/>
      <c r="U783" s="600"/>
      <c r="V783" s="600"/>
      <c r="W783" s="600"/>
      <c r="X783" s="601"/>
      <c r="Y783" s="602">
        <v>16</v>
      </c>
      <c r="Z783" s="603"/>
      <c r="AA783" s="603"/>
      <c r="AB783" s="613"/>
      <c r="AC783" s="607" t="s">
        <v>645</v>
      </c>
      <c r="AD783" s="608"/>
      <c r="AE783" s="608"/>
      <c r="AF783" s="608"/>
      <c r="AG783" s="609"/>
      <c r="AH783" s="599" t="s">
        <v>673</v>
      </c>
      <c r="AI783" s="600"/>
      <c r="AJ783" s="600"/>
      <c r="AK783" s="600"/>
      <c r="AL783" s="600"/>
      <c r="AM783" s="600"/>
      <c r="AN783" s="600"/>
      <c r="AO783" s="600"/>
      <c r="AP783" s="600"/>
      <c r="AQ783" s="600"/>
      <c r="AR783" s="600"/>
      <c r="AS783" s="600"/>
      <c r="AT783" s="601"/>
      <c r="AU783" s="602">
        <v>3</v>
      </c>
      <c r="AV783" s="603"/>
      <c r="AW783" s="603"/>
      <c r="AX783" s="604"/>
    </row>
    <row r="784" spans="1:50" ht="24.75" customHeight="1" x14ac:dyDescent="0.15">
      <c r="A784" s="635"/>
      <c r="B784" s="636"/>
      <c r="C784" s="636"/>
      <c r="D784" s="636"/>
      <c r="E784" s="636"/>
      <c r="F784" s="637"/>
      <c r="G784" s="607" t="s">
        <v>639</v>
      </c>
      <c r="H784" s="608"/>
      <c r="I784" s="608"/>
      <c r="J784" s="608"/>
      <c r="K784" s="609"/>
      <c r="L784" s="599" t="s">
        <v>649</v>
      </c>
      <c r="M784" s="600"/>
      <c r="N784" s="600"/>
      <c r="O784" s="600"/>
      <c r="P784" s="600"/>
      <c r="Q784" s="600"/>
      <c r="R784" s="600"/>
      <c r="S784" s="600"/>
      <c r="T784" s="600"/>
      <c r="U784" s="600"/>
      <c r="V784" s="600"/>
      <c r="W784" s="600"/>
      <c r="X784" s="601"/>
      <c r="Y784" s="602">
        <v>10</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5"/>
      <c r="B785" s="636"/>
      <c r="C785" s="636"/>
      <c r="D785" s="636"/>
      <c r="E785" s="636"/>
      <c r="F785" s="637"/>
      <c r="G785" s="607" t="s">
        <v>640</v>
      </c>
      <c r="H785" s="608"/>
      <c r="I785" s="608"/>
      <c r="J785" s="608"/>
      <c r="K785" s="609"/>
      <c r="L785" s="599" t="s">
        <v>650</v>
      </c>
      <c r="M785" s="600"/>
      <c r="N785" s="600"/>
      <c r="O785" s="600"/>
      <c r="P785" s="600"/>
      <c r="Q785" s="600"/>
      <c r="R785" s="600"/>
      <c r="S785" s="600"/>
      <c r="T785" s="600"/>
      <c r="U785" s="600"/>
      <c r="V785" s="600"/>
      <c r="W785" s="600"/>
      <c r="X785" s="601"/>
      <c r="Y785" s="602">
        <v>10</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5"/>
      <c r="B786" s="636"/>
      <c r="C786" s="636"/>
      <c r="D786" s="636"/>
      <c r="E786" s="636"/>
      <c r="F786" s="637"/>
      <c r="G786" s="607" t="s">
        <v>641</v>
      </c>
      <c r="H786" s="608"/>
      <c r="I786" s="608"/>
      <c r="J786" s="608"/>
      <c r="K786" s="609"/>
      <c r="L786" s="599" t="s">
        <v>654</v>
      </c>
      <c r="M786" s="600"/>
      <c r="N786" s="600"/>
      <c r="O786" s="600"/>
      <c r="P786" s="600"/>
      <c r="Q786" s="600"/>
      <c r="R786" s="600"/>
      <c r="S786" s="600"/>
      <c r="T786" s="600"/>
      <c r="U786" s="600"/>
      <c r="V786" s="600"/>
      <c r="W786" s="600"/>
      <c r="X786" s="601"/>
      <c r="Y786" s="602">
        <v>8</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5"/>
      <c r="B787" s="636"/>
      <c r="C787" s="636"/>
      <c r="D787" s="636"/>
      <c r="E787" s="636"/>
      <c r="F787" s="637"/>
      <c r="G787" s="607" t="s">
        <v>642</v>
      </c>
      <c r="H787" s="608"/>
      <c r="I787" s="608"/>
      <c r="J787" s="608"/>
      <c r="K787" s="609"/>
      <c r="L787" s="599" t="s">
        <v>642</v>
      </c>
      <c r="M787" s="600"/>
      <c r="N787" s="600"/>
      <c r="O787" s="600"/>
      <c r="P787" s="600"/>
      <c r="Q787" s="600"/>
      <c r="R787" s="600"/>
      <c r="S787" s="600"/>
      <c r="T787" s="600"/>
      <c r="U787" s="600"/>
      <c r="V787" s="600"/>
      <c r="W787" s="600"/>
      <c r="X787" s="601"/>
      <c r="Y787" s="602">
        <v>6</v>
      </c>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5"/>
      <c r="B788" s="636"/>
      <c r="C788" s="636"/>
      <c r="D788" s="636"/>
      <c r="E788" s="636"/>
      <c r="F788" s="637"/>
      <c r="G788" s="607" t="s">
        <v>644</v>
      </c>
      <c r="H788" s="608"/>
      <c r="I788" s="608"/>
      <c r="J788" s="608"/>
      <c r="K788" s="609"/>
      <c r="L788" s="599" t="s">
        <v>648</v>
      </c>
      <c r="M788" s="600"/>
      <c r="N788" s="600"/>
      <c r="O788" s="600"/>
      <c r="P788" s="600"/>
      <c r="Q788" s="600"/>
      <c r="R788" s="600"/>
      <c r="S788" s="600"/>
      <c r="T788" s="600"/>
      <c r="U788" s="600"/>
      <c r="V788" s="600"/>
      <c r="W788" s="600"/>
      <c r="X788" s="601"/>
      <c r="Y788" s="602">
        <v>4</v>
      </c>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5"/>
      <c r="B789" s="636"/>
      <c r="C789" s="636"/>
      <c r="D789" s="636"/>
      <c r="E789" s="636"/>
      <c r="F789" s="637"/>
      <c r="G789" s="607" t="s">
        <v>643</v>
      </c>
      <c r="H789" s="608"/>
      <c r="I789" s="608"/>
      <c r="J789" s="608"/>
      <c r="K789" s="609"/>
      <c r="L789" s="599" t="s">
        <v>653</v>
      </c>
      <c r="M789" s="600"/>
      <c r="N789" s="600"/>
      <c r="O789" s="600"/>
      <c r="P789" s="600"/>
      <c r="Q789" s="600"/>
      <c r="R789" s="600"/>
      <c r="S789" s="600"/>
      <c r="T789" s="600"/>
      <c r="U789" s="600"/>
      <c r="V789" s="600"/>
      <c r="W789" s="600"/>
      <c r="X789" s="601"/>
      <c r="Y789" s="602">
        <v>4</v>
      </c>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5"/>
      <c r="B790" s="636"/>
      <c r="C790" s="636"/>
      <c r="D790" s="636"/>
      <c r="E790" s="636"/>
      <c r="F790" s="637"/>
      <c r="G790" s="607" t="s">
        <v>645</v>
      </c>
      <c r="H790" s="608"/>
      <c r="I790" s="608"/>
      <c r="J790" s="608"/>
      <c r="K790" s="609"/>
      <c r="L790" s="599" t="s">
        <v>646</v>
      </c>
      <c r="M790" s="600"/>
      <c r="N790" s="600"/>
      <c r="O790" s="600"/>
      <c r="P790" s="600"/>
      <c r="Q790" s="600"/>
      <c r="R790" s="600"/>
      <c r="S790" s="600"/>
      <c r="T790" s="600"/>
      <c r="U790" s="600"/>
      <c r="V790" s="600"/>
      <c r="W790" s="600"/>
      <c r="X790" s="601"/>
      <c r="Y790" s="602">
        <v>3</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128</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6</v>
      </c>
      <c r="AV791" s="836"/>
      <c r="AW791" s="836"/>
      <c r="AX791" s="838"/>
    </row>
    <row r="792" spans="1:50" ht="24.75" customHeight="1" x14ac:dyDescent="0.15">
      <c r="A792" s="635"/>
      <c r="B792" s="636"/>
      <c r="C792" s="636"/>
      <c r="D792" s="636"/>
      <c r="E792" s="636"/>
      <c r="F792" s="637"/>
      <c r="G792" s="596" t="s">
        <v>709</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680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644</v>
      </c>
      <c r="H794" s="675"/>
      <c r="I794" s="675"/>
      <c r="J794" s="675"/>
      <c r="K794" s="676"/>
      <c r="L794" s="668" t="s">
        <v>710</v>
      </c>
      <c r="M794" s="669"/>
      <c r="N794" s="669"/>
      <c r="O794" s="669"/>
      <c r="P794" s="669"/>
      <c r="Q794" s="669"/>
      <c r="R794" s="669"/>
      <c r="S794" s="669"/>
      <c r="T794" s="669"/>
      <c r="U794" s="669"/>
      <c r="V794" s="669"/>
      <c r="W794" s="669"/>
      <c r="X794" s="670"/>
      <c r="Y794" s="389">
        <v>4</v>
      </c>
      <c r="Z794" s="390"/>
      <c r="AA794" s="390"/>
      <c r="AB794" s="809"/>
      <c r="AC794" s="674" t="s">
        <v>682</v>
      </c>
      <c r="AD794" s="675"/>
      <c r="AE794" s="675"/>
      <c r="AF794" s="675"/>
      <c r="AG794" s="676"/>
      <c r="AH794" s="668" t="s">
        <v>683</v>
      </c>
      <c r="AI794" s="669"/>
      <c r="AJ794" s="669"/>
      <c r="AK794" s="669"/>
      <c r="AL794" s="669"/>
      <c r="AM794" s="669"/>
      <c r="AN794" s="669"/>
      <c r="AO794" s="669"/>
      <c r="AP794" s="669"/>
      <c r="AQ794" s="669"/>
      <c r="AR794" s="669"/>
      <c r="AS794" s="669"/>
      <c r="AT794" s="670"/>
      <c r="AU794" s="389">
        <v>13</v>
      </c>
      <c r="AV794" s="390"/>
      <c r="AW794" s="390"/>
      <c r="AX794" s="391"/>
    </row>
    <row r="795" spans="1:50" ht="24.75" customHeight="1" x14ac:dyDescent="0.15">
      <c r="A795" s="635"/>
      <c r="B795" s="636"/>
      <c r="C795" s="636"/>
      <c r="D795" s="636"/>
      <c r="E795" s="636"/>
      <c r="F795" s="637"/>
      <c r="G795" s="607" t="s">
        <v>636</v>
      </c>
      <c r="H795" s="608"/>
      <c r="I795" s="608"/>
      <c r="J795" s="608"/>
      <c r="K795" s="609"/>
      <c r="L795" s="599" t="s">
        <v>712</v>
      </c>
      <c r="M795" s="600"/>
      <c r="N795" s="600"/>
      <c r="O795" s="600"/>
      <c r="P795" s="600"/>
      <c r="Q795" s="600"/>
      <c r="R795" s="600"/>
      <c r="S795" s="600"/>
      <c r="T795" s="600"/>
      <c r="U795" s="600"/>
      <c r="V795" s="600"/>
      <c r="W795" s="600"/>
      <c r="X795" s="601"/>
      <c r="Y795" s="602">
        <v>3</v>
      </c>
      <c r="Z795" s="603"/>
      <c r="AA795" s="603"/>
      <c r="AB795" s="613"/>
      <c r="AC795" s="607" t="s">
        <v>682</v>
      </c>
      <c r="AD795" s="608"/>
      <c r="AE795" s="608"/>
      <c r="AF795" s="608"/>
      <c r="AG795" s="609"/>
      <c r="AH795" s="599" t="s">
        <v>706</v>
      </c>
      <c r="AI795" s="600"/>
      <c r="AJ795" s="600"/>
      <c r="AK795" s="600"/>
      <c r="AL795" s="600"/>
      <c r="AM795" s="600"/>
      <c r="AN795" s="600"/>
      <c r="AO795" s="600"/>
      <c r="AP795" s="600"/>
      <c r="AQ795" s="600"/>
      <c r="AR795" s="600"/>
      <c r="AS795" s="600"/>
      <c r="AT795" s="601"/>
      <c r="AU795" s="602">
        <v>2</v>
      </c>
      <c r="AV795" s="603"/>
      <c r="AW795" s="603"/>
      <c r="AX795" s="604"/>
    </row>
    <row r="796" spans="1:50" ht="24.75" customHeight="1" x14ac:dyDescent="0.15">
      <c r="A796" s="635"/>
      <c r="B796" s="636"/>
      <c r="C796" s="636"/>
      <c r="D796" s="636"/>
      <c r="E796" s="636"/>
      <c r="F796" s="637"/>
      <c r="G796" s="607" t="s">
        <v>638</v>
      </c>
      <c r="H796" s="608"/>
      <c r="I796" s="608"/>
      <c r="J796" s="608"/>
      <c r="K796" s="609"/>
      <c r="L796" s="599" t="s">
        <v>711</v>
      </c>
      <c r="M796" s="600"/>
      <c r="N796" s="600"/>
      <c r="O796" s="600"/>
      <c r="P796" s="600"/>
      <c r="Q796" s="600"/>
      <c r="R796" s="600"/>
      <c r="S796" s="600"/>
      <c r="T796" s="600"/>
      <c r="U796" s="600"/>
      <c r="V796" s="600"/>
      <c r="W796" s="600"/>
      <c r="X796" s="601"/>
      <c r="Y796" s="602">
        <v>2</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5"/>
      <c r="B797" s="636"/>
      <c r="C797" s="636"/>
      <c r="D797" s="636"/>
      <c r="E797" s="636"/>
      <c r="F797" s="637"/>
      <c r="G797" s="607" t="s">
        <v>645</v>
      </c>
      <c r="H797" s="608"/>
      <c r="I797" s="608"/>
      <c r="J797" s="608"/>
      <c r="K797" s="609"/>
      <c r="L797" s="599" t="s">
        <v>713</v>
      </c>
      <c r="M797" s="600"/>
      <c r="N797" s="600"/>
      <c r="O797" s="600"/>
      <c r="P797" s="600"/>
      <c r="Q797" s="600"/>
      <c r="R797" s="600"/>
      <c r="S797" s="600"/>
      <c r="T797" s="600"/>
      <c r="U797" s="600"/>
      <c r="V797" s="600"/>
      <c r="W797" s="600"/>
      <c r="X797" s="601"/>
      <c r="Y797" s="602">
        <v>2</v>
      </c>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5"/>
      <c r="B798" s="636"/>
      <c r="C798" s="636"/>
      <c r="D798" s="636"/>
      <c r="E798" s="636"/>
      <c r="F798" s="637"/>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5"/>
      <c r="B799" s="636"/>
      <c r="C799" s="636"/>
      <c r="D799" s="636"/>
      <c r="E799" s="636"/>
      <c r="F799" s="637"/>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5"/>
      <c r="B800" s="636"/>
      <c r="C800" s="636"/>
      <c r="D800" s="636"/>
      <c r="E800" s="636"/>
      <c r="F800" s="637"/>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5"/>
      <c r="B801" s="636"/>
      <c r="C801" s="636"/>
      <c r="D801" s="636"/>
      <c r="E801" s="636"/>
      <c r="F801" s="637"/>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5"/>
      <c r="B802" s="636"/>
      <c r="C802" s="636"/>
      <c r="D802" s="636"/>
      <c r="E802" s="636"/>
      <c r="F802" s="637"/>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5"/>
      <c r="B803" s="636"/>
      <c r="C803" s="636"/>
      <c r="D803" s="636"/>
      <c r="E803" s="636"/>
      <c r="F803" s="637"/>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11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15</v>
      </c>
      <c r="AV804" s="836"/>
      <c r="AW804" s="836"/>
      <c r="AX804" s="838"/>
    </row>
    <row r="805" spans="1:50" ht="24.75" customHeight="1" x14ac:dyDescent="0.15">
      <c r="A805" s="635"/>
      <c r="B805" s="636"/>
      <c r="C805" s="636"/>
      <c r="D805" s="636"/>
      <c r="E805" s="636"/>
      <c r="F805" s="637"/>
      <c r="G805" s="596" t="s">
        <v>757</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681</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663</v>
      </c>
      <c r="H807" s="675"/>
      <c r="I807" s="675"/>
      <c r="J807" s="675"/>
      <c r="K807" s="676"/>
      <c r="L807" s="668" t="s">
        <v>674</v>
      </c>
      <c r="M807" s="669"/>
      <c r="N807" s="669"/>
      <c r="O807" s="669"/>
      <c r="P807" s="669"/>
      <c r="Q807" s="669"/>
      <c r="R807" s="669"/>
      <c r="S807" s="669"/>
      <c r="T807" s="669"/>
      <c r="U807" s="669"/>
      <c r="V807" s="669"/>
      <c r="W807" s="669"/>
      <c r="X807" s="670"/>
      <c r="Y807" s="389">
        <v>3</v>
      </c>
      <c r="Z807" s="390"/>
      <c r="AA807" s="390"/>
      <c r="AB807" s="809"/>
      <c r="AC807" s="674" t="s">
        <v>636</v>
      </c>
      <c r="AD807" s="675"/>
      <c r="AE807" s="675"/>
      <c r="AF807" s="675"/>
      <c r="AG807" s="676"/>
      <c r="AH807" s="668" t="s">
        <v>707</v>
      </c>
      <c r="AI807" s="669"/>
      <c r="AJ807" s="669"/>
      <c r="AK807" s="669"/>
      <c r="AL807" s="669"/>
      <c r="AM807" s="669"/>
      <c r="AN807" s="669"/>
      <c r="AO807" s="669"/>
      <c r="AP807" s="669"/>
      <c r="AQ807" s="669"/>
      <c r="AR807" s="669"/>
      <c r="AS807" s="669"/>
      <c r="AT807" s="670"/>
      <c r="AU807" s="389">
        <v>1.7</v>
      </c>
      <c r="AV807" s="390"/>
      <c r="AW807" s="390"/>
      <c r="AX807" s="391"/>
    </row>
    <row r="808" spans="1:50" ht="24.75" customHeight="1" x14ac:dyDescent="0.15">
      <c r="A808" s="635"/>
      <c r="B808" s="636"/>
      <c r="C808" s="636"/>
      <c r="D808" s="636"/>
      <c r="E808" s="636"/>
      <c r="F808" s="637"/>
      <c r="G808" s="607" t="s">
        <v>636</v>
      </c>
      <c r="H808" s="608"/>
      <c r="I808" s="608"/>
      <c r="J808" s="608"/>
      <c r="K808" s="609"/>
      <c r="L808" s="599" t="s">
        <v>675</v>
      </c>
      <c r="M808" s="600"/>
      <c r="N808" s="600"/>
      <c r="O808" s="600"/>
      <c r="P808" s="600"/>
      <c r="Q808" s="600"/>
      <c r="R808" s="600"/>
      <c r="S808" s="600"/>
      <c r="T808" s="600"/>
      <c r="U808" s="600"/>
      <c r="V808" s="600"/>
      <c r="W808" s="600"/>
      <c r="X808" s="601"/>
      <c r="Y808" s="602">
        <v>1</v>
      </c>
      <c r="Z808" s="603"/>
      <c r="AA808" s="603"/>
      <c r="AB808" s="613"/>
      <c r="AC808" s="607" t="s">
        <v>645</v>
      </c>
      <c r="AD808" s="608"/>
      <c r="AE808" s="608"/>
      <c r="AF808" s="608"/>
      <c r="AG808" s="609"/>
      <c r="AH808" s="599" t="s">
        <v>708</v>
      </c>
      <c r="AI808" s="600"/>
      <c r="AJ808" s="600"/>
      <c r="AK808" s="600"/>
      <c r="AL808" s="600"/>
      <c r="AM808" s="600"/>
      <c r="AN808" s="600"/>
      <c r="AO808" s="600"/>
      <c r="AP808" s="600"/>
      <c r="AQ808" s="600"/>
      <c r="AR808" s="600"/>
      <c r="AS808" s="600"/>
      <c r="AT808" s="601"/>
      <c r="AU808" s="602">
        <v>0.3</v>
      </c>
      <c r="AV808" s="603"/>
      <c r="AW808" s="603"/>
      <c r="AX808" s="604"/>
    </row>
    <row r="809" spans="1:50" ht="24.75" customHeight="1" x14ac:dyDescent="0.15">
      <c r="A809" s="635"/>
      <c r="B809" s="636"/>
      <c r="C809" s="636"/>
      <c r="D809" s="636"/>
      <c r="E809" s="636"/>
      <c r="F809" s="637"/>
      <c r="G809" s="607" t="s">
        <v>638</v>
      </c>
      <c r="H809" s="608"/>
      <c r="I809" s="608"/>
      <c r="J809" s="608"/>
      <c r="K809" s="609"/>
      <c r="L809" s="599" t="s">
        <v>651</v>
      </c>
      <c r="M809" s="600"/>
      <c r="N809" s="600"/>
      <c r="O809" s="600"/>
      <c r="P809" s="600"/>
      <c r="Q809" s="600"/>
      <c r="R809" s="600"/>
      <c r="S809" s="600"/>
      <c r="T809" s="600"/>
      <c r="U809" s="600"/>
      <c r="V809" s="600"/>
      <c r="W809" s="600"/>
      <c r="X809" s="601"/>
      <c r="Y809" s="602">
        <v>1</v>
      </c>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15">
      <c r="A810" s="635"/>
      <c r="B810" s="636"/>
      <c r="C810" s="636"/>
      <c r="D810" s="636"/>
      <c r="E810" s="636"/>
      <c r="F810" s="637"/>
      <c r="G810" s="607" t="s">
        <v>645</v>
      </c>
      <c r="H810" s="608"/>
      <c r="I810" s="608"/>
      <c r="J810" s="608"/>
      <c r="K810" s="609"/>
      <c r="L810" s="599" t="s">
        <v>676</v>
      </c>
      <c r="M810" s="600"/>
      <c r="N810" s="600"/>
      <c r="O810" s="600"/>
      <c r="P810" s="600"/>
      <c r="Q810" s="600"/>
      <c r="R810" s="600"/>
      <c r="S810" s="600"/>
      <c r="T810" s="600"/>
      <c r="U810" s="600"/>
      <c r="V810" s="600"/>
      <c r="W810" s="600"/>
      <c r="X810" s="601"/>
      <c r="Y810" s="602">
        <v>1</v>
      </c>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x14ac:dyDescent="0.15">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x14ac:dyDescent="0.15">
      <c r="A812" s="635"/>
      <c r="B812" s="636"/>
      <c r="C812" s="636"/>
      <c r="D812" s="636"/>
      <c r="E812" s="636"/>
      <c r="F812" s="637"/>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15">
      <c r="A813" s="635"/>
      <c r="B813" s="636"/>
      <c r="C813" s="636"/>
      <c r="D813" s="636"/>
      <c r="E813" s="636"/>
      <c r="F813" s="637"/>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5"/>
      <c r="B814" s="636"/>
      <c r="C814" s="636"/>
      <c r="D814" s="636"/>
      <c r="E814" s="636"/>
      <c r="F814" s="637"/>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5"/>
      <c r="B815" s="636"/>
      <c r="C815" s="636"/>
      <c r="D815" s="636"/>
      <c r="E815" s="636"/>
      <c r="F815" s="637"/>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6</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2</v>
      </c>
      <c r="AV817" s="836"/>
      <c r="AW817" s="836"/>
      <c r="AX817" s="838"/>
    </row>
    <row r="818" spans="1:50" ht="24.75" customHeight="1" x14ac:dyDescent="0.15">
      <c r="A818" s="635"/>
      <c r="B818" s="636"/>
      <c r="C818" s="636"/>
      <c r="D818" s="636"/>
      <c r="E818" s="636"/>
      <c r="F818" s="637"/>
      <c r="G818" s="596" t="s">
        <v>662</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716</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7"/>
    </row>
    <row r="819" spans="1:50" ht="24.75"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15">
      <c r="A820" s="635"/>
      <c r="B820" s="636"/>
      <c r="C820" s="636"/>
      <c r="D820" s="636"/>
      <c r="E820" s="636"/>
      <c r="F820" s="637"/>
      <c r="G820" s="674" t="s">
        <v>663</v>
      </c>
      <c r="H820" s="675"/>
      <c r="I820" s="675"/>
      <c r="J820" s="675"/>
      <c r="K820" s="676"/>
      <c r="L820" s="668" t="s">
        <v>664</v>
      </c>
      <c r="M820" s="669"/>
      <c r="N820" s="669"/>
      <c r="O820" s="669"/>
      <c r="P820" s="669"/>
      <c r="Q820" s="669"/>
      <c r="R820" s="669"/>
      <c r="S820" s="669"/>
      <c r="T820" s="669"/>
      <c r="U820" s="669"/>
      <c r="V820" s="669"/>
      <c r="W820" s="669"/>
      <c r="X820" s="670"/>
      <c r="Y820" s="389">
        <v>2</v>
      </c>
      <c r="Z820" s="390"/>
      <c r="AA820" s="390"/>
      <c r="AB820" s="809"/>
      <c r="AC820" s="674" t="s">
        <v>636</v>
      </c>
      <c r="AD820" s="675"/>
      <c r="AE820" s="675"/>
      <c r="AF820" s="675"/>
      <c r="AG820" s="676"/>
      <c r="AH820" s="668" t="s">
        <v>675</v>
      </c>
      <c r="AI820" s="669"/>
      <c r="AJ820" s="669"/>
      <c r="AK820" s="669"/>
      <c r="AL820" s="669"/>
      <c r="AM820" s="669"/>
      <c r="AN820" s="669"/>
      <c r="AO820" s="669"/>
      <c r="AP820" s="669"/>
      <c r="AQ820" s="669"/>
      <c r="AR820" s="669"/>
      <c r="AS820" s="669"/>
      <c r="AT820" s="670"/>
      <c r="AU820" s="389">
        <v>0.6</v>
      </c>
      <c r="AV820" s="390"/>
      <c r="AW820" s="390"/>
      <c r="AX820" s="391"/>
    </row>
    <row r="821" spans="1:50" ht="24.75" customHeight="1" x14ac:dyDescent="0.15">
      <c r="A821" s="635"/>
      <c r="B821" s="636"/>
      <c r="C821" s="636"/>
      <c r="D821" s="636"/>
      <c r="E821" s="636"/>
      <c r="F821" s="637"/>
      <c r="G821" s="607" t="s">
        <v>645</v>
      </c>
      <c r="H821" s="608"/>
      <c r="I821" s="608"/>
      <c r="J821" s="608"/>
      <c r="K821" s="609"/>
      <c r="L821" s="599" t="s">
        <v>665</v>
      </c>
      <c r="M821" s="600"/>
      <c r="N821" s="600"/>
      <c r="O821" s="600"/>
      <c r="P821" s="600"/>
      <c r="Q821" s="600"/>
      <c r="R821" s="600"/>
      <c r="S821" s="600"/>
      <c r="T821" s="600"/>
      <c r="U821" s="600"/>
      <c r="V821" s="600"/>
      <c r="W821" s="600"/>
      <c r="X821" s="601"/>
      <c r="Y821" s="602">
        <v>1</v>
      </c>
      <c r="Z821" s="603"/>
      <c r="AA821" s="603"/>
      <c r="AB821" s="613"/>
      <c r="AC821" s="607" t="s">
        <v>638</v>
      </c>
      <c r="AD821" s="608"/>
      <c r="AE821" s="608"/>
      <c r="AF821" s="608"/>
      <c r="AG821" s="609"/>
      <c r="AH821" s="599" t="s">
        <v>651</v>
      </c>
      <c r="AI821" s="600"/>
      <c r="AJ821" s="600"/>
      <c r="AK821" s="600"/>
      <c r="AL821" s="600"/>
      <c r="AM821" s="600"/>
      <c r="AN821" s="600"/>
      <c r="AO821" s="600"/>
      <c r="AP821" s="600"/>
      <c r="AQ821" s="600"/>
      <c r="AR821" s="600"/>
      <c r="AS821" s="600"/>
      <c r="AT821" s="601"/>
      <c r="AU821" s="602">
        <v>0.2</v>
      </c>
      <c r="AV821" s="603"/>
      <c r="AW821" s="603"/>
      <c r="AX821" s="604"/>
    </row>
    <row r="822" spans="1:50" ht="24.75" customHeight="1" x14ac:dyDescent="0.15">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customHeight="1" x14ac:dyDescent="0.15">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customHeight="1" x14ac:dyDescent="0.15">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customHeight="1" x14ac:dyDescent="0.15">
      <c r="A825" s="635"/>
      <c r="B825" s="636"/>
      <c r="C825" s="636"/>
      <c r="D825" s="636"/>
      <c r="E825" s="636"/>
      <c r="F825" s="637"/>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customHeight="1" x14ac:dyDescent="0.15">
      <c r="A826" s="635"/>
      <c r="B826" s="636"/>
      <c r="C826" s="636"/>
      <c r="D826" s="636"/>
      <c r="E826" s="636"/>
      <c r="F826" s="637"/>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5"/>
      <c r="B827" s="636"/>
      <c r="C827" s="636"/>
      <c r="D827" s="636"/>
      <c r="E827" s="636"/>
      <c r="F827" s="637"/>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5"/>
      <c r="B828" s="636"/>
      <c r="C828" s="636"/>
      <c r="D828" s="636"/>
      <c r="E828" s="636"/>
      <c r="F828" s="637"/>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3</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0.8</v>
      </c>
      <c r="AV830" s="836"/>
      <c r="AW830" s="836"/>
      <c r="AX830" s="838"/>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1" t="s">
        <v>462</v>
      </c>
      <c r="AM831" s="282"/>
      <c r="AN831" s="282"/>
      <c r="AO831" s="82" t="s">
        <v>726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0" t="s">
        <v>417</v>
      </c>
      <c r="K836" s="369"/>
      <c r="L836" s="369"/>
      <c r="M836" s="369"/>
      <c r="N836" s="369"/>
      <c r="O836" s="369"/>
      <c r="P836" s="370" t="s">
        <v>365</v>
      </c>
      <c r="Q836" s="370"/>
      <c r="R836" s="370"/>
      <c r="S836" s="370"/>
      <c r="T836" s="370"/>
      <c r="U836" s="370"/>
      <c r="V836" s="370"/>
      <c r="W836" s="370"/>
      <c r="X836" s="370"/>
      <c r="Y836" s="371" t="s">
        <v>415</v>
      </c>
      <c r="Z836" s="372"/>
      <c r="AA836" s="372"/>
      <c r="AB836" s="372"/>
      <c r="AC836" s="150" t="s">
        <v>456</v>
      </c>
      <c r="AD836" s="150"/>
      <c r="AE836" s="150"/>
      <c r="AF836" s="150"/>
      <c r="AG836" s="150"/>
      <c r="AH836" s="371" t="s">
        <v>481</v>
      </c>
      <c r="AI836" s="368"/>
      <c r="AJ836" s="368"/>
      <c r="AK836" s="368"/>
      <c r="AL836" s="368" t="s">
        <v>21</v>
      </c>
      <c r="AM836" s="368"/>
      <c r="AN836" s="368"/>
      <c r="AO836" s="373"/>
      <c r="AP836" s="374" t="s">
        <v>418</v>
      </c>
      <c r="AQ836" s="374"/>
      <c r="AR836" s="374"/>
      <c r="AS836" s="374"/>
      <c r="AT836" s="374"/>
      <c r="AU836" s="374"/>
      <c r="AV836" s="374"/>
      <c r="AW836" s="374"/>
      <c r="AX836" s="374"/>
    </row>
    <row r="837" spans="1:50" ht="44.25" customHeight="1" x14ac:dyDescent="0.15">
      <c r="A837" s="377">
        <v>1</v>
      </c>
      <c r="B837" s="377">
        <v>1</v>
      </c>
      <c r="C837" s="362" t="s">
        <v>655</v>
      </c>
      <c r="D837" s="348"/>
      <c r="E837" s="348"/>
      <c r="F837" s="348"/>
      <c r="G837" s="348"/>
      <c r="H837" s="348"/>
      <c r="I837" s="348"/>
      <c r="J837" s="349">
        <v>1013205001281</v>
      </c>
      <c r="K837" s="350"/>
      <c r="L837" s="350"/>
      <c r="M837" s="350"/>
      <c r="N837" s="350"/>
      <c r="O837" s="350"/>
      <c r="P837" s="363" t="s">
        <v>656</v>
      </c>
      <c r="Q837" s="351"/>
      <c r="R837" s="351"/>
      <c r="S837" s="351"/>
      <c r="T837" s="351"/>
      <c r="U837" s="351"/>
      <c r="V837" s="351"/>
      <c r="W837" s="351"/>
      <c r="X837" s="351"/>
      <c r="Y837" s="352">
        <v>128</v>
      </c>
      <c r="Z837" s="353"/>
      <c r="AA837" s="353"/>
      <c r="AB837" s="354"/>
      <c r="AC837" s="364" t="s">
        <v>659</v>
      </c>
      <c r="AD837" s="365"/>
      <c r="AE837" s="365"/>
      <c r="AF837" s="365"/>
      <c r="AG837" s="365"/>
      <c r="AH837" s="366" t="s">
        <v>660</v>
      </c>
      <c r="AI837" s="367"/>
      <c r="AJ837" s="367"/>
      <c r="AK837" s="367"/>
      <c r="AL837" s="358" t="s">
        <v>660</v>
      </c>
      <c r="AM837" s="359"/>
      <c r="AN837" s="359"/>
      <c r="AO837" s="360"/>
      <c r="AP837" s="361" t="s">
        <v>661</v>
      </c>
      <c r="AQ837" s="361"/>
      <c r="AR837" s="361"/>
      <c r="AS837" s="361"/>
      <c r="AT837" s="361"/>
      <c r="AU837" s="361"/>
      <c r="AV837" s="361"/>
      <c r="AW837" s="361"/>
      <c r="AX837" s="361"/>
    </row>
    <row r="838" spans="1:50" ht="44.25" customHeight="1" x14ac:dyDescent="0.15">
      <c r="A838" s="377">
        <v>2</v>
      </c>
      <c r="B838" s="377">
        <v>1</v>
      </c>
      <c r="C838" s="362" t="s">
        <v>657</v>
      </c>
      <c r="D838" s="348"/>
      <c r="E838" s="348"/>
      <c r="F838" s="348"/>
      <c r="G838" s="348"/>
      <c r="H838" s="348"/>
      <c r="I838" s="348"/>
      <c r="J838" s="349">
        <v>1013205001281</v>
      </c>
      <c r="K838" s="350"/>
      <c r="L838" s="350"/>
      <c r="M838" s="350"/>
      <c r="N838" s="350"/>
      <c r="O838" s="350"/>
      <c r="P838" s="363" t="s">
        <v>656</v>
      </c>
      <c r="Q838" s="351"/>
      <c r="R838" s="351"/>
      <c r="S838" s="351"/>
      <c r="T838" s="351"/>
      <c r="U838" s="351"/>
      <c r="V838" s="351"/>
      <c r="W838" s="351"/>
      <c r="X838" s="351"/>
      <c r="Y838" s="352">
        <v>92</v>
      </c>
      <c r="Z838" s="353"/>
      <c r="AA838" s="353"/>
      <c r="AB838" s="354"/>
      <c r="AC838" s="364" t="s">
        <v>659</v>
      </c>
      <c r="AD838" s="365"/>
      <c r="AE838" s="365"/>
      <c r="AF838" s="365"/>
      <c r="AG838" s="365"/>
      <c r="AH838" s="366" t="s">
        <v>660</v>
      </c>
      <c r="AI838" s="367"/>
      <c r="AJ838" s="367"/>
      <c r="AK838" s="367"/>
      <c r="AL838" s="358" t="s">
        <v>660</v>
      </c>
      <c r="AM838" s="359"/>
      <c r="AN838" s="359"/>
      <c r="AO838" s="360"/>
      <c r="AP838" s="361" t="s">
        <v>661</v>
      </c>
      <c r="AQ838" s="361"/>
      <c r="AR838" s="361"/>
      <c r="AS838" s="361"/>
      <c r="AT838" s="361"/>
      <c r="AU838" s="361"/>
      <c r="AV838" s="361"/>
      <c r="AW838" s="361"/>
      <c r="AX838" s="361"/>
    </row>
    <row r="839" spans="1:50" ht="30" customHeight="1" x14ac:dyDescent="0.15">
      <c r="A839" s="377">
        <v>3</v>
      </c>
      <c r="B839" s="377">
        <v>1</v>
      </c>
      <c r="C839" s="362" t="s">
        <v>658</v>
      </c>
      <c r="D839" s="348"/>
      <c r="E839" s="348"/>
      <c r="F839" s="348"/>
      <c r="G839" s="348"/>
      <c r="H839" s="348"/>
      <c r="I839" s="348"/>
      <c r="J839" s="349">
        <v>8000020280003</v>
      </c>
      <c r="K839" s="350"/>
      <c r="L839" s="350"/>
      <c r="M839" s="350"/>
      <c r="N839" s="350"/>
      <c r="O839" s="350"/>
      <c r="P839" s="363" t="s">
        <v>656</v>
      </c>
      <c r="Q839" s="351"/>
      <c r="R839" s="351"/>
      <c r="S839" s="351"/>
      <c r="T839" s="351"/>
      <c r="U839" s="351"/>
      <c r="V839" s="351"/>
      <c r="W839" s="351"/>
      <c r="X839" s="351"/>
      <c r="Y839" s="352">
        <v>39</v>
      </c>
      <c r="Z839" s="353"/>
      <c r="AA839" s="353"/>
      <c r="AB839" s="354"/>
      <c r="AC839" s="364" t="s">
        <v>659</v>
      </c>
      <c r="AD839" s="365"/>
      <c r="AE839" s="365"/>
      <c r="AF839" s="365"/>
      <c r="AG839" s="365"/>
      <c r="AH839" s="366" t="s">
        <v>660</v>
      </c>
      <c r="AI839" s="367"/>
      <c r="AJ839" s="367"/>
      <c r="AK839" s="367"/>
      <c r="AL839" s="358" t="s">
        <v>660</v>
      </c>
      <c r="AM839" s="359"/>
      <c r="AN839" s="359"/>
      <c r="AO839" s="360"/>
      <c r="AP839" s="361" t="s">
        <v>661</v>
      </c>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0" t="s">
        <v>417</v>
      </c>
      <c r="K869" s="369"/>
      <c r="L869" s="369"/>
      <c r="M869" s="369"/>
      <c r="N869" s="369"/>
      <c r="O869" s="369"/>
      <c r="P869" s="370" t="s">
        <v>365</v>
      </c>
      <c r="Q869" s="370"/>
      <c r="R869" s="370"/>
      <c r="S869" s="370"/>
      <c r="T869" s="370"/>
      <c r="U869" s="370"/>
      <c r="V869" s="370"/>
      <c r="W869" s="370"/>
      <c r="X869" s="370"/>
      <c r="Y869" s="371" t="s">
        <v>415</v>
      </c>
      <c r="Z869" s="372"/>
      <c r="AA869" s="372"/>
      <c r="AB869" s="372"/>
      <c r="AC869" s="150" t="s">
        <v>456</v>
      </c>
      <c r="AD869" s="150"/>
      <c r="AE869" s="150"/>
      <c r="AF869" s="150"/>
      <c r="AG869" s="150"/>
      <c r="AH869" s="371" t="s">
        <v>481</v>
      </c>
      <c r="AI869" s="368"/>
      <c r="AJ869" s="368"/>
      <c r="AK869" s="368"/>
      <c r="AL869" s="368" t="s">
        <v>21</v>
      </c>
      <c r="AM869" s="368"/>
      <c r="AN869" s="368"/>
      <c r="AO869" s="373"/>
      <c r="AP869" s="374" t="s">
        <v>418</v>
      </c>
      <c r="AQ869" s="374"/>
      <c r="AR869" s="374"/>
      <c r="AS869" s="374"/>
      <c r="AT869" s="374"/>
      <c r="AU869" s="374"/>
      <c r="AV869" s="374"/>
      <c r="AW869" s="374"/>
      <c r="AX869" s="374"/>
    </row>
    <row r="870" spans="1:50" ht="30" customHeight="1" x14ac:dyDescent="0.15">
      <c r="A870" s="377">
        <v>1</v>
      </c>
      <c r="B870" s="377">
        <v>1</v>
      </c>
      <c r="C870" s="362" t="s">
        <v>668</v>
      </c>
      <c r="D870" s="348"/>
      <c r="E870" s="348"/>
      <c r="F870" s="348"/>
      <c r="G870" s="348"/>
      <c r="H870" s="348"/>
      <c r="I870" s="348"/>
      <c r="J870" s="349">
        <v>6050005010703</v>
      </c>
      <c r="K870" s="350"/>
      <c r="L870" s="350"/>
      <c r="M870" s="350"/>
      <c r="N870" s="350"/>
      <c r="O870" s="350"/>
      <c r="P870" s="363" t="s">
        <v>669</v>
      </c>
      <c r="Q870" s="351"/>
      <c r="R870" s="351"/>
      <c r="S870" s="351"/>
      <c r="T870" s="351"/>
      <c r="U870" s="351"/>
      <c r="V870" s="351"/>
      <c r="W870" s="351"/>
      <c r="X870" s="351"/>
      <c r="Y870" s="352">
        <v>6</v>
      </c>
      <c r="Z870" s="353"/>
      <c r="AA870" s="353"/>
      <c r="AB870" s="354"/>
      <c r="AC870" s="364" t="s">
        <v>486</v>
      </c>
      <c r="AD870" s="365"/>
      <c r="AE870" s="365"/>
      <c r="AF870" s="365"/>
      <c r="AG870" s="365"/>
      <c r="AH870" s="366">
        <v>1</v>
      </c>
      <c r="AI870" s="367"/>
      <c r="AJ870" s="367"/>
      <c r="AK870" s="367"/>
      <c r="AL870" s="358">
        <f>5999400/6100000*100</f>
        <v>98.350819672131152</v>
      </c>
      <c r="AM870" s="359"/>
      <c r="AN870" s="359"/>
      <c r="AO870" s="360"/>
      <c r="AP870" s="361" t="s">
        <v>661</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66"/>
      <c r="AI871" s="367"/>
      <c r="AJ871" s="367"/>
      <c r="AK871" s="367"/>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50" t="s">
        <v>417</v>
      </c>
      <c r="K902" s="369"/>
      <c r="L902" s="369"/>
      <c r="M902" s="369"/>
      <c r="N902" s="369"/>
      <c r="O902" s="369"/>
      <c r="P902" s="370" t="s">
        <v>365</v>
      </c>
      <c r="Q902" s="370"/>
      <c r="R902" s="370"/>
      <c r="S902" s="370"/>
      <c r="T902" s="370"/>
      <c r="U902" s="370"/>
      <c r="V902" s="370"/>
      <c r="W902" s="370"/>
      <c r="X902" s="370"/>
      <c r="Y902" s="371" t="s">
        <v>415</v>
      </c>
      <c r="Z902" s="372"/>
      <c r="AA902" s="372"/>
      <c r="AB902" s="372"/>
      <c r="AC902" s="150" t="s">
        <v>456</v>
      </c>
      <c r="AD902" s="150"/>
      <c r="AE902" s="150"/>
      <c r="AF902" s="150"/>
      <c r="AG902" s="150"/>
      <c r="AH902" s="371" t="s">
        <v>481</v>
      </c>
      <c r="AI902" s="368"/>
      <c r="AJ902" s="368"/>
      <c r="AK902" s="368"/>
      <c r="AL902" s="368" t="s">
        <v>21</v>
      </c>
      <c r="AM902" s="368"/>
      <c r="AN902" s="368"/>
      <c r="AO902" s="373"/>
      <c r="AP902" s="374" t="s">
        <v>418</v>
      </c>
      <c r="AQ902" s="374"/>
      <c r="AR902" s="374"/>
      <c r="AS902" s="374"/>
      <c r="AT902" s="374"/>
      <c r="AU902" s="374"/>
      <c r="AV902" s="374"/>
      <c r="AW902" s="374"/>
      <c r="AX902" s="374"/>
    </row>
    <row r="903" spans="1:50" ht="30" customHeight="1" x14ac:dyDescent="0.15">
      <c r="A903" s="377">
        <v>1</v>
      </c>
      <c r="B903" s="377">
        <v>1</v>
      </c>
      <c r="C903" s="362" t="s">
        <v>714</v>
      </c>
      <c r="D903" s="348"/>
      <c r="E903" s="348"/>
      <c r="F903" s="348"/>
      <c r="G903" s="348"/>
      <c r="H903" s="348"/>
      <c r="I903" s="348"/>
      <c r="J903" s="349">
        <v>9010405010262</v>
      </c>
      <c r="K903" s="350"/>
      <c r="L903" s="350"/>
      <c r="M903" s="350"/>
      <c r="N903" s="350"/>
      <c r="O903" s="350"/>
      <c r="P903" s="363" t="s">
        <v>715</v>
      </c>
      <c r="Q903" s="351"/>
      <c r="R903" s="351"/>
      <c r="S903" s="351"/>
      <c r="T903" s="351"/>
      <c r="U903" s="351"/>
      <c r="V903" s="351"/>
      <c r="W903" s="351"/>
      <c r="X903" s="351"/>
      <c r="Y903" s="352">
        <v>11</v>
      </c>
      <c r="Z903" s="353"/>
      <c r="AA903" s="353"/>
      <c r="AB903" s="354"/>
      <c r="AC903" s="364" t="s">
        <v>659</v>
      </c>
      <c r="AD903" s="365"/>
      <c r="AE903" s="365"/>
      <c r="AF903" s="365"/>
      <c r="AG903" s="365"/>
      <c r="AH903" s="366" t="s">
        <v>660</v>
      </c>
      <c r="AI903" s="367"/>
      <c r="AJ903" s="367"/>
      <c r="AK903" s="367"/>
      <c r="AL903" s="358" t="s">
        <v>660</v>
      </c>
      <c r="AM903" s="359"/>
      <c r="AN903" s="359"/>
      <c r="AO903" s="360"/>
      <c r="AP903" s="361" t="s">
        <v>661</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66"/>
      <c r="AI904" s="367"/>
      <c r="AJ904" s="367"/>
      <c r="AK904" s="367"/>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150" t="s">
        <v>417</v>
      </c>
      <c r="K935" s="369"/>
      <c r="L935" s="369"/>
      <c r="M935" s="369"/>
      <c r="N935" s="369"/>
      <c r="O935" s="369"/>
      <c r="P935" s="370" t="s">
        <v>365</v>
      </c>
      <c r="Q935" s="370"/>
      <c r="R935" s="370"/>
      <c r="S935" s="370"/>
      <c r="T935" s="370"/>
      <c r="U935" s="370"/>
      <c r="V935" s="370"/>
      <c r="W935" s="370"/>
      <c r="X935" s="370"/>
      <c r="Y935" s="371" t="s">
        <v>415</v>
      </c>
      <c r="Z935" s="372"/>
      <c r="AA935" s="372"/>
      <c r="AB935" s="372"/>
      <c r="AC935" s="150" t="s">
        <v>456</v>
      </c>
      <c r="AD935" s="150"/>
      <c r="AE935" s="150"/>
      <c r="AF935" s="150"/>
      <c r="AG935" s="150"/>
      <c r="AH935" s="371" t="s">
        <v>481</v>
      </c>
      <c r="AI935" s="368"/>
      <c r="AJ935" s="368"/>
      <c r="AK935" s="368"/>
      <c r="AL935" s="368" t="s">
        <v>21</v>
      </c>
      <c r="AM935" s="368"/>
      <c r="AN935" s="368"/>
      <c r="AO935" s="373"/>
      <c r="AP935" s="374" t="s">
        <v>418</v>
      </c>
      <c r="AQ935" s="374"/>
      <c r="AR935" s="374"/>
      <c r="AS935" s="374"/>
      <c r="AT935" s="374"/>
      <c r="AU935" s="374"/>
      <c r="AV935" s="374"/>
      <c r="AW935" s="374"/>
      <c r="AX935" s="374"/>
    </row>
    <row r="936" spans="1:50" ht="30" customHeight="1" x14ac:dyDescent="0.15">
      <c r="A936" s="377">
        <v>1</v>
      </c>
      <c r="B936" s="377">
        <v>1</v>
      </c>
      <c r="C936" s="362" t="s">
        <v>695</v>
      </c>
      <c r="D936" s="348"/>
      <c r="E936" s="348"/>
      <c r="F936" s="348"/>
      <c r="G936" s="348"/>
      <c r="H936" s="348"/>
      <c r="I936" s="348"/>
      <c r="J936" s="349">
        <v>4000020120006</v>
      </c>
      <c r="K936" s="350"/>
      <c r="L936" s="350"/>
      <c r="M936" s="350"/>
      <c r="N936" s="350"/>
      <c r="O936" s="350"/>
      <c r="P936" s="363" t="s">
        <v>705</v>
      </c>
      <c r="Q936" s="351"/>
      <c r="R936" s="351"/>
      <c r="S936" s="351"/>
      <c r="T936" s="351"/>
      <c r="U936" s="351"/>
      <c r="V936" s="351"/>
      <c r="W936" s="351"/>
      <c r="X936" s="351"/>
      <c r="Y936" s="352">
        <v>15</v>
      </c>
      <c r="Z936" s="353"/>
      <c r="AA936" s="353"/>
      <c r="AB936" s="354"/>
      <c r="AC936" s="364" t="s">
        <v>659</v>
      </c>
      <c r="AD936" s="365"/>
      <c r="AE936" s="365"/>
      <c r="AF936" s="365"/>
      <c r="AG936" s="365"/>
      <c r="AH936" s="366" t="s">
        <v>660</v>
      </c>
      <c r="AI936" s="367"/>
      <c r="AJ936" s="367"/>
      <c r="AK936" s="367"/>
      <c r="AL936" s="358" t="s">
        <v>660</v>
      </c>
      <c r="AM936" s="359"/>
      <c r="AN936" s="359"/>
      <c r="AO936" s="360"/>
      <c r="AP936" s="361" t="s">
        <v>661</v>
      </c>
      <c r="AQ936" s="361"/>
      <c r="AR936" s="361"/>
      <c r="AS936" s="361"/>
      <c r="AT936" s="361"/>
      <c r="AU936" s="361"/>
      <c r="AV936" s="361"/>
      <c r="AW936" s="361"/>
      <c r="AX936" s="361"/>
    </row>
    <row r="937" spans="1:50" ht="30" customHeight="1" x14ac:dyDescent="0.15">
      <c r="A937" s="377">
        <v>2</v>
      </c>
      <c r="B937" s="377">
        <v>1</v>
      </c>
      <c r="C937" s="362" t="s">
        <v>696</v>
      </c>
      <c r="D937" s="348"/>
      <c r="E937" s="348"/>
      <c r="F937" s="348"/>
      <c r="G937" s="348"/>
      <c r="H937" s="348"/>
      <c r="I937" s="348"/>
      <c r="J937" s="349">
        <v>1000020140007</v>
      </c>
      <c r="K937" s="350"/>
      <c r="L937" s="350"/>
      <c r="M937" s="350"/>
      <c r="N937" s="350"/>
      <c r="O937" s="350"/>
      <c r="P937" s="363" t="s">
        <v>705</v>
      </c>
      <c r="Q937" s="351"/>
      <c r="R937" s="351"/>
      <c r="S937" s="351"/>
      <c r="T937" s="351"/>
      <c r="U937" s="351"/>
      <c r="V937" s="351"/>
      <c r="W937" s="351"/>
      <c r="X937" s="351"/>
      <c r="Y937" s="352">
        <v>14</v>
      </c>
      <c r="Z937" s="353"/>
      <c r="AA937" s="353"/>
      <c r="AB937" s="354"/>
      <c r="AC937" s="364" t="s">
        <v>659</v>
      </c>
      <c r="AD937" s="365"/>
      <c r="AE937" s="365"/>
      <c r="AF937" s="365"/>
      <c r="AG937" s="365"/>
      <c r="AH937" s="366" t="s">
        <v>660</v>
      </c>
      <c r="AI937" s="367"/>
      <c r="AJ937" s="367"/>
      <c r="AK937" s="367"/>
      <c r="AL937" s="358" t="s">
        <v>660</v>
      </c>
      <c r="AM937" s="359"/>
      <c r="AN937" s="359"/>
      <c r="AO937" s="360"/>
      <c r="AP937" s="361" t="s">
        <v>661</v>
      </c>
      <c r="AQ937" s="361"/>
      <c r="AR937" s="361"/>
      <c r="AS937" s="361"/>
      <c r="AT937" s="361"/>
      <c r="AU937" s="361"/>
      <c r="AV937" s="361"/>
      <c r="AW937" s="361"/>
      <c r="AX937" s="361"/>
    </row>
    <row r="938" spans="1:50" ht="30" customHeight="1" x14ac:dyDescent="0.15">
      <c r="A938" s="377">
        <v>3</v>
      </c>
      <c r="B938" s="377">
        <v>1</v>
      </c>
      <c r="C938" s="362" t="s">
        <v>697</v>
      </c>
      <c r="D938" s="348"/>
      <c r="E938" s="348"/>
      <c r="F938" s="348"/>
      <c r="G938" s="348"/>
      <c r="H938" s="348"/>
      <c r="I938" s="348"/>
      <c r="J938" s="349">
        <v>7000020010006</v>
      </c>
      <c r="K938" s="350"/>
      <c r="L938" s="350"/>
      <c r="M938" s="350"/>
      <c r="N938" s="350"/>
      <c r="O938" s="350"/>
      <c r="P938" s="363" t="s">
        <v>705</v>
      </c>
      <c r="Q938" s="351"/>
      <c r="R938" s="351"/>
      <c r="S938" s="351"/>
      <c r="T938" s="351"/>
      <c r="U938" s="351"/>
      <c r="V938" s="351"/>
      <c r="W938" s="351"/>
      <c r="X938" s="351"/>
      <c r="Y938" s="352">
        <v>10</v>
      </c>
      <c r="Z938" s="353"/>
      <c r="AA938" s="353"/>
      <c r="AB938" s="354"/>
      <c r="AC938" s="364" t="s">
        <v>659</v>
      </c>
      <c r="AD938" s="365"/>
      <c r="AE938" s="365"/>
      <c r="AF938" s="365"/>
      <c r="AG938" s="365"/>
      <c r="AH938" s="366" t="s">
        <v>660</v>
      </c>
      <c r="AI938" s="367"/>
      <c r="AJ938" s="367"/>
      <c r="AK938" s="367"/>
      <c r="AL938" s="358" t="s">
        <v>660</v>
      </c>
      <c r="AM938" s="359"/>
      <c r="AN938" s="359"/>
      <c r="AO938" s="360"/>
      <c r="AP938" s="361" t="s">
        <v>661</v>
      </c>
      <c r="AQ938" s="361"/>
      <c r="AR938" s="361"/>
      <c r="AS938" s="361"/>
      <c r="AT938" s="361"/>
      <c r="AU938" s="361"/>
      <c r="AV938" s="361"/>
      <c r="AW938" s="361"/>
      <c r="AX938" s="361"/>
    </row>
    <row r="939" spans="1:50" ht="30" customHeight="1" x14ac:dyDescent="0.15">
      <c r="A939" s="377">
        <v>4</v>
      </c>
      <c r="B939" s="377">
        <v>1</v>
      </c>
      <c r="C939" s="362" t="s">
        <v>698</v>
      </c>
      <c r="D939" s="348"/>
      <c r="E939" s="348"/>
      <c r="F939" s="348"/>
      <c r="G939" s="348"/>
      <c r="H939" s="348"/>
      <c r="I939" s="348"/>
      <c r="J939" s="349">
        <v>8000020040002</v>
      </c>
      <c r="K939" s="350"/>
      <c r="L939" s="350"/>
      <c r="M939" s="350"/>
      <c r="N939" s="350"/>
      <c r="O939" s="350"/>
      <c r="P939" s="363" t="s">
        <v>705</v>
      </c>
      <c r="Q939" s="351"/>
      <c r="R939" s="351"/>
      <c r="S939" s="351"/>
      <c r="T939" s="351"/>
      <c r="U939" s="351"/>
      <c r="V939" s="351"/>
      <c r="W939" s="351"/>
      <c r="X939" s="351"/>
      <c r="Y939" s="352">
        <v>9</v>
      </c>
      <c r="Z939" s="353"/>
      <c r="AA939" s="353"/>
      <c r="AB939" s="354"/>
      <c r="AC939" s="364" t="s">
        <v>659</v>
      </c>
      <c r="AD939" s="365"/>
      <c r="AE939" s="365"/>
      <c r="AF939" s="365"/>
      <c r="AG939" s="365"/>
      <c r="AH939" s="366" t="s">
        <v>660</v>
      </c>
      <c r="AI939" s="367"/>
      <c r="AJ939" s="367"/>
      <c r="AK939" s="367"/>
      <c r="AL939" s="358" t="s">
        <v>660</v>
      </c>
      <c r="AM939" s="359"/>
      <c r="AN939" s="359"/>
      <c r="AO939" s="360"/>
      <c r="AP939" s="361" t="s">
        <v>661</v>
      </c>
      <c r="AQ939" s="361"/>
      <c r="AR939" s="361"/>
      <c r="AS939" s="361"/>
      <c r="AT939" s="361"/>
      <c r="AU939" s="361"/>
      <c r="AV939" s="361"/>
      <c r="AW939" s="361"/>
      <c r="AX939" s="361"/>
    </row>
    <row r="940" spans="1:50" ht="30" customHeight="1" x14ac:dyDescent="0.15">
      <c r="A940" s="377">
        <v>5</v>
      </c>
      <c r="B940" s="377">
        <v>1</v>
      </c>
      <c r="C940" s="362" t="s">
        <v>702</v>
      </c>
      <c r="D940" s="348"/>
      <c r="E940" s="348"/>
      <c r="F940" s="348"/>
      <c r="G940" s="348"/>
      <c r="H940" s="348"/>
      <c r="I940" s="348"/>
      <c r="J940" s="349">
        <v>8000020130001</v>
      </c>
      <c r="K940" s="350"/>
      <c r="L940" s="350"/>
      <c r="M940" s="350"/>
      <c r="N940" s="350"/>
      <c r="O940" s="350"/>
      <c r="P940" s="363" t="s">
        <v>705</v>
      </c>
      <c r="Q940" s="351"/>
      <c r="R940" s="351"/>
      <c r="S940" s="351"/>
      <c r="T940" s="351"/>
      <c r="U940" s="351"/>
      <c r="V940" s="351"/>
      <c r="W940" s="351"/>
      <c r="X940" s="351"/>
      <c r="Y940" s="352">
        <v>8</v>
      </c>
      <c r="Z940" s="353"/>
      <c r="AA940" s="353"/>
      <c r="AB940" s="354"/>
      <c r="AC940" s="364" t="s">
        <v>659</v>
      </c>
      <c r="AD940" s="365"/>
      <c r="AE940" s="365"/>
      <c r="AF940" s="365"/>
      <c r="AG940" s="365"/>
      <c r="AH940" s="366" t="s">
        <v>660</v>
      </c>
      <c r="AI940" s="367"/>
      <c r="AJ940" s="367"/>
      <c r="AK940" s="367"/>
      <c r="AL940" s="358" t="s">
        <v>660</v>
      </c>
      <c r="AM940" s="359"/>
      <c r="AN940" s="359"/>
      <c r="AO940" s="360"/>
      <c r="AP940" s="361" t="s">
        <v>661</v>
      </c>
      <c r="AQ940" s="361"/>
      <c r="AR940" s="361"/>
      <c r="AS940" s="361"/>
      <c r="AT940" s="361"/>
      <c r="AU940" s="361"/>
      <c r="AV940" s="361"/>
      <c r="AW940" s="361"/>
      <c r="AX940" s="361"/>
    </row>
    <row r="941" spans="1:50" ht="30" customHeight="1" x14ac:dyDescent="0.15">
      <c r="A941" s="377">
        <v>6</v>
      </c>
      <c r="B941" s="377">
        <v>1</v>
      </c>
      <c r="C941" s="362" t="s">
        <v>699</v>
      </c>
      <c r="D941" s="348"/>
      <c r="E941" s="348"/>
      <c r="F941" s="348"/>
      <c r="G941" s="348"/>
      <c r="H941" s="348"/>
      <c r="I941" s="348"/>
      <c r="J941" s="349">
        <v>5000020090000</v>
      </c>
      <c r="K941" s="350"/>
      <c r="L941" s="350"/>
      <c r="M941" s="350"/>
      <c r="N941" s="350"/>
      <c r="O941" s="350"/>
      <c r="P941" s="363" t="s">
        <v>705</v>
      </c>
      <c r="Q941" s="351"/>
      <c r="R941" s="351"/>
      <c r="S941" s="351"/>
      <c r="T941" s="351"/>
      <c r="U941" s="351"/>
      <c r="V941" s="351"/>
      <c r="W941" s="351"/>
      <c r="X941" s="351"/>
      <c r="Y941" s="352">
        <v>7</v>
      </c>
      <c r="Z941" s="353"/>
      <c r="AA941" s="353"/>
      <c r="AB941" s="354"/>
      <c r="AC941" s="364" t="s">
        <v>659</v>
      </c>
      <c r="AD941" s="365"/>
      <c r="AE941" s="365"/>
      <c r="AF941" s="365"/>
      <c r="AG941" s="365"/>
      <c r="AH941" s="366" t="s">
        <v>660</v>
      </c>
      <c r="AI941" s="367"/>
      <c r="AJ941" s="367"/>
      <c r="AK941" s="367"/>
      <c r="AL941" s="358" t="s">
        <v>660</v>
      </c>
      <c r="AM941" s="359"/>
      <c r="AN941" s="359"/>
      <c r="AO941" s="360"/>
      <c r="AP941" s="361" t="s">
        <v>661</v>
      </c>
      <c r="AQ941" s="361"/>
      <c r="AR941" s="361"/>
      <c r="AS941" s="361"/>
      <c r="AT941" s="361"/>
      <c r="AU941" s="361"/>
      <c r="AV941" s="361"/>
      <c r="AW941" s="361"/>
      <c r="AX941" s="361"/>
    </row>
    <row r="942" spans="1:50" ht="30" customHeight="1" x14ac:dyDescent="0.15">
      <c r="A942" s="377">
        <v>7</v>
      </c>
      <c r="B942" s="377">
        <v>1</v>
      </c>
      <c r="C942" s="362" t="s">
        <v>700</v>
      </c>
      <c r="D942" s="348"/>
      <c r="E942" s="348"/>
      <c r="F942" s="348"/>
      <c r="G942" s="348"/>
      <c r="H942" s="348"/>
      <c r="I942" s="348"/>
      <c r="J942" s="349">
        <v>1000020470007</v>
      </c>
      <c r="K942" s="350"/>
      <c r="L942" s="350"/>
      <c r="M942" s="350"/>
      <c r="N942" s="350"/>
      <c r="O942" s="350"/>
      <c r="P942" s="363" t="s">
        <v>705</v>
      </c>
      <c r="Q942" s="351"/>
      <c r="R942" s="351"/>
      <c r="S942" s="351"/>
      <c r="T942" s="351"/>
      <c r="U942" s="351"/>
      <c r="V942" s="351"/>
      <c r="W942" s="351"/>
      <c r="X942" s="351"/>
      <c r="Y942" s="352">
        <v>7</v>
      </c>
      <c r="Z942" s="353"/>
      <c r="AA942" s="353"/>
      <c r="AB942" s="354"/>
      <c r="AC942" s="364" t="s">
        <v>659</v>
      </c>
      <c r="AD942" s="365"/>
      <c r="AE942" s="365"/>
      <c r="AF942" s="365"/>
      <c r="AG942" s="365"/>
      <c r="AH942" s="366" t="s">
        <v>660</v>
      </c>
      <c r="AI942" s="367"/>
      <c r="AJ942" s="367"/>
      <c r="AK942" s="367"/>
      <c r="AL942" s="358" t="s">
        <v>660</v>
      </c>
      <c r="AM942" s="359"/>
      <c r="AN942" s="359"/>
      <c r="AO942" s="360"/>
      <c r="AP942" s="361" t="s">
        <v>661</v>
      </c>
      <c r="AQ942" s="361"/>
      <c r="AR942" s="361"/>
      <c r="AS942" s="361"/>
      <c r="AT942" s="361"/>
      <c r="AU942" s="361"/>
      <c r="AV942" s="361"/>
      <c r="AW942" s="361"/>
      <c r="AX942" s="361"/>
    </row>
    <row r="943" spans="1:50" ht="30" customHeight="1" x14ac:dyDescent="0.15">
      <c r="A943" s="377">
        <v>8</v>
      </c>
      <c r="B943" s="377">
        <v>1</v>
      </c>
      <c r="C943" s="362" t="s">
        <v>701</v>
      </c>
      <c r="D943" s="348"/>
      <c r="E943" s="348"/>
      <c r="F943" s="348"/>
      <c r="G943" s="348"/>
      <c r="H943" s="348"/>
      <c r="I943" s="348"/>
      <c r="J943" s="349">
        <v>1000020110001</v>
      </c>
      <c r="K943" s="350"/>
      <c r="L943" s="350"/>
      <c r="M943" s="350"/>
      <c r="N943" s="350"/>
      <c r="O943" s="350"/>
      <c r="P943" s="363" t="s">
        <v>705</v>
      </c>
      <c r="Q943" s="351"/>
      <c r="R943" s="351"/>
      <c r="S943" s="351"/>
      <c r="T943" s="351"/>
      <c r="U943" s="351"/>
      <c r="V943" s="351"/>
      <c r="W943" s="351"/>
      <c r="X943" s="351"/>
      <c r="Y943" s="352">
        <v>6</v>
      </c>
      <c r="Z943" s="353"/>
      <c r="AA943" s="353"/>
      <c r="AB943" s="354"/>
      <c r="AC943" s="364" t="s">
        <v>659</v>
      </c>
      <c r="AD943" s="365"/>
      <c r="AE943" s="365"/>
      <c r="AF943" s="365"/>
      <c r="AG943" s="365"/>
      <c r="AH943" s="366" t="s">
        <v>660</v>
      </c>
      <c r="AI943" s="367"/>
      <c r="AJ943" s="367"/>
      <c r="AK943" s="367"/>
      <c r="AL943" s="358" t="s">
        <v>660</v>
      </c>
      <c r="AM943" s="359"/>
      <c r="AN943" s="359"/>
      <c r="AO943" s="360"/>
      <c r="AP943" s="361" t="s">
        <v>661</v>
      </c>
      <c r="AQ943" s="361"/>
      <c r="AR943" s="361"/>
      <c r="AS943" s="361"/>
      <c r="AT943" s="361"/>
      <c r="AU943" s="361"/>
      <c r="AV943" s="361"/>
      <c r="AW943" s="361"/>
      <c r="AX943" s="361"/>
    </row>
    <row r="944" spans="1:50" ht="30" customHeight="1" x14ac:dyDescent="0.15">
      <c r="A944" s="377">
        <v>9</v>
      </c>
      <c r="B944" s="377">
        <v>1</v>
      </c>
      <c r="C944" s="362" t="s">
        <v>703</v>
      </c>
      <c r="D944" s="348"/>
      <c r="E944" s="348"/>
      <c r="F944" s="348"/>
      <c r="G944" s="348"/>
      <c r="H944" s="348"/>
      <c r="I944" s="348"/>
      <c r="J944" s="349">
        <v>7000020310000</v>
      </c>
      <c r="K944" s="350"/>
      <c r="L944" s="350"/>
      <c r="M944" s="350"/>
      <c r="N944" s="350"/>
      <c r="O944" s="350"/>
      <c r="P944" s="363" t="s">
        <v>705</v>
      </c>
      <c r="Q944" s="351"/>
      <c r="R944" s="351"/>
      <c r="S944" s="351"/>
      <c r="T944" s="351"/>
      <c r="U944" s="351"/>
      <c r="V944" s="351"/>
      <c r="W944" s="351"/>
      <c r="X944" s="351"/>
      <c r="Y944" s="352">
        <v>5</v>
      </c>
      <c r="Z944" s="353"/>
      <c r="AA944" s="353"/>
      <c r="AB944" s="354"/>
      <c r="AC944" s="364" t="s">
        <v>659</v>
      </c>
      <c r="AD944" s="365"/>
      <c r="AE944" s="365"/>
      <c r="AF944" s="365"/>
      <c r="AG944" s="365"/>
      <c r="AH944" s="366" t="s">
        <v>660</v>
      </c>
      <c r="AI944" s="367"/>
      <c r="AJ944" s="367"/>
      <c r="AK944" s="367"/>
      <c r="AL944" s="358" t="s">
        <v>660</v>
      </c>
      <c r="AM944" s="359"/>
      <c r="AN944" s="359"/>
      <c r="AO944" s="360"/>
      <c r="AP944" s="361" t="s">
        <v>661</v>
      </c>
      <c r="AQ944" s="361"/>
      <c r="AR944" s="361"/>
      <c r="AS944" s="361"/>
      <c r="AT944" s="361"/>
      <c r="AU944" s="361"/>
      <c r="AV944" s="361"/>
      <c r="AW944" s="361"/>
      <c r="AX944" s="361"/>
    </row>
    <row r="945" spans="1:50" ht="30" customHeight="1" x14ac:dyDescent="0.15">
      <c r="A945" s="377">
        <v>10</v>
      </c>
      <c r="B945" s="377">
        <v>1</v>
      </c>
      <c r="C945" s="362" t="s">
        <v>704</v>
      </c>
      <c r="D945" s="348"/>
      <c r="E945" s="348"/>
      <c r="F945" s="348"/>
      <c r="G945" s="348"/>
      <c r="H945" s="348"/>
      <c r="I945" s="348"/>
      <c r="J945" s="349">
        <v>7000020220001</v>
      </c>
      <c r="K945" s="350"/>
      <c r="L945" s="350"/>
      <c r="M945" s="350"/>
      <c r="N945" s="350"/>
      <c r="O945" s="350"/>
      <c r="P945" s="363" t="s">
        <v>705</v>
      </c>
      <c r="Q945" s="351"/>
      <c r="R945" s="351"/>
      <c r="S945" s="351"/>
      <c r="T945" s="351"/>
      <c r="U945" s="351"/>
      <c r="V945" s="351"/>
      <c r="W945" s="351"/>
      <c r="X945" s="351"/>
      <c r="Y945" s="352">
        <v>4</v>
      </c>
      <c r="Z945" s="353"/>
      <c r="AA945" s="353"/>
      <c r="AB945" s="354"/>
      <c r="AC945" s="364" t="s">
        <v>659</v>
      </c>
      <c r="AD945" s="365"/>
      <c r="AE945" s="365"/>
      <c r="AF945" s="365"/>
      <c r="AG945" s="365"/>
      <c r="AH945" s="366" t="s">
        <v>660</v>
      </c>
      <c r="AI945" s="367"/>
      <c r="AJ945" s="367"/>
      <c r="AK945" s="367"/>
      <c r="AL945" s="358" t="s">
        <v>660</v>
      </c>
      <c r="AM945" s="359"/>
      <c r="AN945" s="359"/>
      <c r="AO945" s="360"/>
      <c r="AP945" s="361" t="s">
        <v>661</v>
      </c>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8"/>
      <c r="B968" s="368"/>
      <c r="C968" s="368" t="s">
        <v>26</v>
      </c>
      <c r="D968" s="368"/>
      <c r="E968" s="368"/>
      <c r="F968" s="368"/>
      <c r="G968" s="368"/>
      <c r="H968" s="368"/>
      <c r="I968" s="368"/>
      <c r="J968" s="150" t="s">
        <v>417</v>
      </c>
      <c r="K968" s="369"/>
      <c r="L968" s="369"/>
      <c r="M968" s="369"/>
      <c r="N968" s="369"/>
      <c r="O968" s="369"/>
      <c r="P968" s="370" t="s">
        <v>365</v>
      </c>
      <c r="Q968" s="370"/>
      <c r="R968" s="370"/>
      <c r="S968" s="370"/>
      <c r="T968" s="370"/>
      <c r="U968" s="370"/>
      <c r="V968" s="370"/>
      <c r="W968" s="370"/>
      <c r="X968" s="370"/>
      <c r="Y968" s="371" t="s">
        <v>415</v>
      </c>
      <c r="Z968" s="372"/>
      <c r="AA968" s="372"/>
      <c r="AB968" s="372"/>
      <c r="AC968" s="150" t="s">
        <v>456</v>
      </c>
      <c r="AD968" s="150"/>
      <c r="AE968" s="150"/>
      <c r="AF968" s="150"/>
      <c r="AG968" s="150"/>
      <c r="AH968" s="371" t="s">
        <v>481</v>
      </c>
      <c r="AI968" s="368"/>
      <c r="AJ968" s="368"/>
      <c r="AK968" s="368"/>
      <c r="AL968" s="368" t="s">
        <v>21</v>
      </c>
      <c r="AM968" s="368"/>
      <c r="AN968" s="368"/>
      <c r="AO968" s="373"/>
      <c r="AP968" s="374" t="s">
        <v>418</v>
      </c>
      <c r="AQ968" s="374"/>
      <c r="AR968" s="374"/>
      <c r="AS968" s="374"/>
      <c r="AT968" s="374"/>
      <c r="AU968" s="374"/>
      <c r="AV968" s="374"/>
      <c r="AW968" s="374"/>
      <c r="AX968" s="374"/>
    </row>
    <row r="969" spans="1:50" ht="45" customHeight="1" x14ac:dyDescent="0.15">
      <c r="A969" s="377">
        <v>1</v>
      </c>
      <c r="B969" s="377">
        <v>1</v>
      </c>
      <c r="C969" s="362" t="s">
        <v>678</v>
      </c>
      <c r="D969" s="348"/>
      <c r="E969" s="348"/>
      <c r="F969" s="348"/>
      <c r="G969" s="348"/>
      <c r="H969" s="348"/>
      <c r="I969" s="348"/>
      <c r="J969" s="349">
        <v>1013205001281</v>
      </c>
      <c r="K969" s="350"/>
      <c r="L969" s="350"/>
      <c r="M969" s="350"/>
      <c r="N969" s="350"/>
      <c r="O969" s="350"/>
      <c r="P969" s="363" t="s">
        <v>679</v>
      </c>
      <c r="Q969" s="351"/>
      <c r="R969" s="351"/>
      <c r="S969" s="351"/>
      <c r="T969" s="351"/>
      <c r="U969" s="351"/>
      <c r="V969" s="351"/>
      <c r="W969" s="351"/>
      <c r="X969" s="351"/>
      <c r="Y969" s="352">
        <v>6</v>
      </c>
      <c r="Z969" s="353"/>
      <c r="AA969" s="353"/>
      <c r="AB969" s="354"/>
      <c r="AC969" s="364" t="s">
        <v>487</v>
      </c>
      <c r="AD969" s="365"/>
      <c r="AE969" s="365"/>
      <c r="AF969" s="365"/>
      <c r="AG969" s="365"/>
      <c r="AH969" s="366">
        <v>1</v>
      </c>
      <c r="AI969" s="367"/>
      <c r="AJ969" s="367"/>
      <c r="AK969" s="367"/>
      <c r="AL969" s="358">
        <f>5884920/5994388*100</f>
        <v>98.173825251218304</v>
      </c>
      <c r="AM969" s="359"/>
      <c r="AN969" s="359"/>
      <c r="AO969" s="360"/>
      <c r="AP969" s="361" t="s">
        <v>661</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66"/>
      <c r="AI970" s="367"/>
      <c r="AJ970" s="367"/>
      <c r="AK970" s="367"/>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8"/>
      <c r="B1001" s="368"/>
      <c r="C1001" s="368" t="s">
        <v>26</v>
      </c>
      <c r="D1001" s="368"/>
      <c r="E1001" s="368"/>
      <c r="F1001" s="368"/>
      <c r="G1001" s="368"/>
      <c r="H1001" s="368"/>
      <c r="I1001" s="368"/>
      <c r="J1001" s="150" t="s">
        <v>417</v>
      </c>
      <c r="K1001" s="369"/>
      <c r="L1001" s="369"/>
      <c r="M1001" s="369"/>
      <c r="N1001" s="369"/>
      <c r="O1001" s="369"/>
      <c r="P1001" s="370" t="s">
        <v>365</v>
      </c>
      <c r="Q1001" s="370"/>
      <c r="R1001" s="370"/>
      <c r="S1001" s="370"/>
      <c r="T1001" s="370"/>
      <c r="U1001" s="370"/>
      <c r="V1001" s="370"/>
      <c r="W1001" s="370"/>
      <c r="X1001" s="370"/>
      <c r="Y1001" s="371" t="s">
        <v>415</v>
      </c>
      <c r="Z1001" s="372"/>
      <c r="AA1001" s="372"/>
      <c r="AB1001" s="372"/>
      <c r="AC1001" s="150" t="s">
        <v>456</v>
      </c>
      <c r="AD1001" s="150"/>
      <c r="AE1001" s="150"/>
      <c r="AF1001" s="150"/>
      <c r="AG1001" s="150"/>
      <c r="AH1001" s="371" t="s">
        <v>481</v>
      </c>
      <c r="AI1001" s="368"/>
      <c r="AJ1001" s="368"/>
      <c r="AK1001" s="368"/>
      <c r="AL1001" s="368" t="s">
        <v>21</v>
      </c>
      <c r="AM1001" s="368"/>
      <c r="AN1001" s="368"/>
      <c r="AO1001" s="373"/>
      <c r="AP1001" s="374" t="s">
        <v>418</v>
      </c>
      <c r="AQ1001" s="374"/>
      <c r="AR1001" s="374"/>
      <c r="AS1001" s="374"/>
      <c r="AT1001" s="374"/>
      <c r="AU1001" s="374"/>
      <c r="AV1001" s="374"/>
      <c r="AW1001" s="374"/>
      <c r="AX1001" s="374"/>
    </row>
    <row r="1002" spans="1:50" ht="30" customHeight="1" x14ac:dyDescent="0.15">
      <c r="A1002" s="377">
        <v>1</v>
      </c>
      <c r="B1002" s="377">
        <v>1</v>
      </c>
      <c r="C1002" s="362" t="s">
        <v>684</v>
      </c>
      <c r="D1002" s="348"/>
      <c r="E1002" s="348"/>
      <c r="F1002" s="348"/>
      <c r="G1002" s="348"/>
      <c r="H1002" s="348"/>
      <c r="I1002" s="348"/>
      <c r="J1002" s="349">
        <v>4010005002383</v>
      </c>
      <c r="K1002" s="350"/>
      <c r="L1002" s="350"/>
      <c r="M1002" s="350"/>
      <c r="N1002" s="350"/>
      <c r="O1002" s="350"/>
      <c r="P1002" s="363" t="s">
        <v>694</v>
      </c>
      <c r="Q1002" s="351"/>
      <c r="R1002" s="351"/>
      <c r="S1002" s="351"/>
      <c r="T1002" s="351"/>
      <c r="U1002" s="351"/>
      <c r="V1002" s="351"/>
      <c r="W1002" s="351"/>
      <c r="X1002" s="351"/>
      <c r="Y1002" s="352">
        <v>2</v>
      </c>
      <c r="Z1002" s="353"/>
      <c r="AA1002" s="353"/>
      <c r="AB1002" s="354"/>
      <c r="AC1002" s="364" t="s">
        <v>659</v>
      </c>
      <c r="AD1002" s="365"/>
      <c r="AE1002" s="365"/>
      <c r="AF1002" s="365"/>
      <c r="AG1002" s="365"/>
      <c r="AH1002" s="366" t="s">
        <v>660</v>
      </c>
      <c r="AI1002" s="367"/>
      <c r="AJ1002" s="367"/>
      <c r="AK1002" s="367"/>
      <c r="AL1002" s="358" t="s">
        <v>660</v>
      </c>
      <c r="AM1002" s="359"/>
      <c r="AN1002" s="359"/>
      <c r="AO1002" s="360"/>
      <c r="AP1002" s="361" t="s">
        <v>661</v>
      </c>
      <c r="AQ1002" s="361"/>
      <c r="AR1002" s="361"/>
      <c r="AS1002" s="361"/>
      <c r="AT1002" s="361"/>
      <c r="AU1002" s="361"/>
      <c r="AV1002" s="361"/>
      <c r="AW1002" s="361"/>
      <c r="AX1002" s="361"/>
    </row>
    <row r="1003" spans="1:50" ht="30" customHeight="1" x14ac:dyDescent="0.15">
      <c r="A1003" s="377">
        <v>2</v>
      </c>
      <c r="B1003" s="377">
        <v>1</v>
      </c>
      <c r="C1003" s="362" t="s">
        <v>685</v>
      </c>
      <c r="D1003" s="348"/>
      <c r="E1003" s="348"/>
      <c r="F1003" s="348"/>
      <c r="G1003" s="348"/>
      <c r="H1003" s="348"/>
      <c r="I1003" s="348"/>
      <c r="J1003" s="349">
        <v>6000020122041</v>
      </c>
      <c r="K1003" s="350"/>
      <c r="L1003" s="350"/>
      <c r="M1003" s="350"/>
      <c r="N1003" s="350"/>
      <c r="O1003" s="350"/>
      <c r="P1003" s="363" t="s">
        <v>694</v>
      </c>
      <c r="Q1003" s="351"/>
      <c r="R1003" s="351"/>
      <c r="S1003" s="351"/>
      <c r="T1003" s="351"/>
      <c r="U1003" s="351"/>
      <c r="V1003" s="351"/>
      <c r="W1003" s="351"/>
      <c r="X1003" s="351"/>
      <c r="Y1003" s="352">
        <v>1</v>
      </c>
      <c r="Z1003" s="353"/>
      <c r="AA1003" s="353"/>
      <c r="AB1003" s="354"/>
      <c r="AC1003" s="364" t="s">
        <v>659</v>
      </c>
      <c r="AD1003" s="365"/>
      <c r="AE1003" s="365"/>
      <c r="AF1003" s="365"/>
      <c r="AG1003" s="365"/>
      <c r="AH1003" s="366" t="s">
        <v>660</v>
      </c>
      <c r="AI1003" s="367"/>
      <c r="AJ1003" s="367"/>
      <c r="AK1003" s="367"/>
      <c r="AL1003" s="358" t="s">
        <v>660</v>
      </c>
      <c r="AM1003" s="359"/>
      <c r="AN1003" s="359"/>
      <c r="AO1003" s="360"/>
      <c r="AP1003" s="361" t="s">
        <v>661</v>
      </c>
      <c r="AQ1003" s="361"/>
      <c r="AR1003" s="361"/>
      <c r="AS1003" s="361"/>
      <c r="AT1003" s="361"/>
      <c r="AU1003" s="361"/>
      <c r="AV1003" s="361"/>
      <c r="AW1003" s="361"/>
      <c r="AX1003" s="361"/>
    </row>
    <row r="1004" spans="1:50" ht="30" customHeight="1" x14ac:dyDescent="0.15">
      <c r="A1004" s="377">
        <v>3</v>
      </c>
      <c r="B1004" s="377">
        <v>1</v>
      </c>
      <c r="C1004" s="362" t="s">
        <v>686</v>
      </c>
      <c r="D1004" s="348"/>
      <c r="E1004" s="348"/>
      <c r="F1004" s="348"/>
      <c r="G1004" s="348"/>
      <c r="H1004" s="348"/>
      <c r="I1004" s="348"/>
      <c r="J1004" s="349">
        <v>4010805000735</v>
      </c>
      <c r="K1004" s="350"/>
      <c r="L1004" s="350"/>
      <c r="M1004" s="350"/>
      <c r="N1004" s="350"/>
      <c r="O1004" s="350"/>
      <c r="P1004" s="363" t="s">
        <v>694</v>
      </c>
      <c r="Q1004" s="351"/>
      <c r="R1004" s="351"/>
      <c r="S1004" s="351"/>
      <c r="T1004" s="351"/>
      <c r="U1004" s="351"/>
      <c r="V1004" s="351"/>
      <c r="W1004" s="351"/>
      <c r="X1004" s="351"/>
      <c r="Y1004" s="352">
        <v>1</v>
      </c>
      <c r="Z1004" s="353"/>
      <c r="AA1004" s="353"/>
      <c r="AB1004" s="354"/>
      <c r="AC1004" s="364" t="s">
        <v>659</v>
      </c>
      <c r="AD1004" s="365"/>
      <c r="AE1004" s="365"/>
      <c r="AF1004" s="365"/>
      <c r="AG1004" s="365"/>
      <c r="AH1004" s="366" t="s">
        <v>660</v>
      </c>
      <c r="AI1004" s="367"/>
      <c r="AJ1004" s="367"/>
      <c r="AK1004" s="367"/>
      <c r="AL1004" s="358" t="s">
        <v>660</v>
      </c>
      <c r="AM1004" s="359"/>
      <c r="AN1004" s="359"/>
      <c r="AO1004" s="360"/>
      <c r="AP1004" s="361" t="s">
        <v>661</v>
      </c>
      <c r="AQ1004" s="361"/>
      <c r="AR1004" s="361"/>
      <c r="AS1004" s="361"/>
      <c r="AT1004" s="361"/>
      <c r="AU1004" s="361"/>
      <c r="AV1004" s="361"/>
      <c r="AW1004" s="361"/>
      <c r="AX1004" s="361"/>
    </row>
    <row r="1005" spans="1:50" ht="30" customHeight="1" x14ac:dyDescent="0.15">
      <c r="A1005" s="377">
        <v>4</v>
      </c>
      <c r="B1005" s="377">
        <v>1</v>
      </c>
      <c r="C1005" s="362" t="s">
        <v>687</v>
      </c>
      <c r="D1005" s="348"/>
      <c r="E1005" s="348"/>
      <c r="F1005" s="348"/>
      <c r="G1005" s="348"/>
      <c r="H1005" s="348"/>
      <c r="I1005" s="348"/>
      <c r="J1005" s="349">
        <v>7000020128112</v>
      </c>
      <c r="K1005" s="350"/>
      <c r="L1005" s="350"/>
      <c r="M1005" s="350"/>
      <c r="N1005" s="350"/>
      <c r="O1005" s="350"/>
      <c r="P1005" s="363" t="s">
        <v>694</v>
      </c>
      <c r="Q1005" s="351"/>
      <c r="R1005" s="351"/>
      <c r="S1005" s="351"/>
      <c r="T1005" s="351"/>
      <c r="U1005" s="351"/>
      <c r="V1005" s="351"/>
      <c r="W1005" s="351"/>
      <c r="X1005" s="351"/>
      <c r="Y1005" s="352">
        <v>1</v>
      </c>
      <c r="Z1005" s="353"/>
      <c r="AA1005" s="353"/>
      <c r="AB1005" s="354"/>
      <c r="AC1005" s="364" t="s">
        <v>659</v>
      </c>
      <c r="AD1005" s="365"/>
      <c r="AE1005" s="365"/>
      <c r="AF1005" s="365"/>
      <c r="AG1005" s="365"/>
      <c r="AH1005" s="366" t="s">
        <v>660</v>
      </c>
      <c r="AI1005" s="367"/>
      <c r="AJ1005" s="367"/>
      <c r="AK1005" s="367"/>
      <c r="AL1005" s="358" t="s">
        <v>660</v>
      </c>
      <c r="AM1005" s="359"/>
      <c r="AN1005" s="359"/>
      <c r="AO1005" s="360"/>
      <c r="AP1005" s="361" t="s">
        <v>661</v>
      </c>
      <c r="AQ1005" s="361"/>
      <c r="AR1005" s="361"/>
      <c r="AS1005" s="361"/>
      <c r="AT1005" s="361"/>
      <c r="AU1005" s="361"/>
      <c r="AV1005" s="361"/>
      <c r="AW1005" s="361"/>
      <c r="AX1005" s="361"/>
    </row>
    <row r="1006" spans="1:50" ht="30" customHeight="1" x14ac:dyDescent="0.15">
      <c r="A1006" s="377">
        <v>5</v>
      </c>
      <c r="B1006" s="377">
        <v>1</v>
      </c>
      <c r="C1006" s="362" t="s">
        <v>688</v>
      </c>
      <c r="D1006" s="348"/>
      <c r="E1006" s="348"/>
      <c r="F1006" s="348"/>
      <c r="G1006" s="348"/>
      <c r="H1006" s="348"/>
      <c r="I1006" s="348"/>
      <c r="J1006" s="349">
        <v>7010005002372</v>
      </c>
      <c r="K1006" s="350"/>
      <c r="L1006" s="350"/>
      <c r="M1006" s="350"/>
      <c r="N1006" s="350"/>
      <c r="O1006" s="350"/>
      <c r="P1006" s="363" t="s">
        <v>694</v>
      </c>
      <c r="Q1006" s="351"/>
      <c r="R1006" s="351"/>
      <c r="S1006" s="351"/>
      <c r="T1006" s="351"/>
      <c r="U1006" s="351"/>
      <c r="V1006" s="351"/>
      <c r="W1006" s="351"/>
      <c r="X1006" s="351"/>
      <c r="Y1006" s="352">
        <v>1</v>
      </c>
      <c r="Z1006" s="353"/>
      <c r="AA1006" s="353"/>
      <c r="AB1006" s="354"/>
      <c r="AC1006" s="364" t="s">
        <v>659</v>
      </c>
      <c r="AD1006" s="365"/>
      <c r="AE1006" s="365"/>
      <c r="AF1006" s="365"/>
      <c r="AG1006" s="365"/>
      <c r="AH1006" s="366" t="s">
        <v>660</v>
      </c>
      <c r="AI1006" s="367"/>
      <c r="AJ1006" s="367"/>
      <c r="AK1006" s="367"/>
      <c r="AL1006" s="358" t="s">
        <v>660</v>
      </c>
      <c r="AM1006" s="359"/>
      <c r="AN1006" s="359"/>
      <c r="AO1006" s="360"/>
      <c r="AP1006" s="361" t="s">
        <v>661</v>
      </c>
      <c r="AQ1006" s="361"/>
      <c r="AR1006" s="361"/>
      <c r="AS1006" s="361"/>
      <c r="AT1006" s="361"/>
      <c r="AU1006" s="361"/>
      <c r="AV1006" s="361"/>
      <c r="AW1006" s="361"/>
      <c r="AX1006" s="361"/>
    </row>
    <row r="1007" spans="1:50" ht="30" customHeight="1" x14ac:dyDescent="0.15">
      <c r="A1007" s="377">
        <v>6</v>
      </c>
      <c r="B1007" s="377">
        <v>1</v>
      </c>
      <c r="C1007" s="362" t="s">
        <v>689</v>
      </c>
      <c r="D1007" s="348"/>
      <c r="E1007" s="348"/>
      <c r="F1007" s="348"/>
      <c r="G1007" s="348"/>
      <c r="H1007" s="348"/>
      <c r="I1007" s="348"/>
      <c r="J1007" s="349">
        <v>2040005001905</v>
      </c>
      <c r="K1007" s="350"/>
      <c r="L1007" s="350"/>
      <c r="M1007" s="350"/>
      <c r="N1007" s="350"/>
      <c r="O1007" s="350"/>
      <c r="P1007" s="363" t="s">
        <v>694</v>
      </c>
      <c r="Q1007" s="351"/>
      <c r="R1007" s="351"/>
      <c r="S1007" s="351"/>
      <c r="T1007" s="351"/>
      <c r="U1007" s="351"/>
      <c r="V1007" s="351"/>
      <c r="W1007" s="351"/>
      <c r="X1007" s="351"/>
      <c r="Y1007" s="352">
        <v>1</v>
      </c>
      <c r="Z1007" s="353"/>
      <c r="AA1007" s="353"/>
      <c r="AB1007" s="354"/>
      <c r="AC1007" s="364" t="s">
        <v>659</v>
      </c>
      <c r="AD1007" s="365"/>
      <c r="AE1007" s="365"/>
      <c r="AF1007" s="365"/>
      <c r="AG1007" s="365"/>
      <c r="AH1007" s="366" t="s">
        <v>660</v>
      </c>
      <c r="AI1007" s="367"/>
      <c r="AJ1007" s="367"/>
      <c r="AK1007" s="367"/>
      <c r="AL1007" s="358" t="s">
        <v>660</v>
      </c>
      <c r="AM1007" s="359"/>
      <c r="AN1007" s="359"/>
      <c r="AO1007" s="360"/>
      <c r="AP1007" s="361" t="s">
        <v>661</v>
      </c>
      <c r="AQ1007" s="361"/>
      <c r="AR1007" s="361"/>
      <c r="AS1007" s="361"/>
      <c r="AT1007" s="361"/>
      <c r="AU1007" s="361"/>
      <c r="AV1007" s="361"/>
      <c r="AW1007" s="361"/>
      <c r="AX1007" s="361"/>
    </row>
    <row r="1008" spans="1:50" ht="30" customHeight="1" x14ac:dyDescent="0.15">
      <c r="A1008" s="377">
        <v>7</v>
      </c>
      <c r="B1008" s="377">
        <v>1</v>
      </c>
      <c r="C1008" s="362" t="s">
        <v>690</v>
      </c>
      <c r="D1008" s="348"/>
      <c r="E1008" s="348"/>
      <c r="F1008" s="348"/>
      <c r="G1008" s="348"/>
      <c r="H1008" s="348"/>
      <c r="I1008" s="348"/>
      <c r="J1008" s="349">
        <v>1013205001281</v>
      </c>
      <c r="K1008" s="350"/>
      <c r="L1008" s="350"/>
      <c r="M1008" s="350"/>
      <c r="N1008" s="350"/>
      <c r="O1008" s="350"/>
      <c r="P1008" s="363" t="s">
        <v>694</v>
      </c>
      <c r="Q1008" s="351"/>
      <c r="R1008" s="351"/>
      <c r="S1008" s="351"/>
      <c r="T1008" s="351"/>
      <c r="U1008" s="351"/>
      <c r="V1008" s="351"/>
      <c r="W1008" s="351"/>
      <c r="X1008" s="351"/>
      <c r="Y1008" s="352">
        <v>1</v>
      </c>
      <c r="Z1008" s="353"/>
      <c r="AA1008" s="353"/>
      <c r="AB1008" s="354"/>
      <c r="AC1008" s="364" t="s">
        <v>659</v>
      </c>
      <c r="AD1008" s="365"/>
      <c r="AE1008" s="365"/>
      <c r="AF1008" s="365"/>
      <c r="AG1008" s="365"/>
      <c r="AH1008" s="366" t="s">
        <v>660</v>
      </c>
      <c r="AI1008" s="367"/>
      <c r="AJ1008" s="367"/>
      <c r="AK1008" s="367"/>
      <c r="AL1008" s="358" t="s">
        <v>660</v>
      </c>
      <c r="AM1008" s="359"/>
      <c r="AN1008" s="359"/>
      <c r="AO1008" s="360"/>
      <c r="AP1008" s="361" t="s">
        <v>661</v>
      </c>
      <c r="AQ1008" s="361"/>
      <c r="AR1008" s="361"/>
      <c r="AS1008" s="361"/>
      <c r="AT1008" s="361"/>
      <c r="AU1008" s="361"/>
      <c r="AV1008" s="361"/>
      <c r="AW1008" s="361"/>
      <c r="AX1008" s="361"/>
    </row>
    <row r="1009" spans="1:50" ht="39.75" customHeight="1" x14ac:dyDescent="0.15">
      <c r="A1009" s="377">
        <v>8</v>
      </c>
      <c r="B1009" s="377">
        <v>1</v>
      </c>
      <c r="C1009" s="362" t="s">
        <v>691</v>
      </c>
      <c r="D1009" s="348"/>
      <c r="E1009" s="348"/>
      <c r="F1009" s="348"/>
      <c r="G1009" s="348"/>
      <c r="H1009" s="348"/>
      <c r="I1009" s="348"/>
      <c r="J1009" s="349">
        <v>5011105000937</v>
      </c>
      <c r="K1009" s="350"/>
      <c r="L1009" s="350"/>
      <c r="M1009" s="350"/>
      <c r="N1009" s="350"/>
      <c r="O1009" s="350"/>
      <c r="P1009" s="363" t="s">
        <v>694</v>
      </c>
      <c r="Q1009" s="351"/>
      <c r="R1009" s="351"/>
      <c r="S1009" s="351"/>
      <c r="T1009" s="351"/>
      <c r="U1009" s="351"/>
      <c r="V1009" s="351"/>
      <c r="W1009" s="351"/>
      <c r="X1009" s="351"/>
      <c r="Y1009" s="352">
        <v>1</v>
      </c>
      <c r="Z1009" s="353"/>
      <c r="AA1009" s="353"/>
      <c r="AB1009" s="354"/>
      <c r="AC1009" s="364" t="s">
        <v>659</v>
      </c>
      <c r="AD1009" s="365"/>
      <c r="AE1009" s="365"/>
      <c r="AF1009" s="365"/>
      <c r="AG1009" s="365"/>
      <c r="AH1009" s="366" t="s">
        <v>660</v>
      </c>
      <c r="AI1009" s="367"/>
      <c r="AJ1009" s="367"/>
      <c r="AK1009" s="367"/>
      <c r="AL1009" s="358" t="s">
        <v>660</v>
      </c>
      <c r="AM1009" s="359"/>
      <c r="AN1009" s="359"/>
      <c r="AO1009" s="360"/>
      <c r="AP1009" s="361" t="s">
        <v>661</v>
      </c>
      <c r="AQ1009" s="361"/>
      <c r="AR1009" s="361"/>
      <c r="AS1009" s="361"/>
      <c r="AT1009" s="361"/>
      <c r="AU1009" s="361"/>
      <c r="AV1009" s="361"/>
      <c r="AW1009" s="361"/>
      <c r="AX1009" s="361"/>
    </row>
    <row r="1010" spans="1:50" ht="30" customHeight="1" x14ac:dyDescent="0.15">
      <c r="A1010" s="377">
        <v>9</v>
      </c>
      <c r="B1010" s="377">
        <v>1</v>
      </c>
      <c r="C1010" s="362" t="s">
        <v>692</v>
      </c>
      <c r="D1010" s="348"/>
      <c r="E1010" s="348"/>
      <c r="F1010" s="348"/>
      <c r="G1010" s="348"/>
      <c r="H1010" s="348"/>
      <c r="I1010" s="348"/>
      <c r="J1010" s="349">
        <v>7020005008492</v>
      </c>
      <c r="K1010" s="350"/>
      <c r="L1010" s="350"/>
      <c r="M1010" s="350"/>
      <c r="N1010" s="350"/>
      <c r="O1010" s="350"/>
      <c r="P1010" s="363" t="s">
        <v>694</v>
      </c>
      <c r="Q1010" s="351"/>
      <c r="R1010" s="351"/>
      <c r="S1010" s="351"/>
      <c r="T1010" s="351"/>
      <c r="U1010" s="351"/>
      <c r="V1010" s="351"/>
      <c r="W1010" s="351"/>
      <c r="X1010" s="351"/>
      <c r="Y1010" s="352">
        <v>1</v>
      </c>
      <c r="Z1010" s="353"/>
      <c r="AA1010" s="353"/>
      <c r="AB1010" s="354"/>
      <c r="AC1010" s="364" t="s">
        <v>659</v>
      </c>
      <c r="AD1010" s="365"/>
      <c r="AE1010" s="365"/>
      <c r="AF1010" s="365"/>
      <c r="AG1010" s="365"/>
      <c r="AH1010" s="366" t="s">
        <v>660</v>
      </c>
      <c r="AI1010" s="367"/>
      <c r="AJ1010" s="367"/>
      <c r="AK1010" s="367"/>
      <c r="AL1010" s="358" t="s">
        <v>660</v>
      </c>
      <c r="AM1010" s="359"/>
      <c r="AN1010" s="359"/>
      <c r="AO1010" s="360"/>
      <c r="AP1010" s="361" t="s">
        <v>661</v>
      </c>
      <c r="AQ1010" s="361"/>
      <c r="AR1010" s="361"/>
      <c r="AS1010" s="361"/>
      <c r="AT1010" s="361"/>
      <c r="AU1010" s="361"/>
      <c r="AV1010" s="361"/>
      <c r="AW1010" s="361"/>
      <c r="AX1010" s="361"/>
    </row>
    <row r="1011" spans="1:50" ht="30" customHeight="1" x14ac:dyDescent="0.15">
      <c r="A1011" s="377">
        <v>10</v>
      </c>
      <c r="B1011" s="377">
        <v>1</v>
      </c>
      <c r="C1011" s="362" t="s">
        <v>693</v>
      </c>
      <c r="D1011" s="348"/>
      <c r="E1011" s="348"/>
      <c r="F1011" s="348"/>
      <c r="G1011" s="348"/>
      <c r="H1011" s="348"/>
      <c r="I1011" s="348"/>
      <c r="J1011" s="349">
        <v>1040005019015</v>
      </c>
      <c r="K1011" s="350"/>
      <c r="L1011" s="350"/>
      <c r="M1011" s="350"/>
      <c r="N1011" s="350"/>
      <c r="O1011" s="350"/>
      <c r="P1011" s="363" t="s">
        <v>694</v>
      </c>
      <c r="Q1011" s="351"/>
      <c r="R1011" s="351"/>
      <c r="S1011" s="351"/>
      <c r="T1011" s="351"/>
      <c r="U1011" s="351"/>
      <c r="V1011" s="351"/>
      <c r="W1011" s="351"/>
      <c r="X1011" s="351"/>
      <c r="Y1011" s="352">
        <v>1</v>
      </c>
      <c r="Z1011" s="353"/>
      <c r="AA1011" s="353"/>
      <c r="AB1011" s="354"/>
      <c r="AC1011" s="364" t="s">
        <v>659</v>
      </c>
      <c r="AD1011" s="365"/>
      <c r="AE1011" s="365"/>
      <c r="AF1011" s="365"/>
      <c r="AG1011" s="365"/>
      <c r="AH1011" s="366" t="s">
        <v>660</v>
      </c>
      <c r="AI1011" s="367"/>
      <c r="AJ1011" s="367"/>
      <c r="AK1011" s="367"/>
      <c r="AL1011" s="358" t="s">
        <v>660</v>
      </c>
      <c r="AM1011" s="359"/>
      <c r="AN1011" s="359"/>
      <c r="AO1011" s="360"/>
      <c r="AP1011" s="361" t="s">
        <v>661</v>
      </c>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8"/>
      <c r="B1034" s="368"/>
      <c r="C1034" s="368" t="s">
        <v>26</v>
      </c>
      <c r="D1034" s="368"/>
      <c r="E1034" s="368"/>
      <c r="F1034" s="368"/>
      <c r="G1034" s="368"/>
      <c r="H1034" s="368"/>
      <c r="I1034" s="368"/>
      <c r="J1034" s="150" t="s">
        <v>417</v>
      </c>
      <c r="K1034" s="369"/>
      <c r="L1034" s="369"/>
      <c r="M1034" s="369"/>
      <c r="N1034" s="369"/>
      <c r="O1034" s="369"/>
      <c r="P1034" s="370" t="s">
        <v>365</v>
      </c>
      <c r="Q1034" s="370"/>
      <c r="R1034" s="370"/>
      <c r="S1034" s="370"/>
      <c r="T1034" s="370"/>
      <c r="U1034" s="370"/>
      <c r="V1034" s="370"/>
      <c r="W1034" s="370"/>
      <c r="X1034" s="370"/>
      <c r="Y1034" s="371" t="s">
        <v>415</v>
      </c>
      <c r="Z1034" s="372"/>
      <c r="AA1034" s="372"/>
      <c r="AB1034" s="372"/>
      <c r="AC1034" s="150" t="s">
        <v>456</v>
      </c>
      <c r="AD1034" s="150"/>
      <c r="AE1034" s="150"/>
      <c r="AF1034" s="150"/>
      <c r="AG1034" s="150"/>
      <c r="AH1034" s="371" t="s">
        <v>481</v>
      </c>
      <c r="AI1034" s="368"/>
      <c r="AJ1034" s="368"/>
      <c r="AK1034" s="368"/>
      <c r="AL1034" s="368" t="s">
        <v>21</v>
      </c>
      <c r="AM1034" s="368"/>
      <c r="AN1034" s="368"/>
      <c r="AO1034" s="373"/>
      <c r="AP1034" s="374" t="s">
        <v>418</v>
      </c>
      <c r="AQ1034" s="374"/>
      <c r="AR1034" s="374"/>
      <c r="AS1034" s="374"/>
      <c r="AT1034" s="374"/>
      <c r="AU1034" s="374"/>
      <c r="AV1034" s="374"/>
      <c r="AW1034" s="374"/>
      <c r="AX1034" s="374"/>
    </row>
    <row r="1035" spans="1:50" ht="30" customHeight="1" x14ac:dyDescent="0.15">
      <c r="A1035" s="377">
        <v>1</v>
      </c>
      <c r="B1035" s="377">
        <v>1</v>
      </c>
      <c r="C1035" s="362" t="s">
        <v>666</v>
      </c>
      <c r="D1035" s="348"/>
      <c r="E1035" s="348"/>
      <c r="F1035" s="348"/>
      <c r="G1035" s="348"/>
      <c r="H1035" s="348"/>
      <c r="I1035" s="348"/>
      <c r="J1035" s="349">
        <v>8010401050783</v>
      </c>
      <c r="K1035" s="350"/>
      <c r="L1035" s="350"/>
      <c r="M1035" s="350"/>
      <c r="N1035" s="350"/>
      <c r="O1035" s="350"/>
      <c r="P1035" s="363" t="s">
        <v>667</v>
      </c>
      <c r="Q1035" s="351"/>
      <c r="R1035" s="351"/>
      <c r="S1035" s="351"/>
      <c r="T1035" s="351"/>
      <c r="U1035" s="351"/>
      <c r="V1035" s="351"/>
      <c r="W1035" s="351"/>
      <c r="X1035" s="351"/>
      <c r="Y1035" s="352">
        <v>3</v>
      </c>
      <c r="Z1035" s="353"/>
      <c r="AA1035" s="353"/>
      <c r="AB1035" s="354"/>
      <c r="AC1035" s="364" t="s">
        <v>487</v>
      </c>
      <c r="AD1035" s="365"/>
      <c r="AE1035" s="365"/>
      <c r="AF1035" s="365"/>
      <c r="AG1035" s="365"/>
      <c r="AH1035" s="366">
        <v>3</v>
      </c>
      <c r="AI1035" s="367"/>
      <c r="AJ1035" s="367"/>
      <c r="AK1035" s="367"/>
      <c r="AL1035" s="358">
        <f>2754000/5378931*100</f>
        <v>51.199764414155901</v>
      </c>
      <c r="AM1035" s="359"/>
      <c r="AN1035" s="359"/>
      <c r="AO1035" s="360"/>
      <c r="AP1035" s="361" t="s">
        <v>661</v>
      </c>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66"/>
      <c r="AI1036" s="367"/>
      <c r="AJ1036" s="367"/>
      <c r="AK1036" s="367"/>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8"/>
      <c r="B1067" s="368"/>
      <c r="C1067" s="368" t="s">
        <v>26</v>
      </c>
      <c r="D1067" s="368"/>
      <c r="E1067" s="368"/>
      <c r="F1067" s="368"/>
      <c r="G1067" s="368"/>
      <c r="H1067" s="368"/>
      <c r="I1067" s="368"/>
      <c r="J1067" s="150" t="s">
        <v>417</v>
      </c>
      <c r="K1067" s="369"/>
      <c r="L1067" s="369"/>
      <c r="M1067" s="369"/>
      <c r="N1067" s="369"/>
      <c r="O1067" s="369"/>
      <c r="P1067" s="370" t="s">
        <v>365</v>
      </c>
      <c r="Q1067" s="370"/>
      <c r="R1067" s="370"/>
      <c r="S1067" s="370"/>
      <c r="T1067" s="370"/>
      <c r="U1067" s="370"/>
      <c r="V1067" s="370"/>
      <c r="W1067" s="370"/>
      <c r="X1067" s="370"/>
      <c r="Y1067" s="371" t="s">
        <v>415</v>
      </c>
      <c r="Z1067" s="372"/>
      <c r="AA1067" s="372"/>
      <c r="AB1067" s="372"/>
      <c r="AC1067" s="150" t="s">
        <v>456</v>
      </c>
      <c r="AD1067" s="150"/>
      <c r="AE1067" s="150"/>
      <c r="AF1067" s="150"/>
      <c r="AG1067" s="150"/>
      <c r="AH1067" s="371" t="s">
        <v>481</v>
      </c>
      <c r="AI1067" s="368"/>
      <c r="AJ1067" s="368"/>
      <c r="AK1067" s="368"/>
      <c r="AL1067" s="368" t="s">
        <v>21</v>
      </c>
      <c r="AM1067" s="368"/>
      <c r="AN1067" s="368"/>
      <c r="AO1067" s="373"/>
      <c r="AP1067" s="374" t="s">
        <v>418</v>
      </c>
      <c r="AQ1067" s="374"/>
      <c r="AR1067" s="374"/>
      <c r="AS1067" s="374"/>
      <c r="AT1067" s="374"/>
      <c r="AU1067" s="374"/>
      <c r="AV1067" s="374"/>
      <c r="AW1067" s="374"/>
      <c r="AX1067" s="374"/>
    </row>
    <row r="1068" spans="1:50" ht="30" customHeight="1" x14ac:dyDescent="0.15">
      <c r="A1068" s="377">
        <v>1</v>
      </c>
      <c r="B1068" s="377">
        <v>1</v>
      </c>
      <c r="C1068" s="362" t="s">
        <v>717</v>
      </c>
      <c r="D1068" s="348"/>
      <c r="E1068" s="348"/>
      <c r="F1068" s="348"/>
      <c r="G1068" s="348"/>
      <c r="H1068" s="348"/>
      <c r="I1068" s="348"/>
      <c r="J1068" s="349">
        <v>4000020360007</v>
      </c>
      <c r="K1068" s="350"/>
      <c r="L1068" s="350"/>
      <c r="M1068" s="350"/>
      <c r="N1068" s="350"/>
      <c r="O1068" s="350"/>
      <c r="P1068" s="363" t="s">
        <v>727</v>
      </c>
      <c r="Q1068" s="351"/>
      <c r="R1068" s="351"/>
      <c r="S1068" s="351"/>
      <c r="T1068" s="351"/>
      <c r="U1068" s="351"/>
      <c r="V1068" s="351"/>
      <c r="W1068" s="351"/>
      <c r="X1068" s="351"/>
      <c r="Y1068" s="352">
        <v>0.8</v>
      </c>
      <c r="Z1068" s="353"/>
      <c r="AA1068" s="353"/>
      <c r="AB1068" s="354"/>
      <c r="AC1068" s="364" t="s">
        <v>659</v>
      </c>
      <c r="AD1068" s="365"/>
      <c r="AE1068" s="365"/>
      <c r="AF1068" s="365"/>
      <c r="AG1068" s="365"/>
      <c r="AH1068" s="366" t="s">
        <v>660</v>
      </c>
      <c r="AI1068" s="367"/>
      <c r="AJ1068" s="367"/>
      <c r="AK1068" s="367"/>
      <c r="AL1068" s="358" t="s">
        <v>660</v>
      </c>
      <c r="AM1068" s="359"/>
      <c r="AN1068" s="359"/>
      <c r="AO1068" s="360"/>
      <c r="AP1068" s="361" t="s">
        <v>661</v>
      </c>
      <c r="AQ1068" s="361"/>
      <c r="AR1068" s="361"/>
      <c r="AS1068" s="361"/>
      <c r="AT1068" s="361"/>
      <c r="AU1068" s="361"/>
      <c r="AV1068" s="361"/>
      <c r="AW1068" s="361"/>
      <c r="AX1068" s="361"/>
    </row>
    <row r="1069" spans="1:50" ht="30" customHeight="1" x14ac:dyDescent="0.15">
      <c r="A1069" s="377">
        <v>2</v>
      </c>
      <c r="B1069" s="377">
        <v>1</v>
      </c>
      <c r="C1069" s="362" t="s">
        <v>718</v>
      </c>
      <c r="D1069" s="348"/>
      <c r="E1069" s="348"/>
      <c r="F1069" s="348"/>
      <c r="G1069" s="348"/>
      <c r="H1069" s="348"/>
      <c r="I1069" s="348"/>
      <c r="J1069" s="349">
        <v>4000020030007</v>
      </c>
      <c r="K1069" s="350"/>
      <c r="L1069" s="350"/>
      <c r="M1069" s="350"/>
      <c r="N1069" s="350"/>
      <c r="O1069" s="350"/>
      <c r="P1069" s="363" t="s">
        <v>727</v>
      </c>
      <c r="Q1069" s="351"/>
      <c r="R1069" s="351"/>
      <c r="S1069" s="351"/>
      <c r="T1069" s="351"/>
      <c r="U1069" s="351"/>
      <c r="V1069" s="351"/>
      <c r="W1069" s="351"/>
      <c r="X1069" s="351"/>
      <c r="Y1069" s="352">
        <v>0.8</v>
      </c>
      <c r="Z1069" s="353"/>
      <c r="AA1069" s="353"/>
      <c r="AB1069" s="354"/>
      <c r="AC1069" s="364" t="s">
        <v>659</v>
      </c>
      <c r="AD1069" s="365"/>
      <c r="AE1069" s="365"/>
      <c r="AF1069" s="365"/>
      <c r="AG1069" s="365"/>
      <c r="AH1069" s="366" t="s">
        <v>660</v>
      </c>
      <c r="AI1069" s="367"/>
      <c r="AJ1069" s="367"/>
      <c r="AK1069" s="367"/>
      <c r="AL1069" s="358" t="s">
        <v>660</v>
      </c>
      <c r="AM1069" s="359"/>
      <c r="AN1069" s="359"/>
      <c r="AO1069" s="360"/>
      <c r="AP1069" s="361" t="s">
        <v>661</v>
      </c>
      <c r="AQ1069" s="361"/>
      <c r="AR1069" s="361"/>
      <c r="AS1069" s="361"/>
      <c r="AT1069" s="361"/>
      <c r="AU1069" s="361"/>
      <c r="AV1069" s="361"/>
      <c r="AW1069" s="361"/>
      <c r="AX1069" s="361"/>
    </row>
    <row r="1070" spans="1:50" ht="30" customHeight="1" x14ac:dyDescent="0.15">
      <c r="A1070" s="377">
        <v>3</v>
      </c>
      <c r="B1070" s="377">
        <v>1</v>
      </c>
      <c r="C1070" s="362" t="s">
        <v>719</v>
      </c>
      <c r="D1070" s="348"/>
      <c r="E1070" s="348"/>
      <c r="F1070" s="348"/>
      <c r="G1070" s="348"/>
      <c r="H1070" s="348"/>
      <c r="I1070" s="348"/>
      <c r="J1070" s="349">
        <v>2000020080004</v>
      </c>
      <c r="K1070" s="350"/>
      <c r="L1070" s="350"/>
      <c r="M1070" s="350"/>
      <c r="N1070" s="350"/>
      <c r="O1070" s="350"/>
      <c r="P1070" s="363" t="s">
        <v>727</v>
      </c>
      <c r="Q1070" s="351"/>
      <c r="R1070" s="351"/>
      <c r="S1070" s="351"/>
      <c r="T1070" s="351"/>
      <c r="U1070" s="351"/>
      <c r="V1070" s="351"/>
      <c r="W1070" s="351"/>
      <c r="X1070" s="351"/>
      <c r="Y1070" s="352">
        <v>0.8</v>
      </c>
      <c r="Z1070" s="353"/>
      <c r="AA1070" s="353"/>
      <c r="AB1070" s="354"/>
      <c r="AC1070" s="364" t="s">
        <v>659</v>
      </c>
      <c r="AD1070" s="365"/>
      <c r="AE1070" s="365"/>
      <c r="AF1070" s="365"/>
      <c r="AG1070" s="365"/>
      <c r="AH1070" s="366" t="s">
        <v>660</v>
      </c>
      <c r="AI1070" s="367"/>
      <c r="AJ1070" s="367"/>
      <c r="AK1070" s="367"/>
      <c r="AL1070" s="358" t="s">
        <v>660</v>
      </c>
      <c r="AM1070" s="359"/>
      <c r="AN1070" s="359"/>
      <c r="AO1070" s="360"/>
      <c r="AP1070" s="361" t="s">
        <v>661</v>
      </c>
      <c r="AQ1070" s="361"/>
      <c r="AR1070" s="361"/>
      <c r="AS1070" s="361"/>
      <c r="AT1070" s="361"/>
      <c r="AU1070" s="361"/>
      <c r="AV1070" s="361"/>
      <c r="AW1070" s="361"/>
      <c r="AX1070" s="361"/>
    </row>
    <row r="1071" spans="1:50" ht="30" customHeight="1" x14ac:dyDescent="0.15">
      <c r="A1071" s="377">
        <v>4</v>
      </c>
      <c r="B1071" s="377">
        <v>1</v>
      </c>
      <c r="C1071" s="362" t="s">
        <v>702</v>
      </c>
      <c r="D1071" s="348"/>
      <c r="E1071" s="348"/>
      <c r="F1071" s="348"/>
      <c r="G1071" s="348"/>
      <c r="H1071" s="348"/>
      <c r="I1071" s="348"/>
      <c r="J1071" s="349">
        <v>8000020130001</v>
      </c>
      <c r="K1071" s="350"/>
      <c r="L1071" s="350"/>
      <c r="M1071" s="350"/>
      <c r="N1071" s="350"/>
      <c r="O1071" s="350"/>
      <c r="P1071" s="363" t="s">
        <v>727</v>
      </c>
      <c r="Q1071" s="351"/>
      <c r="R1071" s="351"/>
      <c r="S1071" s="351"/>
      <c r="T1071" s="351"/>
      <c r="U1071" s="351"/>
      <c r="V1071" s="351"/>
      <c r="W1071" s="351"/>
      <c r="X1071" s="351"/>
      <c r="Y1071" s="352">
        <v>0.8</v>
      </c>
      <c r="Z1071" s="353"/>
      <c r="AA1071" s="353"/>
      <c r="AB1071" s="354"/>
      <c r="AC1071" s="364" t="s">
        <v>659</v>
      </c>
      <c r="AD1071" s="365"/>
      <c r="AE1071" s="365"/>
      <c r="AF1071" s="365"/>
      <c r="AG1071" s="365"/>
      <c r="AH1071" s="366" t="s">
        <v>660</v>
      </c>
      <c r="AI1071" s="367"/>
      <c r="AJ1071" s="367"/>
      <c r="AK1071" s="367"/>
      <c r="AL1071" s="358" t="s">
        <v>660</v>
      </c>
      <c r="AM1071" s="359"/>
      <c r="AN1071" s="359"/>
      <c r="AO1071" s="360"/>
      <c r="AP1071" s="361" t="s">
        <v>661</v>
      </c>
      <c r="AQ1071" s="361"/>
      <c r="AR1071" s="361"/>
      <c r="AS1071" s="361"/>
      <c r="AT1071" s="361"/>
      <c r="AU1071" s="361"/>
      <c r="AV1071" s="361"/>
      <c r="AW1071" s="361"/>
      <c r="AX1071" s="361"/>
    </row>
    <row r="1072" spans="1:50" ht="30" customHeight="1" x14ac:dyDescent="0.15">
      <c r="A1072" s="377">
        <v>5</v>
      </c>
      <c r="B1072" s="377">
        <v>1</v>
      </c>
      <c r="C1072" s="362" t="s">
        <v>720</v>
      </c>
      <c r="D1072" s="348"/>
      <c r="E1072" s="348"/>
      <c r="F1072" s="348"/>
      <c r="G1072" s="348"/>
      <c r="H1072" s="348"/>
      <c r="I1072" s="348"/>
      <c r="J1072" s="349">
        <v>7000020160008</v>
      </c>
      <c r="K1072" s="350"/>
      <c r="L1072" s="350"/>
      <c r="M1072" s="350"/>
      <c r="N1072" s="350"/>
      <c r="O1072" s="350"/>
      <c r="P1072" s="363" t="s">
        <v>727</v>
      </c>
      <c r="Q1072" s="351"/>
      <c r="R1072" s="351"/>
      <c r="S1072" s="351"/>
      <c r="T1072" s="351"/>
      <c r="U1072" s="351"/>
      <c r="V1072" s="351"/>
      <c r="W1072" s="351"/>
      <c r="X1072" s="351"/>
      <c r="Y1072" s="352">
        <v>0.8</v>
      </c>
      <c r="Z1072" s="353"/>
      <c r="AA1072" s="353"/>
      <c r="AB1072" s="354"/>
      <c r="AC1072" s="364" t="s">
        <v>659</v>
      </c>
      <c r="AD1072" s="365"/>
      <c r="AE1072" s="365"/>
      <c r="AF1072" s="365"/>
      <c r="AG1072" s="365"/>
      <c r="AH1072" s="366" t="s">
        <v>660</v>
      </c>
      <c r="AI1072" s="367"/>
      <c r="AJ1072" s="367"/>
      <c r="AK1072" s="367"/>
      <c r="AL1072" s="358" t="s">
        <v>660</v>
      </c>
      <c r="AM1072" s="359"/>
      <c r="AN1072" s="359"/>
      <c r="AO1072" s="360"/>
      <c r="AP1072" s="361" t="s">
        <v>661</v>
      </c>
      <c r="AQ1072" s="361"/>
      <c r="AR1072" s="361"/>
      <c r="AS1072" s="361"/>
      <c r="AT1072" s="361"/>
      <c r="AU1072" s="361"/>
      <c r="AV1072" s="361"/>
      <c r="AW1072" s="361"/>
      <c r="AX1072" s="361"/>
    </row>
    <row r="1073" spans="1:50" ht="30" customHeight="1" x14ac:dyDescent="0.15">
      <c r="A1073" s="377">
        <v>6</v>
      </c>
      <c r="B1073" s="377">
        <v>1</v>
      </c>
      <c r="C1073" s="362" t="s">
        <v>721</v>
      </c>
      <c r="D1073" s="348"/>
      <c r="E1073" s="348"/>
      <c r="F1073" s="348"/>
      <c r="G1073" s="348"/>
      <c r="H1073" s="348"/>
      <c r="I1073" s="348"/>
      <c r="J1073" s="349">
        <v>7000020250007</v>
      </c>
      <c r="K1073" s="350"/>
      <c r="L1073" s="350"/>
      <c r="M1073" s="350"/>
      <c r="N1073" s="350"/>
      <c r="O1073" s="350"/>
      <c r="P1073" s="363" t="s">
        <v>727</v>
      </c>
      <c r="Q1073" s="351"/>
      <c r="R1073" s="351"/>
      <c r="S1073" s="351"/>
      <c r="T1073" s="351"/>
      <c r="U1073" s="351"/>
      <c r="V1073" s="351"/>
      <c r="W1073" s="351"/>
      <c r="X1073" s="351"/>
      <c r="Y1073" s="352">
        <v>0.8</v>
      </c>
      <c r="Z1073" s="353"/>
      <c r="AA1073" s="353"/>
      <c r="AB1073" s="354"/>
      <c r="AC1073" s="364" t="s">
        <v>659</v>
      </c>
      <c r="AD1073" s="365"/>
      <c r="AE1073" s="365"/>
      <c r="AF1073" s="365"/>
      <c r="AG1073" s="365"/>
      <c r="AH1073" s="366" t="s">
        <v>660</v>
      </c>
      <c r="AI1073" s="367"/>
      <c r="AJ1073" s="367"/>
      <c r="AK1073" s="367"/>
      <c r="AL1073" s="358" t="s">
        <v>660</v>
      </c>
      <c r="AM1073" s="359"/>
      <c r="AN1073" s="359"/>
      <c r="AO1073" s="360"/>
      <c r="AP1073" s="361" t="s">
        <v>661</v>
      </c>
      <c r="AQ1073" s="361"/>
      <c r="AR1073" s="361"/>
      <c r="AS1073" s="361"/>
      <c r="AT1073" s="361"/>
      <c r="AU1073" s="361"/>
      <c r="AV1073" s="361"/>
      <c r="AW1073" s="361"/>
      <c r="AX1073" s="361"/>
    </row>
    <row r="1074" spans="1:50" ht="30" customHeight="1" x14ac:dyDescent="0.15">
      <c r="A1074" s="377">
        <v>7</v>
      </c>
      <c r="B1074" s="377">
        <v>1</v>
      </c>
      <c r="C1074" s="362" t="s">
        <v>722</v>
      </c>
      <c r="D1074" s="348"/>
      <c r="E1074" s="348"/>
      <c r="F1074" s="348"/>
      <c r="G1074" s="348"/>
      <c r="H1074" s="348"/>
      <c r="I1074" s="348"/>
      <c r="J1074" s="349">
        <v>4000020420000</v>
      </c>
      <c r="K1074" s="350"/>
      <c r="L1074" s="350"/>
      <c r="M1074" s="350"/>
      <c r="N1074" s="350"/>
      <c r="O1074" s="350"/>
      <c r="P1074" s="363" t="s">
        <v>727</v>
      </c>
      <c r="Q1074" s="351"/>
      <c r="R1074" s="351"/>
      <c r="S1074" s="351"/>
      <c r="T1074" s="351"/>
      <c r="U1074" s="351"/>
      <c r="V1074" s="351"/>
      <c r="W1074" s="351"/>
      <c r="X1074" s="351"/>
      <c r="Y1074" s="352">
        <v>0.8</v>
      </c>
      <c r="Z1074" s="353"/>
      <c r="AA1074" s="353"/>
      <c r="AB1074" s="354"/>
      <c r="AC1074" s="364" t="s">
        <v>659</v>
      </c>
      <c r="AD1074" s="365"/>
      <c r="AE1074" s="365"/>
      <c r="AF1074" s="365"/>
      <c r="AG1074" s="365"/>
      <c r="AH1074" s="366" t="s">
        <v>660</v>
      </c>
      <c r="AI1074" s="367"/>
      <c r="AJ1074" s="367"/>
      <c r="AK1074" s="367"/>
      <c r="AL1074" s="358" t="s">
        <v>660</v>
      </c>
      <c r="AM1074" s="359"/>
      <c r="AN1074" s="359"/>
      <c r="AO1074" s="360"/>
      <c r="AP1074" s="361" t="s">
        <v>661</v>
      </c>
      <c r="AQ1074" s="361"/>
      <c r="AR1074" s="361"/>
      <c r="AS1074" s="361"/>
      <c r="AT1074" s="361"/>
      <c r="AU1074" s="361"/>
      <c r="AV1074" s="361"/>
      <c r="AW1074" s="361"/>
      <c r="AX1074" s="361"/>
    </row>
    <row r="1075" spans="1:50" ht="30" customHeight="1" x14ac:dyDescent="0.15">
      <c r="A1075" s="377">
        <v>8</v>
      </c>
      <c r="B1075" s="377">
        <v>1</v>
      </c>
      <c r="C1075" s="362" t="s">
        <v>723</v>
      </c>
      <c r="D1075" s="348"/>
      <c r="E1075" s="348"/>
      <c r="F1075" s="348"/>
      <c r="G1075" s="348"/>
      <c r="H1075" s="348"/>
      <c r="I1075" s="348"/>
      <c r="J1075" s="349">
        <v>4000020210005</v>
      </c>
      <c r="K1075" s="350"/>
      <c r="L1075" s="350"/>
      <c r="M1075" s="350"/>
      <c r="N1075" s="350"/>
      <c r="O1075" s="350"/>
      <c r="P1075" s="363" t="s">
        <v>727</v>
      </c>
      <c r="Q1075" s="351"/>
      <c r="R1075" s="351"/>
      <c r="S1075" s="351"/>
      <c r="T1075" s="351"/>
      <c r="U1075" s="351"/>
      <c r="V1075" s="351"/>
      <c r="W1075" s="351"/>
      <c r="X1075" s="351"/>
      <c r="Y1075" s="352">
        <v>0.7</v>
      </c>
      <c r="Z1075" s="353"/>
      <c r="AA1075" s="353"/>
      <c r="AB1075" s="354"/>
      <c r="AC1075" s="364" t="s">
        <v>659</v>
      </c>
      <c r="AD1075" s="365"/>
      <c r="AE1075" s="365"/>
      <c r="AF1075" s="365"/>
      <c r="AG1075" s="365"/>
      <c r="AH1075" s="366" t="s">
        <v>660</v>
      </c>
      <c r="AI1075" s="367"/>
      <c r="AJ1075" s="367"/>
      <c r="AK1075" s="367"/>
      <c r="AL1075" s="358" t="s">
        <v>660</v>
      </c>
      <c r="AM1075" s="359"/>
      <c r="AN1075" s="359"/>
      <c r="AO1075" s="360"/>
      <c r="AP1075" s="361" t="s">
        <v>661</v>
      </c>
      <c r="AQ1075" s="361"/>
      <c r="AR1075" s="361"/>
      <c r="AS1075" s="361"/>
      <c r="AT1075" s="361"/>
      <c r="AU1075" s="361"/>
      <c r="AV1075" s="361"/>
      <c r="AW1075" s="361"/>
      <c r="AX1075" s="361"/>
    </row>
    <row r="1076" spans="1:50" ht="30" customHeight="1" x14ac:dyDescent="0.15">
      <c r="A1076" s="377">
        <v>9</v>
      </c>
      <c r="B1076" s="377">
        <v>1</v>
      </c>
      <c r="C1076" s="362" t="s">
        <v>724</v>
      </c>
      <c r="D1076" s="348"/>
      <c r="E1076" s="348"/>
      <c r="F1076" s="348"/>
      <c r="G1076" s="348"/>
      <c r="H1076" s="348"/>
      <c r="I1076" s="348"/>
      <c r="J1076" s="349">
        <v>4000020450006</v>
      </c>
      <c r="K1076" s="350"/>
      <c r="L1076" s="350"/>
      <c r="M1076" s="350"/>
      <c r="N1076" s="350"/>
      <c r="O1076" s="350"/>
      <c r="P1076" s="363" t="s">
        <v>727</v>
      </c>
      <c r="Q1076" s="351"/>
      <c r="R1076" s="351"/>
      <c r="S1076" s="351"/>
      <c r="T1076" s="351"/>
      <c r="U1076" s="351"/>
      <c r="V1076" s="351"/>
      <c r="W1076" s="351"/>
      <c r="X1076" s="351"/>
      <c r="Y1076" s="352">
        <v>0.7</v>
      </c>
      <c r="Z1076" s="353"/>
      <c r="AA1076" s="353"/>
      <c r="AB1076" s="354"/>
      <c r="AC1076" s="364" t="s">
        <v>659</v>
      </c>
      <c r="AD1076" s="365"/>
      <c r="AE1076" s="365"/>
      <c r="AF1076" s="365"/>
      <c r="AG1076" s="365"/>
      <c r="AH1076" s="366" t="s">
        <v>660</v>
      </c>
      <c r="AI1076" s="367"/>
      <c r="AJ1076" s="367"/>
      <c r="AK1076" s="367"/>
      <c r="AL1076" s="358" t="s">
        <v>660</v>
      </c>
      <c r="AM1076" s="359"/>
      <c r="AN1076" s="359"/>
      <c r="AO1076" s="360"/>
      <c r="AP1076" s="361" t="s">
        <v>661</v>
      </c>
      <c r="AQ1076" s="361"/>
      <c r="AR1076" s="361"/>
      <c r="AS1076" s="361"/>
      <c r="AT1076" s="361"/>
      <c r="AU1076" s="361"/>
      <c r="AV1076" s="361"/>
      <c r="AW1076" s="361"/>
      <c r="AX1076" s="361"/>
    </row>
    <row r="1077" spans="1:50" ht="30" customHeight="1" x14ac:dyDescent="0.15">
      <c r="A1077" s="377">
        <v>10</v>
      </c>
      <c r="B1077" s="377">
        <v>1</v>
      </c>
      <c r="C1077" s="362" t="s">
        <v>725</v>
      </c>
      <c r="D1077" s="348"/>
      <c r="E1077" s="348"/>
      <c r="F1077" s="348"/>
      <c r="G1077" s="348"/>
      <c r="H1077" s="348"/>
      <c r="I1077" s="348"/>
      <c r="J1077" s="349">
        <v>8000020460001</v>
      </c>
      <c r="K1077" s="350"/>
      <c r="L1077" s="350"/>
      <c r="M1077" s="350"/>
      <c r="N1077" s="350"/>
      <c r="O1077" s="350"/>
      <c r="P1077" s="363" t="s">
        <v>727</v>
      </c>
      <c r="Q1077" s="351"/>
      <c r="R1077" s="351"/>
      <c r="S1077" s="351"/>
      <c r="T1077" s="351"/>
      <c r="U1077" s="351"/>
      <c r="V1077" s="351"/>
      <c r="W1077" s="351"/>
      <c r="X1077" s="351"/>
      <c r="Y1077" s="352">
        <v>0.6</v>
      </c>
      <c r="Z1077" s="353"/>
      <c r="AA1077" s="353"/>
      <c r="AB1077" s="354"/>
      <c r="AC1077" s="364" t="s">
        <v>659</v>
      </c>
      <c r="AD1077" s="365"/>
      <c r="AE1077" s="365"/>
      <c r="AF1077" s="365"/>
      <c r="AG1077" s="365"/>
      <c r="AH1077" s="366" t="s">
        <v>660</v>
      </c>
      <c r="AI1077" s="367"/>
      <c r="AJ1077" s="367"/>
      <c r="AK1077" s="367"/>
      <c r="AL1077" s="358" t="s">
        <v>660</v>
      </c>
      <c r="AM1077" s="359"/>
      <c r="AN1077" s="359"/>
      <c r="AO1077" s="360"/>
      <c r="AP1077" s="361" t="s">
        <v>661</v>
      </c>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446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462</v>
      </c>
      <c r="AM1098" s="284"/>
      <c r="AN1098" s="284"/>
      <c r="AO1098" s="80" t="s">
        <v>726</v>
      </c>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384</v>
      </c>
      <c r="D1101" s="381"/>
      <c r="E1101" s="150" t="s">
        <v>383</v>
      </c>
      <c r="F1101" s="381"/>
      <c r="G1101" s="381"/>
      <c r="H1101" s="381"/>
      <c r="I1101" s="381"/>
      <c r="J1101" s="150" t="s">
        <v>417</v>
      </c>
      <c r="K1101" s="150"/>
      <c r="L1101" s="150"/>
      <c r="M1101" s="150"/>
      <c r="N1101" s="150"/>
      <c r="O1101" s="150"/>
      <c r="P1101" s="371" t="s">
        <v>27</v>
      </c>
      <c r="Q1101" s="371"/>
      <c r="R1101" s="371"/>
      <c r="S1101" s="371"/>
      <c r="T1101" s="371"/>
      <c r="U1101" s="371"/>
      <c r="V1101" s="371"/>
      <c r="W1101" s="371"/>
      <c r="X1101" s="371"/>
      <c r="Y1101" s="150" t="s">
        <v>419</v>
      </c>
      <c r="Z1101" s="381"/>
      <c r="AA1101" s="381"/>
      <c r="AB1101" s="381"/>
      <c r="AC1101" s="150" t="s">
        <v>366</v>
      </c>
      <c r="AD1101" s="150"/>
      <c r="AE1101" s="150"/>
      <c r="AF1101" s="150"/>
      <c r="AG1101" s="150"/>
      <c r="AH1101" s="371" t="s">
        <v>379</v>
      </c>
      <c r="AI1101" s="372"/>
      <c r="AJ1101" s="372"/>
      <c r="AK1101" s="372"/>
      <c r="AL1101" s="372" t="s">
        <v>21</v>
      </c>
      <c r="AM1101" s="372"/>
      <c r="AN1101" s="372"/>
      <c r="AO1101" s="382"/>
      <c r="AP1101" s="374" t="s">
        <v>447</v>
      </c>
      <c r="AQ1101" s="374"/>
      <c r="AR1101" s="374"/>
      <c r="AS1101" s="374"/>
      <c r="AT1101" s="374"/>
      <c r="AU1101" s="374"/>
      <c r="AV1101" s="374"/>
      <c r="AW1101" s="374"/>
      <c r="AX1101" s="374"/>
    </row>
    <row r="1102" spans="1:50" ht="30" customHeight="1" x14ac:dyDescent="0.15">
      <c r="A1102" s="377">
        <v>1</v>
      </c>
      <c r="B1102" s="377">
        <v>1</v>
      </c>
      <c r="C1102" s="375"/>
      <c r="D1102" s="375"/>
      <c r="E1102" s="148" t="s">
        <v>728</v>
      </c>
      <c r="F1102" s="376"/>
      <c r="G1102" s="376"/>
      <c r="H1102" s="376"/>
      <c r="I1102" s="376"/>
      <c r="J1102" s="349" t="s">
        <v>728</v>
      </c>
      <c r="K1102" s="350"/>
      <c r="L1102" s="350"/>
      <c r="M1102" s="350"/>
      <c r="N1102" s="350"/>
      <c r="O1102" s="350"/>
      <c r="P1102" s="363" t="s">
        <v>729</v>
      </c>
      <c r="Q1102" s="351"/>
      <c r="R1102" s="351"/>
      <c r="S1102" s="351"/>
      <c r="T1102" s="351"/>
      <c r="U1102" s="351"/>
      <c r="V1102" s="351"/>
      <c r="W1102" s="351"/>
      <c r="X1102" s="351"/>
      <c r="Y1102" s="352" t="s">
        <v>730</v>
      </c>
      <c r="Z1102" s="353"/>
      <c r="AA1102" s="353"/>
      <c r="AB1102" s="354"/>
      <c r="AC1102" s="355"/>
      <c r="AD1102" s="355"/>
      <c r="AE1102" s="355"/>
      <c r="AF1102" s="355"/>
      <c r="AG1102" s="355"/>
      <c r="AH1102" s="356" t="s">
        <v>731</v>
      </c>
      <c r="AI1102" s="357"/>
      <c r="AJ1102" s="357"/>
      <c r="AK1102" s="357"/>
      <c r="AL1102" s="358" t="s">
        <v>732</v>
      </c>
      <c r="AM1102" s="359"/>
      <c r="AN1102" s="359"/>
      <c r="AO1102" s="360"/>
      <c r="AP1102" s="361" t="s">
        <v>730</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91" priority="14405">
      <formula>IF(RIGHT(TEXT(AK14,"0.#"),1)=".",FALSE,TRUE)</formula>
    </cfRule>
    <cfRule type="expression" dxfId="2990" priority="14406">
      <formula>IF(RIGHT(TEXT(AK14,"0.#"),1)=".",TRUE,FALSE)</formula>
    </cfRule>
  </conditionalFormatting>
  <conditionalFormatting sqref="P18:AX18">
    <cfRule type="expression" dxfId="2989" priority="14281">
      <formula>IF(RIGHT(TEXT(P18,"0.#"),1)=".",FALSE,TRUE)</formula>
    </cfRule>
    <cfRule type="expression" dxfId="2988" priority="14282">
      <formula>IF(RIGHT(TEXT(P18,"0.#"),1)=".",TRUE,FALSE)</formula>
    </cfRule>
  </conditionalFormatting>
  <conditionalFormatting sqref="Y782">
    <cfRule type="expression" dxfId="2987" priority="14277">
      <formula>IF(RIGHT(TEXT(Y782,"0.#"),1)=".",FALSE,TRUE)</formula>
    </cfRule>
    <cfRule type="expression" dxfId="2986" priority="14278">
      <formula>IF(RIGHT(TEXT(Y782,"0.#"),1)=".",TRUE,FALSE)</formula>
    </cfRule>
  </conditionalFormatting>
  <conditionalFormatting sqref="Y791">
    <cfRule type="expression" dxfId="2985" priority="14273">
      <formula>IF(RIGHT(TEXT(Y791,"0.#"),1)=".",FALSE,TRUE)</formula>
    </cfRule>
    <cfRule type="expression" dxfId="2984" priority="14274">
      <formula>IF(RIGHT(TEXT(Y791,"0.#"),1)=".",TRUE,FALSE)</formula>
    </cfRule>
  </conditionalFormatting>
  <conditionalFormatting sqref="Y822:Y829 Y820 Y809:Y816 Y807 Y796:Y803 Y794">
    <cfRule type="expression" dxfId="2983" priority="14055">
      <formula>IF(RIGHT(TEXT(Y794,"0.#"),1)=".",FALSE,TRUE)</formula>
    </cfRule>
    <cfRule type="expression" dxfId="2982" priority="14056">
      <formula>IF(RIGHT(TEXT(Y794,"0.#"),1)=".",TRUE,FALSE)</formula>
    </cfRule>
  </conditionalFormatting>
  <conditionalFormatting sqref="AK16:AQ17 AK15:AX15 AK13:AX13">
    <cfRule type="expression" dxfId="2981" priority="14103">
      <formula>IF(RIGHT(TEXT(AK13,"0.#"),1)=".",FALSE,TRUE)</formula>
    </cfRule>
    <cfRule type="expression" dxfId="2980" priority="14104">
      <formula>IF(RIGHT(TEXT(AK13,"0.#"),1)=".",TRUE,FALSE)</formula>
    </cfRule>
  </conditionalFormatting>
  <conditionalFormatting sqref="AD19:AJ19">
    <cfRule type="expression" dxfId="2979" priority="14101">
      <formula>IF(RIGHT(TEXT(AD19,"0.#"),1)=".",FALSE,TRUE)</formula>
    </cfRule>
    <cfRule type="expression" dxfId="2978" priority="14102">
      <formula>IF(RIGHT(TEXT(AD19,"0.#"),1)=".",TRUE,FALSE)</formula>
    </cfRule>
  </conditionalFormatting>
  <conditionalFormatting sqref="Y783:Y790 Y781">
    <cfRule type="expression" dxfId="2977" priority="14079">
      <formula>IF(RIGHT(TEXT(Y781,"0.#"),1)=".",FALSE,TRUE)</formula>
    </cfRule>
    <cfRule type="expression" dxfId="2976" priority="14080">
      <formula>IF(RIGHT(TEXT(Y781,"0.#"),1)=".",TRUE,FALSE)</formula>
    </cfRule>
  </conditionalFormatting>
  <conditionalFormatting sqref="AU782">
    <cfRule type="expression" dxfId="2975" priority="14077">
      <formula>IF(RIGHT(TEXT(AU782,"0.#"),1)=".",FALSE,TRUE)</formula>
    </cfRule>
    <cfRule type="expression" dxfId="2974" priority="14078">
      <formula>IF(RIGHT(TEXT(AU782,"0.#"),1)=".",TRUE,FALSE)</formula>
    </cfRule>
  </conditionalFormatting>
  <conditionalFormatting sqref="AU791">
    <cfRule type="expression" dxfId="2973" priority="14075">
      <formula>IF(RIGHT(TEXT(AU791,"0.#"),1)=".",FALSE,TRUE)</formula>
    </cfRule>
    <cfRule type="expression" dxfId="2972" priority="14076">
      <formula>IF(RIGHT(TEXT(AU791,"0.#"),1)=".",TRUE,FALSE)</formula>
    </cfRule>
  </conditionalFormatting>
  <conditionalFormatting sqref="AU783:AU790 AU781">
    <cfRule type="expression" dxfId="2971" priority="14073">
      <formula>IF(RIGHT(TEXT(AU781,"0.#"),1)=".",FALSE,TRUE)</formula>
    </cfRule>
    <cfRule type="expression" dxfId="2970" priority="14074">
      <formula>IF(RIGHT(TEXT(AU781,"0.#"),1)=".",TRUE,FALSE)</formula>
    </cfRule>
  </conditionalFormatting>
  <conditionalFormatting sqref="Y821 Y808 Y795">
    <cfRule type="expression" dxfId="2969" priority="14059">
      <formula>IF(RIGHT(TEXT(Y795,"0.#"),1)=".",FALSE,TRUE)</formula>
    </cfRule>
    <cfRule type="expression" dxfId="2968" priority="14060">
      <formula>IF(RIGHT(TEXT(Y795,"0.#"),1)=".",TRUE,FALSE)</formula>
    </cfRule>
  </conditionalFormatting>
  <conditionalFormatting sqref="Y830 Y817 Y804">
    <cfRule type="expression" dxfId="2967" priority="14057">
      <formula>IF(RIGHT(TEXT(Y804,"0.#"),1)=".",FALSE,TRUE)</formula>
    </cfRule>
    <cfRule type="expression" dxfId="2966" priority="14058">
      <formula>IF(RIGHT(TEXT(Y804,"0.#"),1)=".",TRUE,FALSE)</formula>
    </cfRule>
  </conditionalFormatting>
  <conditionalFormatting sqref="AU821 AU808 AU795">
    <cfRule type="expression" dxfId="2965" priority="14053">
      <formula>IF(RIGHT(TEXT(AU795,"0.#"),1)=".",FALSE,TRUE)</formula>
    </cfRule>
    <cfRule type="expression" dxfId="2964" priority="14054">
      <formula>IF(RIGHT(TEXT(AU795,"0.#"),1)=".",TRUE,FALSE)</formula>
    </cfRule>
  </conditionalFormatting>
  <conditionalFormatting sqref="AU830 AU817 AU804">
    <cfRule type="expression" dxfId="2963" priority="14051">
      <formula>IF(RIGHT(TEXT(AU804,"0.#"),1)=".",FALSE,TRUE)</formula>
    </cfRule>
    <cfRule type="expression" dxfId="2962" priority="14052">
      <formula>IF(RIGHT(TEXT(AU804,"0.#"),1)=".",TRUE,FALSE)</formula>
    </cfRule>
  </conditionalFormatting>
  <conditionalFormatting sqref="AU822:AU829 AU820 AU809:AU816 AU807 AU796:AU803 AU794">
    <cfRule type="expression" dxfId="2961" priority="14049">
      <formula>IF(RIGHT(TEXT(AU794,"0.#"),1)=".",FALSE,TRUE)</formula>
    </cfRule>
    <cfRule type="expression" dxfId="2960" priority="14050">
      <formula>IF(RIGHT(TEXT(AU794,"0.#"),1)=".",TRUE,FALSE)</formula>
    </cfRule>
  </conditionalFormatting>
  <conditionalFormatting sqref="AM87">
    <cfRule type="expression" dxfId="2959" priority="13703">
      <formula>IF(RIGHT(TEXT(AM87,"0.#"),1)=".",FALSE,TRUE)</formula>
    </cfRule>
    <cfRule type="expression" dxfId="2958" priority="13704">
      <formula>IF(RIGHT(TEXT(AM87,"0.#"),1)=".",TRUE,FALSE)</formula>
    </cfRule>
  </conditionalFormatting>
  <conditionalFormatting sqref="AM34">
    <cfRule type="expression" dxfId="2957" priority="13849">
      <formula>IF(RIGHT(TEXT(AM34,"0.#"),1)=".",FALSE,TRUE)</formula>
    </cfRule>
    <cfRule type="expression" dxfId="2956" priority="13850">
      <formula>IF(RIGHT(TEXT(AM34,"0.#"),1)=".",TRUE,FALSE)</formula>
    </cfRule>
  </conditionalFormatting>
  <conditionalFormatting sqref="AM32">
    <cfRule type="expression" dxfId="2955" priority="13853">
      <formula>IF(RIGHT(TEXT(AM32,"0.#"),1)=".",FALSE,TRUE)</formula>
    </cfRule>
    <cfRule type="expression" dxfId="2954" priority="13854">
      <formula>IF(RIGHT(TEXT(AM32,"0.#"),1)=".",TRUE,FALSE)</formula>
    </cfRule>
  </conditionalFormatting>
  <conditionalFormatting sqref="AM33">
    <cfRule type="expression" dxfId="2953" priority="13851">
      <formula>IF(RIGHT(TEXT(AM33,"0.#"),1)=".",FALSE,TRUE)</formula>
    </cfRule>
    <cfRule type="expression" dxfId="2952" priority="13852">
      <formula>IF(RIGHT(TEXT(AM33,"0.#"),1)=".",TRUE,FALSE)</formula>
    </cfRule>
  </conditionalFormatting>
  <conditionalFormatting sqref="AQ32:AQ34">
    <cfRule type="expression" dxfId="2951" priority="13843">
      <formula>IF(RIGHT(TEXT(AQ32,"0.#"),1)=".",FALSE,TRUE)</formula>
    </cfRule>
    <cfRule type="expression" dxfId="2950" priority="13844">
      <formula>IF(RIGHT(TEXT(AQ32,"0.#"),1)=".",TRUE,FALSE)</formula>
    </cfRule>
  </conditionalFormatting>
  <conditionalFormatting sqref="AU32:AU34">
    <cfRule type="expression" dxfId="2949" priority="13841">
      <formula>IF(RIGHT(TEXT(AU32,"0.#"),1)=".",FALSE,TRUE)</formula>
    </cfRule>
    <cfRule type="expression" dxfId="2948" priority="13842">
      <formula>IF(RIGHT(TEXT(AU32,"0.#"),1)=".",TRUE,FALSE)</formula>
    </cfRule>
  </conditionalFormatting>
  <conditionalFormatting sqref="AM53">
    <cfRule type="expression" dxfId="2947" priority="13763">
      <formula>IF(RIGHT(TEXT(AM53,"0.#"),1)=".",FALSE,TRUE)</formula>
    </cfRule>
    <cfRule type="expression" dxfId="2946" priority="13764">
      <formula>IF(RIGHT(TEXT(AM53,"0.#"),1)=".",TRUE,FALSE)</formula>
    </cfRule>
  </conditionalFormatting>
  <conditionalFormatting sqref="AM54">
    <cfRule type="expression" dxfId="2945" priority="13761">
      <formula>IF(RIGHT(TEXT(AM54,"0.#"),1)=".",FALSE,TRUE)</formula>
    </cfRule>
    <cfRule type="expression" dxfId="2944" priority="13762">
      <formula>IF(RIGHT(TEXT(AM54,"0.#"),1)=".",TRUE,FALSE)</formula>
    </cfRule>
  </conditionalFormatting>
  <conditionalFormatting sqref="AM55">
    <cfRule type="expression" dxfId="2943" priority="13759">
      <formula>IF(RIGHT(TEXT(AM55,"0.#"),1)=".",FALSE,TRUE)</formula>
    </cfRule>
    <cfRule type="expression" dxfId="2942" priority="13760">
      <formula>IF(RIGHT(TEXT(AM55,"0.#"),1)=".",TRUE,FALSE)</formula>
    </cfRule>
  </conditionalFormatting>
  <conditionalFormatting sqref="AM60">
    <cfRule type="expression" dxfId="2941" priority="13733">
      <formula>IF(RIGHT(TEXT(AM60,"0.#"),1)=".",FALSE,TRUE)</formula>
    </cfRule>
    <cfRule type="expression" dxfId="2940" priority="13734">
      <formula>IF(RIGHT(TEXT(AM60,"0.#"),1)=".",TRUE,FALSE)</formula>
    </cfRule>
  </conditionalFormatting>
  <conditionalFormatting sqref="AM61">
    <cfRule type="expression" dxfId="2939" priority="13731">
      <formula>IF(RIGHT(TEXT(AM61,"0.#"),1)=".",FALSE,TRUE)</formula>
    </cfRule>
    <cfRule type="expression" dxfId="2938" priority="13732">
      <formula>IF(RIGHT(TEXT(AM61,"0.#"),1)=".",TRUE,FALSE)</formula>
    </cfRule>
  </conditionalFormatting>
  <conditionalFormatting sqref="AM62">
    <cfRule type="expression" dxfId="2937" priority="13729">
      <formula>IF(RIGHT(TEXT(AM62,"0.#"),1)=".",FALSE,TRUE)</formula>
    </cfRule>
    <cfRule type="expression" dxfId="2936" priority="13730">
      <formula>IF(RIGHT(TEXT(AM62,"0.#"),1)=".",TRUE,FALSE)</formula>
    </cfRule>
  </conditionalFormatting>
  <conditionalFormatting sqref="AE87">
    <cfRule type="expression" dxfId="2935" priority="13715">
      <formula>IF(RIGHT(TEXT(AE87,"0.#"),1)=".",FALSE,TRUE)</formula>
    </cfRule>
    <cfRule type="expression" dxfId="2934" priority="13716">
      <formula>IF(RIGHT(TEXT(AE87,"0.#"),1)=".",TRUE,FALSE)</formula>
    </cfRule>
  </conditionalFormatting>
  <conditionalFormatting sqref="AE88">
    <cfRule type="expression" dxfId="2933" priority="13713">
      <formula>IF(RIGHT(TEXT(AE88,"0.#"),1)=".",FALSE,TRUE)</formula>
    </cfRule>
    <cfRule type="expression" dxfId="2932" priority="13714">
      <formula>IF(RIGHT(TEXT(AE88,"0.#"),1)=".",TRUE,FALSE)</formula>
    </cfRule>
  </conditionalFormatting>
  <conditionalFormatting sqref="AE89">
    <cfRule type="expression" dxfId="2931" priority="13711">
      <formula>IF(RIGHT(TEXT(AE89,"0.#"),1)=".",FALSE,TRUE)</formula>
    </cfRule>
    <cfRule type="expression" dxfId="2930" priority="13712">
      <formula>IF(RIGHT(TEXT(AE89,"0.#"),1)=".",TRUE,FALSE)</formula>
    </cfRule>
  </conditionalFormatting>
  <conditionalFormatting sqref="AI89">
    <cfRule type="expression" dxfId="2929" priority="13709">
      <formula>IF(RIGHT(TEXT(AI89,"0.#"),1)=".",FALSE,TRUE)</formula>
    </cfRule>
    <cfRule type="expression" dxfId="2928" priority="13710">
      <formula>IF(RIGHT(TEXT(AI89,"0.#"),1)=".",TRUE,FALSE)</formula>
    </cfRule>
  </conditionalFormatting>
  <conditionalFormatting sqref="AI88">
    <cfRule type="expression" dxfId="2927" priority="13707">
      <formula>IF(RIGHT(TEXT(AI88,"0.#"),1)=".",FALSE,TRUE)</formula>
    </cfRule>
    <cfRule type="expression" dxfId="2926" priority="13708">
      <formula>IF(RIGHT(TEXT(AI88,"0.#"),1)=".",TRUE,FALSE)</formula>
    </cfRule>
  </conditionalFormatting>
  <conditionalFormatting sqref="AI87">
    <cfRule type="expression" dxfId="2925" priority="13705">
      <formula>IF(RIGHT(TEXT(AI87,"0.#"),1)=".",FALSE,TRUE)</formula>
    </cfRule>
    <cfRule type="expression" dxfId="2924" priority="13706">
      <formula>IF(RIGHT(TEXT(AI87,"0.#"),1)=".",TRUE,FALSE)</formula>
    </cfRule>
  </conditionalFormatting>
  <conditionalFormatting sqref="AM88">
    <cfRule type="expression" dxfId="2923" priority="13701">
      <formula>IF(RIGHT(TEXT(AM88,"0.#"),1)=".",FALSE,TRUE)</formula>
    </cfRule>
    <cfRule type="expression" dxfId="2922" priority="13702">
      <formula>IF(RIGHT(TEXT(AM88,"0.#"),1)=".",TRUE,FALSE)</formula>
    </cfRule>
  </conditionalFormatting>
  <conditionalFormatting sqref="AM89">
    <cfRule type="expression" dxfId="2921" priority="13699">
      <formula>IF(RIGHT(TEXT(AM89,"0.#"),1)=".",FALSE,TRUE)</formula>
    </cfRule>
    <cfRule type="expression" dxfId="2920" priority="13700">
      <formula>IF(RIGHT(TEXT(AM89,"0.#"),1)=".",TRUE,FALSE)</formula>
    </cfRule>
  </conditionalFormatting>
  <conditionalFormatting sqref="AE92">
    <cfRule type="expression" dxfId="2919" priority="13685">
      <formula>IF(RIGHT(TEXT(AE92,"0.#"),1)=".",FALSE,TRUE)</formula>
    </cfRule>
    <cfRule type="expression" dxfId="2918" priority="13686">
      <formula>IF(RIGHT(TEXT(AE92,"0.#"),1)=".",TRUE,FALSE)</formula>
    </cfRule>
  </conditionalFormatting>
  <conditionalFormatting sqref="AE93">
    <cfRule type="expression" dxfId="2917" priority="13683">
      <formula>IF(RIGHT(TEXT(AE93,"0.#"),1)=".",FALSE,TRUE)</formula>
    </cfRule>
    <cfRule type="expression" dxfId="2916" priority="13684">
      <formula>IF(RIGHT(TEXT(AE93,"0.#"),1)=".",TRUE,FALSE)</formula>
    </cfRule>
  </conditionalFormatting>
  <conditionalFormatting sqref="AE94">
    <cfRule type="expression" dxfId="2915" priority="13681">
      <formula>IF(RIGHT(TEXT(AE94,"0.#"),1)=".",FALSE,TRUE)</formula>
    </cfRule>
    <cfRule type="expression" dxfId="2914" priority="13682">
      <formula>IF(RIGHT(TEXT(AE94,"0.#"),1)=".",TRUE,FALSE)</formula>
    </cfRule>
  </conditionalFormatting>
  <conditionalFormatting sqref="AI94">
    <cfRule type="expression" dxfId="2913" priority="13679">
      <formula>IF(RIGHT(TEXT(AI94,"0.#"),1)=".",FALSE,TRUE)</formula>
    </cfRule>
    <cfRule type="expression" dxfId="2912" priority="13680">
      <formula>IF(RIGHT(TEXT(AI94,"0.#"),1)=".",TRUE,FALSE)</formula>
    </cfRule>
  </conditionalFormatting>
  <conditionalFormatting sqref="AI93">
    <cfRule type="expression" dxfId="2911" priority="13677">
      <formula>IF(RIGHT(TEXT(AI93,"0.#"),1)=".",FALSE,TRUE)</formula>
    </cfRule>
    <cfRule type="expression" dxfId="2910" priority="13678">
      <formula>IF(RIGHT(TEXT(AI93,"0.#"),1)=".",TRUE,FALSE)</formula>
    </cfRule>
  </conditionalFormatting>
  <conditionalFormatting sqref="AI92">
    <cfRule type="expression" dxfId="2909" priority="13675">
      <formula>IF(RIGHT(TEXT(AI92,"0.#"),1)=".",FALSE,TRUE)</formula>
    </cfRule>
    <cfRule type="expression" dxfId="2908" priority="13676">
      <formula>IF(RIGHT(TEXT(AI92,"0.#"),1)=".",TRUE,FALSE)</formula>
    </cfRule>
  </conditionalFormatting>
  <conditionalFormatting sqref="AM92">
    <cfRule type="expression" dxfId="2907" priority="13673">
      <formula>IF(RIGHT(TEXT(AM92,"0.#"),1)=".",FALSE,TRUE)</formula>
    </cfRule>
    <cfRule type="expression" dxfId="2906" priority="13674">
      <formula>IF(RIGHT(TEXT(AM92,"0.#"),1)=".",TRUE,FALSE)</formula>
    </cfRule>
  </conditionalFormatting>
  <conditionalFormatting sqref="AM93">
    <cfRule type="expression" dxfId="2905" priority="13671">
      <formula>IF(RIGHT(TEXT(AM93,"0.#"),1)=".",FALSE,TRUE)</formula>
    </cfRule>
    <cfRule type="expression" dxfId="2904" priority="13672">
      <formula>IF(RIGHT(TEXT(AM93,"0.#"),1)=".",TRUE,FALSE)</formula>
    </cfRule>
  </conditionalFormatting>
  <conditionalFormatting sqref="AM94">
    <cfRule type="expression" dxfId="2903" priority="13669">
      <formula>IF(RIGHT(TEXT(AM94,"0.#"),1)=".",FALSE,TRUE)</formula>
    </cfRule>
    <cfRule type="expression" dxfId="2902" priority="13670">
      <formula>IF(RIGHT(TEXT(AM94,"0.#"),1)=".",TRUE,FALSE)</formula>
    </cfRule>
  </conditionalFormatting>
  <conditionalFormatting sqref="AE97">
    <cfRule type="expression" dxfId="2901" priority="13655">
      <formula>IF(RIGHT(TEXT(AE97,"0.#"),1)=".",FALSE,TRUE)</formula>
    </cfRule>
    <cfRule type="expression" dxfId="2900" priority="13656">
      <formula>IF(RIGHT(TEXT(AE97,"0.#"),1)=".",TRUE,FALSE)</formula>
    </cfRule>
  </conditionalFormatting>
  <conditionalFormatting sqref="AE98">
    <cfRule type="expression" dxfId="2899" priority="13653">
      <formula>IF(RIGHT(TEXT(AE98,"0.#"),1)=".",FALSE,TRUE)</formula>
    </cfRule>
    <cfRule type="expression" dxfId="2898" priority="13654">
      <formula>IF(RIGHT(TEXT(AE98,"0.#"),1)=".",TRUE,FALSE)</formula>
    </cfRule>
  </conditionalFormatting>
  <conditionalFormatting sqref="AE99">
    <cfRule type="expression" dxfId="2897" priority="13651">
      <formula>IF(RIGHT(TEXT(AE99,"0.#"),1)=".",FALSE,TRUE)</formula>
    </cfRule>
    <cfRule type="expression" dxfId="2896" priority="13652">
      <formula>IF(RIGHT(TEXT(AE99,"0.#"),1)=".",TRUE,FALSE)</formula>
    </cfRule>
  </conditionalFormatting>
  <conditionalFormatting sqref="AI99">
    <cfRule type="expression" dxfId="2895" priority="13649">
      <formula>IF(RIGHT(TEXT(AI99,"0.#"),1)=".",FALSE,TRUE)</formula>
    </cfRule>
    <cfRule type="expression" dxfId="2894" priority="13650">
      <formula>IF(RIGHT(TEXT(AI99,"0.#"),1)=".",TRUE,FALSE)</formula>
    </cfRule>
  </conditionalFormatting>
  <conditionalFormatting sqref="AI98">
    <cfRule type="expression" dxfId="2893" priority="13647">
      <formula>IF(RIGHT(TEXT(AI98,"0.#"),1)=".",FALSE,TRUE)</formula>
    </cfRule>
    <cfRule type="expression" dxfId="2892" priority="13648">
      <formula>IF(RIGHT(TEXT(AI98,"0.#"),1)=".",TRUE,FALSE)</formula>
    </cfRule>
  </conditionalFormatting>
  <conditionalFormatting sqref="AI97">
    <cfRule type="expression" dxfId="2891" priority="13645">
      <formula>IF(RIGHT(TEXT(AI97,"0.#"),1)=".",FALSE,TRUE)</formula>
    </cfRule>
    <cfRule type="expression" dxfId="2890" priority="13646">
      <formula>IF(RIGHT(TEXT(AI97,"0.#"),1)=".",TRUE,FALSE)</formula>
    </cfRule>
  </conditionalFormatting>
  <conditionalFormatting sqref="AM97">
    <cfRule type="expression" dxfId="2889" priority="13643">
      <formula>IF(RIGHT(TEXT(AM97,"0.#"),1)=".",FALSE,TRUE)</formula>
    </cfRule>
    <cfRule type="expression" dxfId="2888" priority="13644">
      <formula>IF(RIGHT(TEXT(AM97,"0.#"),1)=".",TRUE,FALSE)</formula>
    </cfRule>
  </conditionalFormatting>
  <conditionalFormatting sqref="AM98">
    <cfRule type="expression" dxfId="2887" priority="13641">
      <formula>IF(RIGHT(TEXT(AM98,"0.#"),1)=".",FALSE,TRUE)</formula>
    </cfRule>
    <cfRule type="expression" dxfId="2886" priority="13642">
      <formula>IF(RIGHT(TEXT(AM98,"0.#"),1)=".",TRUE,FALSE)</formula>
    </cfRule>
  </conditionalFormatting>
  <conditionalFormatting sqref="AM99">
    <cfRule type="expression" dxfId="2885" priority="13639">
      <formula>IF(RIGHT(TEXT(AM99,"0.#"),1)=".",FALSE,TRUE)</formula>
    </cfRule>
    <cfRule type="expression" dxfId="2884" priority="13640">
      <formula>IF(RIGHT(TEXT(AM99,"0.#"),1)=".",TRUE,FALSE)</formula>
    </cfRule>
  </conditionalFormatting>
  <conditionalFormatting sqref="AQ102">
    <cfRule type="expression" dxfId="2883" priority="13615">
      <formula>IF(RIGHT(TEXT(AQ102,"0.#"),1)=".",FALSE,TRUE)</formula>
    </cfRule>
    <cfRule type="expression" dxfId="2882" priority="13616">
      <formula>IF(RIGHT(TEXT(AQ102,"0.#"),1)=".",TRUE,FALSE)</formula>
    </cfRule>
  </conditionalFormatting>
  <conditionalFormatting sqref="AQ116">
    <cfRule type="expression" dxfId="2881" priority="13557">
      <formula>IF(RIGHT(TEXT(AQ116,"0.#"),1)=".",FALSE,TRUE)</formula>
    </cfRule>
    <cfRule type="expression" dxfId="2880" priority="13558">
      <formula>IF(RIGHT(TEXT(AQ116,"0.#"),1)=".",TRUE,FALSE)</formula>
    </cfRule>
  </conditionalFormatting>
  <conditionalFormatting sqref="AM116">
    <cfRule type="expression" dxfId="2879" priority="13553">
      <formula>IF(RIGHT(TEXT(AM116,"0.#"),1)=".",FALSE,TRUE)</formula>
    </cfRule>
    <cfRule type="expression" dxfId="2878" priority="13554">
      <formula>IF(RIGHT(TEXT(AM116,"0.#"),1)=".",TRUE,FALSE)</formula>
    </cfRule>
  </conditionalFormatting>
  <conditionalFormatting sqref="AQ117">
    <cfRule type="expression" dxfId="2877" priority="13545">
      <formula>IF(RIGHT(TEXT(AQ117,"0.#"),1)=".",FALSE,TRUE)</formula>
    </cfRule>
    <cfRule type="expression" dxfId="2876" priority="13546">
      <formula>IF(RIGHT(TEXT(AQ117,"0.#"),1)=".",TRUE,FALSE)</formula>
    </cfRule>
  </conditionalFormatting>
  <conditionalFormatting sqref="AQ119">
    <cfRule type="expression" dxfId="2875" priority="13543">
      <formula>IF(RIGHT(TEXT(AQ119,"0.#"),1)=".",FALSE,TRUE)</formula>
    </cfRule>
    <cfRule type="expression" dxfId="2874" priority="13544">
      <formula>IF(RIGHT(TEXT(AQ119,"0.#"),1)=".",TRUE,FALSE)</formula>
    </cfRule>
  </conditionalFormatting>
  <conditionalFormatting sqref="AM119">
    <cfRule type="expression" dxfId="2873" priority="13539">
      <formula>IF(RIGHT(TEXT(AM119,"0.#"),1)=".",FALSE,TRUE)</formula>
    </cfRule>
    <cfRule type="expression" dxfId="2872" priority="13540">
      <formula>IF(RIGHT(TEXT(AM119,"0.#"),1)=".",TRUE,FALSE)</formula>
    </cfRule>
  </conditionalFormatting>
  <conditionalFormatting sqref="AQ120">
    <cfRule type="expression" dxfId="2871" priority="13531">
      <formula>IF(RIGHT(TEXT(AQ120,"0.#"),1)=".",FALSE,TRUE)</formula>
    </cfRule>
    <cfRule type="expression" dxfId="2870" priority="13532">
      <formula>IF(RIGHT(TEXT(AQ120,"0.#"),1)=".",TRUE,FALSE)</formula>
    </cfRule>
  </conditionalFormatting>
  <conditionalFormatting sqref="AQ122">
    <cfRule type="expression" dxfId="2869" priority="13529">
      <formula>IF(RIGHT(TEXT(AQ122,"0.#"),1)=".",FALSE,TRUE)</formula>
    </cfRule>
    <cfRule type="expression" dxfId="2868" priority="13530">
      <formula>IF(RIGHT(TEXT(AQ122,"0.#"),1)=".",TRUE,FALSE)</formula>
    </cfRule>
  </conditionalFormatting>
  <conditionalFormatting sqref="AM122">
    <cfRule type="expression" dxfId="2867" priority="13525">
      <formula>IF(RIGHT(TEXT(AM122,"0.#"),1)=".",FALSE,TRUE)</formula>
    </cfRule>
    <cfRule type="expression" dxfId="2866" priority="13526">
      <formula>IF(RIGHT(TEXT(AM122,"0.#"),1)=".",TRUE,FALSE)</formula>
    </cfRule>
  </conditionalFormatting>
  <conditionalFormatting sqref="AQ123">
    <cfRule type="expression" dxfId="2865" priority="13517">
      <formula>IF(RIGHT(TEXT(AQ123,"0.#"),1)=".",FALSE,TRUE)</formula>
    </cfRule>
    <cfRule type="expression" dxfId="2864" priority="13518">
      <formula>IF(RIGHT(TEXT(AQ123,"0.#"),1)=".",TRUE,FALSE)</formula>
    </cfRule>
  </conditionalFormatting>
  <conditionalFormatting sqref="AQ125">
    <cfRule type="expression" dxfId="2863" priority="13515">
      <formula>IF(RIGHT(TEXT(AQ125,"0.#"),1)=".",FALSE,TRUE)</formula>
    </cfRule>
    <cfRule type="expression" dxfId="2862" priority="13516">
      <formula>IF(RIGHT(TEXT(AQ125,"0.#"),1)=".",TRUE,FALSE)</formula>
    </cfRule>
  </conditionalFormatting>
  <conditionalFormatting sqref="AQ126">
    <cfRule type="expression" dxfId="2861" priority="13503">
      <formula>IF(RIGHT(TEXT(AQ126,"0.#"),1)=".",FALSE,TRUE)</formula>
    </cfRule>
    <cfRule type="expression" dxfId="2860" priority="13504">
      <formula>IF(RIGHT(TEXT(AQ126,"0.#"),1)=".",TRUE,FALSE)</formula>
    </cfRule>
  </conditionalFormatting>
  <conditionalFormatting sqref="AQ128">
    <cfRule type="expression" dxfId="2859" priority="13501">
      <formula>IF(RIGHT(TEXT(AQ128,"0.#"),1)=".",FALSE,TRUE)</formula>
    </cfRule>
    <cfRule type="expression" dxfId="2858" priority="13502">
      <formula>IF(RIGHT(TEXT(AQ128,"0.#"),1)=".",TRUE,FALSE)</formula>
    </cfRule>
  </conditionalFormatting>
  <conditionalFormatting sqref="AM128">
    <cfRule type="expression" dxfId="2857" priority="13497">
      <formula>IF(RIGHT(TEXT(AM128,"0.#"),1)=".",FALSE,TRUE)</formula>
    </cfRule>
    <cfRule type="expression" dxfId="2856" priority="13498">
      <formula>IF(RIGHT(TEXT(AM128,"0.#"),1)=".",TRUE,FALSE)</formula>
    </cfRule>
  </conditionalFormatting>
  <conditionalFormatting sqref="AQ129">
    <cfRule type="expression" dxfId="2855" priority="13489">
      <formula>IF(RIGHT(TEXT(AQ129,"0.#"),1)=".",FALSE,TRUE)</formula>
    </cfRule>
    <cfRule type="expression" dxfId="2854" priority="13490">
      <formula>IF(RIGHT(TEXT(AQ129,"0.#"),1)=".",TRUE,FALSE)</formula>
    </cfRule>
  </conditionalFormatting>
  <conditionalFormatting sqref="AE75">
    <cfRule type="expression" dxfId="2853" priority="13487">
      <formula>IF(RIGHT(TEXT(AE75,"0.#"),1)=".",FALSE,TRUE)</formula>
    </cfRule>
    <cfRule type="expression" dxfId="2852" priority="13488">
      <formula>IF(RIGHT(TEXT(AE75,"0.#"),1)=".",TRUE,FALSE)</formula>
    </cfRule>
  </conditionalFormatting>
  <conditionalFormatting sqref="AE76">
    <cfRule type="expression" dxfId="2851" priority="13485">
      <formula>IF(RIGHT(TEXT(AE76,"0.#"),1)=".",FALSE,TRUE)</formula>
    </cfRule>
    <cfRule type="expression" dxfId="2850" priority="13486">
      <formula>IF(RIGHT(TEXT(AE76,"0.#"),1)=".",TRUE,FALSE)</formula>
    </cfRule>
  </conditionalFormatting>
  <conditionalFormatting sqref="AE77">
    <cfRule type="expression" dxfId="2849" priority="13483">
      <formula>IF(RIGHT(TEXT(AE77,"0.#"),1)=".",FALSE,TRUE)</formula>
    </cfRule>
    <cfRule type="expression" dxfId="2848" priority="13484">
      <formula>IF(RIGHT(TEXT(AE77,"0.#"),1)=".",TRUE,FALSE)</formula>
    </cfRule>
  </conditionalFormatting>
  <conditionalFormatting sqref="AI77">
    <cfRule type="expression" dxfId="2847" priority="13481">
      <formula>IF(RIGHT(TEXT(AI77,"0.#"),1)=".",FALSE,TRUE)</formula>
    </cfRule>
    <cfRule type="expression" dxfId="2846" priority="13482">
      <formula>IF(RIGHT(TEXT(AI77,"0.#"),1)=".",TRUE,FALSE)</formula>
    </cfRule>
  </conditionalFormatting>
  <conditionalFormatting sqref="AI76">
    <cfRule type="expression" dxfId="2845" priority="13479">
      <formula>IF(RIGHT(TEXT(AI76,"0.#"),1)=".",FALSE,TRUE)</formula>
    </cfRule>
    <cfRule type="expression" dxfId="2844" priority="13480">
      <formula>IF(RIGHT(TEXT(AI76,"0.#"),1)=".",TRUE,FALSE)</formula>
    </cfRule>
  </conditionalFormatting>
  <conditionalFormatting sqref="AI75">
    <cfRule type="expression" dxfId="2843" priority="13477">
      <formula>IF(RIGHT(TEXT(AI75,"0.#"),1)=".",FALSE,TRUE)</formula>
    </cfRule>
    <cfRule type="expression" dxfId="2842" priority="13478">
      <formula>IF(RIGHT(TEXT(AI75,"0.#"),1)=".",TRUE,FALSE)</formula>
    </cfRule>
  </conditionalFormatting>
  <conditionalFormatting sqref="AM75">
    <cfRule type="expression" dxfId="2841" priority="13475">
      <formula>IF(RIGHT(TEXT(AM75,"0.#"),1)=".",FALSE,TRUE)</formula>
    </cfRule>
    <cfRule type="expression" dxfId="2840" priority="13476">
      <formula>IF(RIGHT(TEXT(AM75,"0.#"),1)=".",TRUE,FALSE)</formula>
    </cfRule>
  </conditionalFormatting>
  <conditionalFormatting sqref="AM76">
    <cfRule type="expression" dxfId="2839" priority="13473">
      <formula>IF(RIGHT(TEXT(AM76,"0.#"),1)=".",FALSE,TRUE)</formula>
    </cfRule>
    <cfRule type="expression" dxfId="2838" priority="13474">
      <formula>IF(RIGHT(TEXT(AM76,"0.#"),1)=".",TRUE,FALSE)</formula>
    </cfRule>
  </conditionalFormatting>
  <conditionalFormatting sqref="AM77">
    <cfRule type="expression" dxfId="2837" priority="13471">
      <formula>IF(RIGHT(TEXT(AM77,"0.#"),1)=".",FALSE,TRUE)</formula>
    </cfRule>
    <cfRule type="expression" dxfId="2836" priority="13472">
      <formula>IF(RIGHT(TEXT(AM77,"0.#"),1)=".",TRUE,FALSE)</formula>
    </cfRule>
  </conditionalFormatting>
  <conditionalFormatting sqref="AM135 AU135">
    <cfRule type="expression" dxfId="2835" priority="13457">
      <formula>IF(RIGHT(TEXT(AM135,"0.#"),1)=".",FALSE,TRUE)</formula>
    </cfRule>
    <cfRule type="expression" dxfId="2834" priority="13458">
      <formula>IF(RIGHT(TEXT(AM135,"0.#"),1)=".",TRUE,FALSE)</formula>
    </cfRule>
  </conditionalFormatting>
  <conditionalFormatting sqref="AE433">
    <cfRule type="expression" dxfId="2833" priority="13427">
      <formula>IF(RIGHT(TEXT(AE433,"0.#"),1)=".",FALSE,TRUE)</formula>
    </cfRule>
    <cfRule type="expression" dxfId="2832" priority="13428">
      <formula>IF(RIGHT(TEXT(AE433,"0.#"),1)=".",TRUE,FALSE)</formula>
    </cfRule>
  </conditionalFormatting>
  <conditionalFormatting sqref="AM435">
    <cfRule type="expression" dxfId="2831" priority="13411">
      <formula>IF(RIGHT(TEXT(AM435,"0.#"),1)=".",FALSE,TRUE)</formula>
    </cfRule>
    <cfRule type="expression" dxfId="2830" priority="13412">
      <formula>IF(RIGHT(TEXT(AM435,"0.#"),1)=".",TRUE,FALSE)</formula>
    </cfRule>
  </conditionalFormatting>
  <conditionalFormatting sqref="AE434">
    <cfRule type="expression" dxfId="2829" priority="13425">
      <formula>IF(RIGHT(TEXT(AE434,"0.#"),1)=".",FALSE,TRUE)</formula>
    </cfRule>
    <cfRule type="expression" dxfId="2828" priority="13426">
      <formula>IF(RIGHT(TEXT(AE434,"0.#"),1)=".",TRUE,FALSE)</formula>
    </cfRule>
  </conditionalFormatting>
  <conditionalFormatting sqref="AE435">
    <cfRule type="expression" dxfId="2827" priority="13423">
      <formula>IF(RIGHT(TEXT(AE435,"0.#"),1)=".",FALSE,TRUE)</formula>
    </cfRule>
    <cfRule type="expression" dxfId="2826" priority="13424">
      <formula>IF(RIGHT(TEXT(AE435,"0.#"),1)=".",TRUE,FALSE)</formula>
    </cfRule>
  </conditionalFormatting>
  <conditionalFormatting sqref="AM433">
    <cfRule type="expression" dxfId="2825" priority="13415">
      <formula>IF(RIGHT(TEXT(AM433,"0.#"),1)=".",FALSE,TRUE)</formula>
    </cfRule>
    <cfRule type="expression" dxfId="2824" priority="13416">
      <formula>IF(RIGHT(TEXT(AM433,"0.#"),1)=".",TRUE,FALSE)</formula>
    </cfRule>
  </conditionalFormatting>
  <conditionalFormatting sqref="AM434">
    <cfRule type="expression" dxfId="2823" priority="13413">
      <formula>IF(RIGHT(TEXT(AM434,"0.#"),1)=".",FALSE,TRUE)</formula>
    </cfRule>
    <cfRule type="expression" dxfId="2822" priority="13414">
      <formula>IF(RIGHT(TEXT(AM434,"0.#"),1)=".",TRUE,FALSE)</formula>
    </cfRule>
  </conditionalFormatting>
  <conditionalFormatting sqref="AU433">
    <cfRule type="expression" dxfId="2821" priority="13403">
      <formula>IF(RIGHT(TEXT(AU433,"0.#"),1)=".",FALSE,TRUE)</formula>
    </cfRule>
    <cfRule type="expression" dxfId="2820" priority="13404">
      <formula>IF(RIGHT(TEXT(AU433,"0.#"),1)=".",TRUE,FALSE)</formula>
    </cfRule>
  </conditionalFormatting>
  <conditionalFormatting sqref="AU434">
    <cfRule type="expression" dxfId="2819" priority="13401">
      <formula>IF(RIGHT(TEXT(AU434,"0.#"),1)=".",FALSE,TRUE)</formula>
    </cfRule>
    <cfRule type="expression" dxfId="2818" priority="13402">
      <formula>IF(RIGHT(TEXT(AU434,"0.#"),1)=".",TRUE,FALSE)</formula>
    </cfRule>
  </conditionalFormatting>
  <conditionalFormatting sqref="AU435">
    <cfRule type="expression" dxfId="2817" priority="13399">
      <formula>IF(RIGHT(TEXT(AU435,"0.#"),1)=".",FALSE,TRUE)</formula>
    </cfRule>
    <cfRule type="expression" dxfId="2816" priority="13400">
      <formula>IF(RIGHT(TEXT(AU435,"0.#"),1)=".",TRUE,FALSE)</formula>
    </cfRule>
  </conditionalFormatting>
  <conditionalFormatting sqref="AI435">
    <cfRule type="expression" dxfId="2815" priority="13333">
      <formula>IF(RIGHT(TEXT(AI435,"0.#"),1)=".",FALSE,TRUE)</formula>
    </cfRule>
    <cfRule type="expression" dxfId="2814" priority="13334">
      <formula>IF(RIGHT(TEXT(AI435,"0.#"),1)=".",TRUE,FALSE)</formula>
    </cfRule>
  </conditionalFormatting>
  <conditionalFormatting sqref="AI433">
    <cfRule type="expression" dxfId="2813" priority="13337">
      <formula>IF(RIGHT(TEXT(AI433,"0.#"),1)=".",FALSE,TRUE)</formula>
    </cfRule>
    <cfRule type="expression" dxfId="2812" priority="13338">
      <formula>IF(RIGHT(TEXT(AI433,"0.#"),1)=".",TRUE,FALSE)</formula>
    </cfRule>
  </conditionalFormatting>
  <conditionalFormatting sqref="AI434">
    <cfRule type="expression" dxfId="2811" priority="13335">
      <formula>IF(RIGHT(TEXT(AI434,"0.#"),1)=".",FALSE,TRUE)</formula>
    </cfRule>
    <cfRule type="expression" dxfId="2810" priority="13336">
      <formula>IF(RIGHT(TEXT(AI434,"0.#"),1)=".",TRUE,FALSE)</formula>
    </cfRule>
  </conditionalFormatting>
  <conditionalFormatting sqref="AQ434">
    <cfRule type="expression" dxfId="2809" priority="13319">
      <formula>IF(RIGHT(TEXT(AQ434,"0.#"),1)=".",FALSE,TRUE)</formula>
    </cfRule>
    <cfRule type="expression" dxfId="2808" priority="13320">
      <formula>IF(RIGHT(TEXT(AQ434,"0.#"),1)=".",TRUE,FALSE)</formula>
    </cfRule>
  </conditionalFormatting>
  <conditionalFormatting sqref="AQ435">
    <cfRule type="expression" dxfId="2807" priority="13305">
      <formula>IF(RIGHT(TEXT(AQ435,"0.#"),1)=".",FALSE,TRUE)</formula>
    </cfRule>
    <cfRule type="expression" dxfId="2806" priority="13306">
      <formula>IF(RIGHT(TEXT(AQ435,"0.#"),1)=".",TRUE,FALSE)</formula>
    </cfRule>
  </conditionalFormatting>
  <conditionalFormatting sqref="AQ433">
    <cfRule type="expression" dxfId="2805" priority="13303">
      <formula>IF(RIGHT(TEXT(AQ433,"0.#"),1)=".",FALSE,TRUE)</formula>
    </cfRule>
    <cfRule type="expression" dxfId="2804" priority="13304">
      <formula>IF(RIGHT(TEXT(AQ433,"0.#"),1)=".",TRUE,FALSE)</formula>
    </cfRule>
  </conditionalFormatting>
  <conditionalFormatting sqref="AL840:AO866">
    <cfRule type="expression" dxfId="2803" priority="7027">
      <formula>IF(AND(AL840&gt;=0, RIGHT(TEXT(AL840,"0.#"),1)&lt;&gt;"."),TRUE,FALSE)</formula>
    </cfRule>
    <cfRule type="expression" dxfId="2802" priority="7028">
      <formula>IF(AND(AL840&gt;=0, RIGHT(TEXT(AL840,"0.#"),1)="."),TRUE,FALSE)</formula>
    </cfRule>
    <cfRule type="expression" dxfId="2801" priority="7029">
      <formula>IF(AND(AL840&lt;0, RIGHT(TEXT(AL840,"0.#"),1)&lt;&gt;"."),TRUE,FALSE)</formula>
    </cfRule>
    <cfRule type="expression" dxfId="2800" priority="7030">
      <formula>IF(AND(AL840&lt;0, RIGHT(TEXT(AL840,"0.#"),1)="."),TRUE,FALSE)</formula>
    </cfRule>
  </conditionalFormatting>
  <conditionalFormatting sqref="AU54">
    <cfRule type="expression" dxfId="2799" priority="5047">
      <formula>IF(RIGHT(TEXT(AU54,"0.#"),1)=".",FALSE,TRUE)</formula>
    </cfRule>
    <cfRule type="expression" dxfId="2798" priority="5048">
      <formula>IF(RIGHT(TEXT(AU54,"0.#"),1)=".",TRUE,FALSE)</formula>
    </cfRule>
  </conditionalFormatting>
  <conditionalFormatting sqref="AU61">
    <cfRule type="expression" dxfId="2797" priority="5043">
      <formula>IF(RIGHT(TEXT(AU61,"0.#"),1)=".",FALSE,TRUE)</formula>
    </cfRule>
    <cfRule type="expression" dxfId="2796" priority="5044">
      <formula>IF(RIGHT(TEXT(AU61,"0.#"),1)=".",TRUE,FALSE)</formula>
    </cfRule>
  </conditionalFormatting>
  <conditionalFormatting sqref="AQ75:AQ77">
    <cfRule type="expression" dxfId="2795" priority="5041">
      <formula>IF(RIGHT(TEXT(AQ75,"0.#"),1)=".",FALSE,TRUE)</formula>
    </cfRule>
    <cfRule type="expression" dxfId="2794" priority="5042">
      <formula>IF(RIGHT(TEXT(AQ75,"0.#"),1)=".",TRUE,FALSE)</formula>
    </cfRule>
  </conditionalFormatting>
  <conditionalFormatting sqref="AU75:AU77">
    <cfRule type="expression" dxfId="2793" priority="5039">
      <formula>IF(RIGHT(TEXT(AU75,"0.#"),1)=".",FALSE,TRUE)</formula>
    </cfRule>
    <cfRule type="expression" dxfId="2792" priority="5040">
      <formula>IF(RIGHT(TEXT(AU75,"0.#"),1)=".",TRUE,FALSE)</formula>
    </cfRule>
  </conditionalFormatting>
  <conditionalFormatting sqref="AQ87:AQ89">
    <cfRule type="expression" dxfId="2791" priority="5037">
      <formula>IF(RIGHT(TEXT(AQ87,"0.#"),1)=".",FALSE,TRUE)</formula>
    </cfRule>
    <cfRule type="expression" dxfId="2790" priority="5038">
      <formula>IF(RIGHT(TEXT(AQ87,"0.#"),1)=".",TRUE,FALSE)</formula>
    </cfRule>
  </conditionalFormatting>
  <conditionalFormatting sqref="AU87:AU89">
    <cfRule type="expression" dxfId="2789" priority="5035">
      <formula>IF(RIGHT(TEXT(AU87,"0.#"),1)=".",FALSE,TRUE)</formula>
    </cfRule>
    <cfRule type="expression" dxfId="2788" priority="5036">
      <formula>IF(RIGHT(TEXT(AU87,"0.#"),1)=".",TRUE,FALSE)</formula>
    </cfRule>
  </conditionalFormatting>
  <conditionalFormatting sqref="AQ92:AQ94">
    <cfRule type="expression" dxfId="2787" priority="5033">
      <formula>IF(RIGHT(TEXT(AQ92,"0.#"),1)=".",FALSE,TRUE)</formula>
    </cfRule>
    <cfRule type="expression" dxfId="2786" priority="5034">
      <formula>IF(RIGHT(TEXT(AQ92,"0.#"),1)=".",TRUE,FALSE)</formula>
    </cfRule>
  </conditionalFormatting>
  <conditionalFormatting sqref="AU92:AU94">
    <cfRule type="expression" dxfId="2785" priority="5031">
      <formula>IF(RIGHT(TEXT(AU92,"0.#"),1)=".",FALSE,TRUE)</formula>
    </cfRule>
    <cfRule type="expression" dxfId="2784" priority="5032">
      <formula>IF(RIGHT(TEXT(AU92,"0.#"),1)=".",TRUE,FALSE)</formula>
    </cfRule>
  </conditionalFormatting>
  <conditionalFormatting sqref="AQ97:AQ99">
    <cfRule type="expression" dxfId="2783" priority="5029">
      <formula>IF(RIGHT(TEXT(AQ97,"0.#"),1)=".",FALSE,TRUE)</formula>
    </cfRule>
    <cfRule type="expression" dxfId="2782" priority="5030">
      <formula>IF(RIGHT(TEXT(AQ97,"0.#"),1)=".",TRUE,FALSE)</formula>
    </cfRule>
  </conditionalFormatting>
  <conditionalFormatting sqref="AU97:AU99">
    <cfRule type="expression" dxfId="2781" priority="5027">
      <formula>IF(RIGHT(TEXT(AU97,"0.#"),1)=".",FALSE,TRUE)</formula>
    </cfRule>
    <cfRule type="expression" dxfId="2780" priority="5028">
      <formula>IF(RIGHT(TEXT(AU97,"0.#"),1)=".",TRUE,FALSE)</formula>
    </cfRule>
  </conditionalFormatting>
  <conditionalFormatting sqref="AE458">
    <cfRule type="expression" dxfId="2779" priority="4721">
      <formula>IF(RIGHT(TEXT(AE458,"0.#"),1)=".",FALSE,TRUE)</formula>
    </cfRule>
    <cfRule type="expression" dxfId="2778" priority="4722">
      <formula>IF(RIGHT(TEXT(AE458,"0.#"),1)=".",TRUE,FALSE)</formula>
    </cfRule>
  </conditionalFormatting>
  <conditionalFormatting sqref="AM460">
    <cfRule type="expression" dxfId="2777" priority="4711">
      <formula>IF(RIGHT(TEXT(AM460,"0.#"),1)=".",FALSE,TRUE)</formula>
    </cfRule>
    <cfRule type="expression" dxfId="2776" priority="4712">
      <formula>IF(RIGHT(TEXT(AM460,"0.#"),1)=".",TRUE,FALSE)</formula>
    </cfRule>
  </conditionalFormatting>
  <conditionalFormatting sqref="AE459">
    <cfRule type="expression" dxfId="2775" priority="4719">
      <formula>IF(RIGHT(TEXT(AE459,"0.#"),1)=".",FALSE,TRUE)</formula>
    </cfRule>
    <cfRule type="expression" dxfId="2774" priority="4720">
      <formula>IF(RIGHT(TEXT(AE459,"0.#"),1)=".",TRUE,FALSE)</formula>
    </cfRule>
  </conditionalFormatting>
  <conditionalFormatting sqref="AE460">
    <cfRule type="expression" dxfId="2773" priority="4717">
      <formula>IF(RIGHT(TEXT(AE460,"0.#"),1)=".",FALSE,TRUE)</formula>
    </cfRule>
    <cfRule type="expression" dxfId="2772" priority="4718">
      <formula>IF(RIGHT(TEXT(AE460,"0.#"),1)=".",TRUE,FALSE)</formula>
    </cfRule>
  </conditionalFormatting>
  <conditionalFormatting sqref="AM458">
    <cfRule type="expression" dxfId="2771" priority="4715">
      <formula>IF(RIGHT(TEXT(AM458,"0.#"),1)=".",FALSE,TRUE)</formula>
    </cfRule>
    <cfRule type="expression" dxfId="2770" priority="4716">
      <formula>IF(RIGHT(TEXT(AM458,"0.#"),1)=".",TRUE,FALSE)</formula>
    </cfRule>
  </conditionalFormatting>
  <conditionalFormatting sqref="AM459">
    <cfRule type="expression" dxfId="2769" priority="4713">
      <formula>IF(RIGHT(TEXT(AM459,"0.#"),1)=".",FALSE,TRUE)</formula>
    </cfRule>
    <cfRule type="expression" dxfId="2768" priority="4714">
      <formula>IF(RIGHT(TEXT(AM459,"0.#"),1)=".",TRUE,FALSE)</formula>
    </cfRule>
  </conditionalFormatting>
  <conditionalFormatting sqref="AU458">
    <cfRule type="expression" dxfId="2767" priority="4709">
      <formula>IF(RIGHT(TEXT(AU458,"0.#"),1)=".",FALSE,TRUE)</formula>
    </cfRule>
    <cfRule type="expression" dxfId="2766" priority="4710">
      <formula>IF(RIGHT(TEXT(AU458,"0.#"),1)=".",TRUE,FALSE)</formula>
    </cfRule>
  </conditionalFormatting>
  <conditionalFormatting sqref="AU459">
    <cfRule type="expression" dxfId="2765" priority="4707">
      <formula>IF(RIGHT(TEXT(AU459,"0.#"),1)=".",FALSE,TRUE)</formula>
    </cfRule>
    <cfRule type="expression" dxfId="2764" priority="4708">
      <formula>IF(RIGHT(TEXT(AU459,"0.#"),1)=".",TRUE,FALSE)</formula>
    </cfRule>
  </conditionalFormatting>
  <conditionalFormatting sqref="AU460">
    <cfRule type="expression" dxfId="2763" priority="4705">
      <formula>IF(RIGHT(TEXT(AU460,"0.#"),1)=".",FALSE,TRUE)</formula>
    </cfRule>
    <cfRule type="expression" dxfId="2762" priority="4706">
      <formula>IF(RIGHT(TEXT(AU460,"0.#"),1)=".",TRUE,FALSE)</formula>
    </cfRule>
  </conditionalFormatting>
  <conditionalFormatting sqref="AI460">
    <cfRule type="expression" dxfId="2761" priority="4699">
      <formula>IF(RIGHT(TEXT(AI460,"0.#"),1)=".",FALSE,TRUE)</formula>
    </cfRule>
    <cfRule type="expression" dxfId="2760" priority="4700">
      <formula>IF(RIGHT(TEXT(AI460,"0.#"),1)=".",TRUE,FALSE)</formula>
    </cfRule>
  </conditionalFormatting>
  <conditionalFormatting sqref="AI458">
    <cfRule type="expression" dxfId="2759" priority="4703">
      <formula>IF(RIGHT(TEXT(AI458,"0.#"),1)=".",FALSE,TRUE)</formula>
    </cfRule>
    <cfRule type="expression" dxfId="2758" priority="4704">
      <formula>IF(RIGHT(TEXT(AI458,"0.#"),1)=".",TRUE,FALSE)</formula>
    </cfRule>
  </conditionalFormatting>
  <conditionalFormatting sqref="AI459">
    <cfRule type="expression" dxfId="2757" priority="4701">
      <formula>IF(RIGHT(TEXT(AI459,"0.#"),1)=".",FALSE,TRUE)</formula>
    </cfRule>
    <cfRule type="expression" dxfId="2756" priority="4702">
      <formula>IF(RIGHT(TEXT(AI459,"0.#"),1)=".",TRUE,FALSE)</formula>
    </cfRule>
  </conditionalFormatting>
  <conditionalFormatting sqref="AQ459">
    <cfRule type="expression" dxfId="2755" priority="4697">
      <formula>IF(RIGHT(TEXT(AQ459,"0.#"),1)=".",FALSE,TRUE)</formula>
    </cfRule>
    <cfRule type="expression" dxfId="2754" priority="4698">
      <formula>IF(RIGHT(TEXT(AQ459,"0.#"),1)=".",TRUE,FALSE)</formula>
    </cfRule>
  </conditionalFormatting>
  <conditionalFormatting sqref="AQ460">
    <cfRule type="expression" dxfId="2753" priority="4695">
      <formula>IF(RIGHT(TEXT(AQ460,"0.#"),1)=".",FALSE,TRUE)</formula>
    </cfRule>
    <cfRule type="expression" dxfId="2752" priority="4696">
      <formula>IF(RIGHT(TEXT(AQ460,"0.#"),1)=".",TRUE,FALSE)</formula>
    </cfRule>
  </conditionalFormatting>
  <conditionalFormatting sqref="AQ458">
    <cfRule type="expression" dxfId="2751" priority="4693">
      <formula>IF(RIGHT(TEXT(AQ458,"0.#"),1)=".",FALSE,TRUE)</formula>
    </cfRule>
    <cfRule type="expression" dxfId="2750" priority="4694">
      <formula>IF(RIGHT(TEXT(AQ458,"0.#"),1)=".",TRUE,FALSE)</formula>
    </cfRule>
  </conditionalFormatting>
  <conditionalFormatting sqref="Y839:Y866">
    <cfRule type="expression" dxfId="2749" priority="3355">
      <formula>IF(RIGHT(TEXT(Y839,"0.#"),1)=".",FALSE,TRUE)</formula>
    </cfRule>
    <cfRule type="expression" dxfId="2748" priority="3356">
      <formula>IF(RIGHT(TEXT(Y839,"0.#"),1)=".",TRUE,FALSE)</formula>
    </cfRule>
  </conditionalFormatting>
  <conditionalFormatting sqref="AU518">
    <cfRule type="expression" dxfId="2747" priority="1865">
      <formula>IF(RIGHT(TEXT(AU518,"0.#"),1)=".",FALSE,TRUE)</formula>
    </cfRule>
    <cfRule type="expression" dxfId="2746" priority="1866">
      <formula>IF(RIGHT(TEXT(AU518,"0.#"),1)=".",TRUE,FALSE)</formula>
    </cfRule>
  </conditionalFormatting>
  <conditionalFormatting sqref="AQ551">
    <cfRule type="expression" dxfId="2745" priority="1641">
      <formula>IF(RIGHT(TEXT(AQ551,"0.#"),1)=".",FALSE,TRUE)</formula>
    </cfRule>
    <cfRule type="expression" dxfId="2744" priority="1642">
      <formula>IF(RIGHT(TEXT(AQ551,"0.#"),1)=".",TRUE,FALSE)</formula>
    </cfRule>
  </conditionalFormatting>
  <conditionalFormatting sqref="AE556">
    <cfRule type="expression" dxfId="2743" priority="1639">
      <formula>IF(RIGHT(TEXT(AE556,"0.#"),1)=".",FALSE,TRUE)</formula>
    </cfRule>
    <cfRule type="expression" dxfId="2742" priority="1640">
      <formula>IF(RIGHT(TEXT(AE556,"0.#"),1)=".",TRUE,FALSE)</formula>
    </cfRule>
  </conditionalFormatting>
  <conditionalFormatting sqref="AE557">
    <cfRule type="expression" dxfId="2741" priority="1637">
      <formula>IF(RIGHT(TEXT(AE557,"0.#"),1)=".",FALSE,TRUE)</formula>
    </cfRule>
    <cfRule type="expression" dxfId="2740" priority="1638">
      <formula>IF(RIGHT(TEXT(AE557,"0.#"),1)=".",TRUE,FALSE)</formula>
    </cfRule>
  </conditionalFormatting>
  <conditionalFormatting sqref="AE558">
    <cfRule type="expression" dxfId="2739" priority="1635">
      <formula>IF(RIGHT(TEXT(AE558,"0.#"),1)=".",FALSE,TRUE)</formula>
    </cfRule>
    <cfRule type="expression" dxfId="2738" priority="1636">
      <formula>IF(RIGHT(TEXT(AE558,"0.#"),1)=".",TRUE,FALSE)</formula>
    </cfRule>
  </conditionalFormatting>
  <conditionalFormatting sqref="AU556">
    <cfRule type="expression" dxfId="2737" priority="1627">
      <formula>IF(RIGHT(TEXT(AU556,"0.#"),1)=".",FALSE,TRUE)</formula>
    </cfRule>
    <cfRule type="expression" dxfId="2736" priority="1628">
      <formula>IF(RIGHT(TEXT(AU556,"0.#"),1)=".",TRUE,FALSE)</formula>
    </cfRule>
  </conditionalFormatting>
  <conditionalFormatting sqref="AU557">
    <cfRule type="expression" dxfId="2735" priority="1625">
      <formula>IF(RIGHT(TEXT(AU557,"0.#"),1)=".",FALSE,TRUE)</formula>
    </cfRule>
    <cfRule type="expression" dxfId="2734" priority="1626">
      <formula>IF(RIGHT(TEXT(AU557,"0.#"),1)=".",TRUE,FALSE)</formula>
    </cfRule>
  </conditionalFormatting>
  <conditionalFormatting sqref="AU558">
    <cfRule type="expression" dxfId="2733" priority="1623">
      <formula>IF(RIGHT(TEXT(AU558,"0.#"),1)=".",FALSE,TRUE)</formula>
    </cfRule>
    <cfRule type="expression" dxfId="2732" priority="1624">
      <formula>IF(RIGHT(TEXT(AU558,"0.#"),1)=".",TRUE,FALSE)</formula>
    </cfRule>
  </conditionalFormatting>
  <conditionalFormatting sqref="AQ557">
    <cfRule type="expression" dxfId="2731" priority="1615">
      <formula>IF(RIGHT(TEXT(AQ557,"0.#"),1)=".",FALSE,TRUE)</formula>
    </cfRule>
    <cfRule type="expression" dxfId="2730" priority="1616">
      <formula>IF(RIGHT(TEXT(AQ557,"0.#"),1)=".",TRUE,FALSE)</formula>
    </cfRule>
  </conditionalFormatting>
  <conditionalFormatting sqref="AQ558">
    <cfRule type="expression" dxfId="2729" priority="1613">
      <formula>IF(RIGHT(TEXT(AQ558,"0.#"),1)=".",FALSE,TRUE)</formula>
    </cfRule>
    <cfRule type="expression" dxfId="2728" priority="1614">
      <formula>IF(RIGHT(TEXT(AQ558,"0.#"),1)=".",TRUE,FALSE)</formula>
    </cfRule>
  </conditionalFormatting>
  <conditionalFormatting sqref="AQ556">
    <cfRule type="expression" dxfId="2727" priority="1611">
      <formula>IF(RIGHT(TEXT(AQ556,"0.#"),1)=".",FALSE,TRUE)</formula>
    </cfRule>
    <cfRule type="expression" dxfId="2726" priority="1612">
      <formula>IF(RIGHT(TEXT(AQ556,"0.#"),1)=".",TRUE,FALSE)</formula>
    </cfRule>
  </conditionalFormatting>
  <conditionalFormatting sqref="AE561">
    <cfRule type="expression" dxfId="2725" priority="1609">
      <formula>IF(RIGHT(TEXT(AE561,"0.#"),1)=".",FALSE,TRUE)</formula>
    </cfRule>
    <cfRule type="expression" dxfId="2724" priority="1610">
      <formula>IF(RIGHT(TEXT(AE561,"0.#"),1)=".",TRUE,FALSE)</formula>
    </cfRule>
  </conditionalFormatting>
  <conditionalFormatting sqref="AE562">
    <cfRule type="expression" dxfId="2723" priority="1607">
      <formula>IF(RIGHT(TEXT(AE562,"0.#"),1)=".",FALSE,TRUE)</formula>
    </cfRule>
    <cfRule type="expression" dxfId="2722" priority="1608">
      <formula>IF(RIGHT(TEXT(AE562,"0.#"),1)=".",TRUE,FALSE)</formula>
    </cfRule>
  </conditionalFormatting>
  <conditionalFormatting sqref="AE563">
    <cfRule type="expression" dxfId="2721" priority="1605">
      <formula>IF(RIGHT(TEXT(AE563,"0.#"),1)=".",FALSE,TRUE)</formula>
    </cfRule>
    <cfRule type="expression" dxfId="2720" priority="1606">
      <formula>IF(RIGHT(TEXT(AE563,"0.#"),1)=".",TRUE,FALSE)</formula>
    </cfRule>
  </conditionalFormatting>
  <conditionalFormatting sqref="AL1102:AO1131">
    <cfRule type="expression" dxfId="2719" priority="3261">
      <formula>IF(AND(AL1102&gt;=0, RIGHT(TEXT(AL1102,"0.#"),1)&lt;&gt;"."),TRUE,FALSE)</formula>
    </cfRule>
    <cfRule type="expression" dxfId="2718" priority="3262">
      <formula>IF(AND(AL1102&gt;=0, RIGHT(TEXT(AL1102,"0.#"),1)="."),TRUE,FALSE)</formula>
    </cfRule>
    <cfRule type="expression" dxfId="2717" priority="3263">
      <formula>IF(AND(AL1102&lt;0, RIGHT(TEXT(AL1102,"0.#"),1)&lt;&gt;"."),TRUE,FALSE)</formula>
    </cfRule>
    <cfRule type="expression" dxfId="2716" priority="3264">
      <formula>IF(AND(AL1102&lt;0, RIGHT(TEXT(AL1102,"0.#"),1)="."),TRUE,FALSE)</formula>
    </cfRule>
  </conditionalFormatting>
  <conditionalFormatting sqref="Y1102:Y1131">
    <cfRule type="expression" dxfId="2715" priority="3259">
      <formula>IF(RIGHT(TEXT(Y1102,"0.#"),1)=".",FALSE,TRUE)</formula>
    </cfRule>
    <cfRule type="expression" dxfId="2714" priority="3260">
      <formula>IF(RIGHT(TEXT(Y1102,"0.#"),1)=".",TRUE,FALSE)</formula>
    </cfRule>
  </conditionalFormatting>
  <conditionalFormatting sqref="AQ553">
    <cfRule type="expression" dxfId="2713" priority="1643">
      <formula>IF(RIGHT(TEXT(AQ553,"0.#"),1)=".",FALSE,TRUE)</formula>
    </cfRule>
    <cfRule type="expression" dxfId="2712" priority="1644">
      <formula>IF(RIGHT(TEXT(AQ553,"0.#"),1)=".",TRUE,FALSE)</formula>
    </cfRule>
  </conditionalFormatting>
  <conditionalFormatting sqref="AU552">
    <cfRule type="expression" dxfId="2711" priority="1655">
      <formula>IF(RIGHT(TEXT(AU552,"0.#"),1)=".",FALSE,TRUE)</formula>
    </cfRule>
    <cfRule type="expression" dxfId="2710" priority="1656">
      <formula>IF(RIGHT(TEXT(AU552,"0.#"),1)=".",TRUE,FALSE)</formula>
    </cfRule>
  </conditionalFormatting>
  <conditionalFormatting sqref="AE552">
    <cfRule type="expression" dxfId="2709" priority="1667">
      <formula>IF(RIGHT(TEXT(AE552,"0.#"),1)=".",FALSE,TRUE)</formula>
    </cfRule>
    <cfRule type="expression" dxfId="2708" priority="1668">
      <formula>IF(RIGHT(TEXT(AE552,"0.#"),1)=".",TRUE,FALSE)</formula>
    </cfRule>
  </conditionalFormatting>
  <conditionalFormatting sqref="AQ548">
    <cfRule type="expression" dxfId="2707" priority="1673">
      <formula>IF(RIGHT(TEXT(AQ548,"0.#"),1)=".",FALSE,TRUE)</formula>
    </cfRule>
    <cfRule type="expression" dxfId="2706" priority="1674">
      <formula>IF(RIGHT(TEXT(AQ548,"0.#"),1)=".",TRUE,FALSE)</formula>
    </cfRule>
  </conditionalFormatting>
  <conditionalFormatting sqref="AL837:AO837">
    <cfRule type="expression" dxfId="2705" priority="3213">
      <formula>IF(AND(AL837&gt;=0, RIGHT(TEXT(AL837,"0.#"),1)&lt;&gt;"."),TRUE,FALSE)</formula>
    </cfRule>
    <cfRule type="expression" dxfId="2704" priority="3214">
      <formula>IF(AND(AL837&gt;=0, RIGHT(TEXT(AL837,"0.#"),1)="."),TRUE,FALSE)</formula>
    </cfRule>
    <cfRule type="expression" dxfId="2703" priority="3215">
      <formula>IF(AND(AL837&lt;0, RIGHT(TEXT(AL837,"0.#"),1)&lt;&gt;"."),TRUE,FALSE)</formula>
    </cfRule>
    <cfRule type="expression" dxfId="2702" priority="3216">
      <formula>IF(AND(AL837&lt;0, RIGHT(TEXT(AL837,"0.#"),1)="."),TRUE,FALSE)</formula>
    </cfRule>
  </conditionalFormatting>
  <conditionalFormatting sqref="Y837:Y838">
    <cfRule type="expression" dxfId="2701" priority="3211">
      <formula>IF(RIGHT(TEXT(Y837,"0.#"),1)=".",FALSE,TRUE)</formula>
    </cfRule>
    <cfRule type="expression" dxfId="2700" priority="3212">
      <formula>IF(RIGHT(TEXT(Y837,"0.#"),1)=".",TRUE,FALSE)</formula>
    </cfRule>
  </conditionalFormatting>
  <conditionalFormatting sqref="AE492">
    <cfRule type="expression" dxfId="2699" priority="1999">
      <formula>IF(RIGHT(TEXT(AE492,"0.#"),1)=".",FALSE,TRUE)</formula>
    </cfRule>
    <cfRule type="expression" dxfId="2698" priority="2000">
      <formula>IF(RIGHT(TEXT(AE492,"0.#"),1)=".",TRUE,FALSE)</formula>
    </cfRule>
  </conditionalFormatting>
  <conditionalFormatting sqref="AE493">
    <cfRule type="expression" dxfId="2697" priority="1997">
      <formula>IF(RIGHT(TEXT(AE493,"0.#"),1)=".",FALSE,TRUE)</formula>
    </cfRule>
    <cfRule type="expression" dxfId="2696" priority="1998">
      <formula>IF(RIGHT(TEXT(AE493,"0.#"),1)=".",TRUE,FALSE)</formula>
    </cfRule>
  </conditionalFormatting>
  <conditionalFormatting sqref="AE494">
    <cfRule type="expression" dxfId="2695" priority="1995">
      <formula>IF(RIGHT(TEXT(AE494,"0.#"),1)=".",FALSE,TRUE)</formula>
    </cfRule>
    <cfRule type="expression" dxfId="2694" priority="1996">
      <formula>IF(RIGHT(TEXT(AE494,"0.#"),1)=".",TRUE,FALSE)</formula>
    </cfRule>
  </conditionalFormatting>
  <conditionalFormatting sqref="AQ493">
    <cfRule type="expression" dxfId="2693" priority="1975">
      <formula>IF(RIGHT(TEXT(AQ493,"0.#"),1)=".",FALSE,TRUE)</formula>
    </cfRule>
    <cfRule type="expression" dxfId="2692" priority="1976">
      <formula>IF(RIGHT(TEXT(AQ493,"0.#"),1)=".",TRUE,FALSE)</formula>
    </cfRule>
  </conditionalFormatting>
  <conditionalFormatting sqref="AQ494">
    <cfRule type="expression" dxfId="2691" priority="1973">
      <formula>IF(RIGHT(TEXT(AQ494,"0.#"),1)=".",FALSE,TRUE)</formula>
    </cfRule>
    <cfRule type="expression" dxfId="2690" priority="1974">
      <formula>IF(RIGHT(TEXT(AQ494,"0.#"),1)=".",TRUE,FALSE)</formula>
    </cfRule>
  </conditionalFormatting>
  <conditionalFormatting sqref="AQ492">
    <cfRule type="expression" dxfId="2689" priority="1971">
      <formula>IF(RIGHT(TEXT(AQ492,"0.#"),1)=".",FALSE,TRUE)</formula>
    </cfRule>
    <cfRule type="expression" dxfId="2688" priority="1972">
      <formula>IF(RIGHT(TEXT(AQ492,"0.#"),1)=".",TRUE,FALSE)</formula>
    </cfRule>
  </conditionalFormatting>
  <conditionalFormatting sqref="AU494">
    <cfRule type="expression" dxfId="2687" priority="1983">
      <formula>IF(RIGHT(TEXT(AU494,"0.#"),1)=".",FALSE,TRUE)</formula>
    </cfRule>
    <cfRule type="expression" dxfId="2686" priority="1984">
      <formula>IF(RIGHT(TEXT(AU494,"0.#"),1)=".",TRUE,FALSE)</formula>
    </cfRule>
  </conditionalFormatting>
  <conditionalFormatting sqref="AU492">
    <cfRule type="expression" dxfId="2685" priority="1987">
      <formula>IF(RIGHT(TEXT(AU492,"0.#"),1)=".",FALSE,TRUE)</formula>
    </cfRule>
    <cfRule type="expression" dxfId="2684" priority="1988">
      <formula>IF(RIGHT(TEXT(AU492,"0.#"),1)=".",TRUE,FALSE)</formula>
    </cfRule>
  </conditionalFormatting>
  <conditionalFormatting sqref="AU493">
    <cfRule type="expression" dxfId="2683" priority="1985">
      <formula>IF(RIGHT(TEXT(AU493,"0.#"),1)=".",FALSE,TRUE)</formula>
    </cfRule>
    <cfRule type="expression" dxfId="2682" priority="1986">
      <formula>IF(RIGHT(TEXT(AU493,"0.#"),1)=".",TRUE,FALSE)</formula>
    </cfRule>
  </conditionalFormatting>
  <conditionalFormatting sqref="AU583">
    <cfRule type="expression" dxfId="2681" priority="1503">
      <formula>IF(RIGHT(TEXT(AU583,"0.#"),1)=".",FALSE,TRUE)</formula>
    </cfRule>
    <cfRule type="expression" dxfId="2680" priority="1504">
      <formula>IF(RIGHT(TEXT(AU583,"0.#"),1)=".",TRUE,FALSE)</formula>
    </cfRule>
  </conditionalFormatting>
  <conditionalFormatting sqref="AU582">
    <cfRule type="expression" dxfId="2679" priority="1505">
      <formula>IF(RIGHT(TEXT(AU582,"0.#"),1)=".",FALSE,TRUE)</formula>
    </cfRule>
    <cfRule type="expression" dxfId="2678" priority="1506">
      <formula>IF(RIGHT(TEXT(AU582,"0.#"),1)=".",TRUE,FALSE)</formula>
    </cfRule>
  </conditionalFormatting>
  <conditionalFormatting sqref="AE499">
    <cfRule type="expression" dxfId="2677" priority="1965">
      <formula>IF(RIGHT(TEXT(AE499,"0.#"),1)=".",FALSE,TRUE)</formula>
    </cfRule>
    <cfRule type="expression" dxfId="2676" priority="1966">
      <formula>IF(RIGHT(TEXT(AE499,"0.#"),1)=".",TRUE,FALSE)</formula>
    </cfRule>
  </conditionalFormatting>
  <conditionalFormatting sqref="AE497">
    <cfRule type="expression" dxfId="2675" priority="1969">
      <formula>IF(RIGHT(TEXT(AE497,"0.#"),1)=".",FALSE,TRUE)</formula>
    </cfRule>
    <cfRule type="expression" dxfId="2674" priority="1970">
      <formula>IF(RIGHT(TEXT(AE497,"0.#"),1)=".",TRUE,FALSE)</formula>
    </cfRule>
  </conditionalFormatting>
  <conditionalFormatting sqref="AE498">
    <cfRule type="expression" dxfId="2673" priority="1967">
      <formula>IF(RIGHT(TEXT(AE498,"0.#"),1)=".",FALSE,TRUE)</formula>
    </cfRule>
    <cfRule type="expression" dxfId="2672" priority="1968">
      <formula>IF(RIGHT(TEXT(AE498,"0.#"),1)=".",TRUE,FALSE)</formula>
    </cfRule>
  </conditionalFormatting>
  <conditionalFormatting sqref="AU499">
    <cfRule type="expression" dxfId="2671" priority="1953">
      <formula>IF(RIGHT(TEXT(AU499,"0.#"),1)=".",FALSE,TRUE)</formula>
    </cfRule>
    <cfRule type="expression" dxfId="2670" priority="1954">
      <formula>IF(RIGHT(TEXT(AU499,"0.#"),1)=".",TRUE,FALSE)</formula>
    </cfRule>
  </conditionalFormatting>
  <conditionalFormatting sqref="AU497">
    <cfRule type="expression" dxfId="2669" priority="1957">
      <formula>IF(RIGHT(TEXT(AU497,"0.#"),1)=".",FALSE,TRUE)</formula>
    </cfRule>
    <cfRule type="expression" dxfId="2668" priority="1958">
      <formula>IF(RIGHT(TEXT(AU497,"0.#"),1)=".",TRUE,FALSE)</formula>
    </cfRule>
  </conditionalFormatting>
  <conditionalFormatting sqref="AU498">
    <cfRule type="expression" dxfId="2667" priority="1955">
      <formula>IF(RIGHT(TEXT(AU498,"0.#"),1)=".",FALSE,TRUE)</formula>
    </cfRule>
    <cfRule type="expression" dxfId="2666" priority="1956">
      <formula>IF(RIGHT(TEXT(AU498,"0.#"),1)=".",TRUE,FALSE)</formula>
    </cfRule>
  </conditionalFormatting>
  <conditionalFormatting sqref="AQ497">
    <cfRule type="expression" dxfId="2665" priority="1941">
      <formula>IF(RIGHT(TEXT(AQ497,"0.#"),1)=".",FALSE,TRUE)</formula>
    </cfRule>
    <cfRule type="expression" dxfId="2664" priority="1942">
      <formula>IF(RIGHT(TEXT(AQ497,"0.#"),1)=".",TRUE,FALSE)</formula>
    </cfRule>
  </conditionalFormatting>
  <conditionalFormatting sqref="AQ498">
    <cfRule type="expression" dxfId="2663" priority="1945">
      <formula>IF(RIGHT(TEXT(AQ498,"0.#"),1)=".",FALSE,TRUE)</formula>
    </cfRule>
    <cfRule type="expression" dxfId="2662" priority="1946">
      <formula>IF(RIGHT(TEXT(AQ498,"0.#"),1)=".",TRUE,FALSE)</formula>
    </cfRule>
  </conditionalFormatting>
  <conditionalFormatting sqref="AQ499">
    <cfRule type="expression" dxfId="2661" priority="1943">
      <formula>IF(RIGHT(TEXT(AQ499,"0.#"),1)=".",FALSE,TRUE)</formula>
    </cfRule>
    <cfRule type="expression" dxfId="2660" priority="1944">
      <formula>IF(RIGHT(TEXT(AQ499,"0.#"),1)=".",TRUE,FALSE)</formula>
    </cfRule>
  </conditionalFormatting>
  <conditionalFormatting sqref="AE504">
    <cfRule type="expression" dxfId="2659" priority="1935">
      <formula>IF(RIGHT(TEXT(AE504,"0.#"),1)=".",FALSE,TRUE)</formula>
    </cfRule>
    <cfRule type="expression" dxfId="2658" priority="1936">
      <formula>IF(RIGHT(TEXT(AE504,"0.#"),1)=".",TRUE,FALSE)</formula>
    </cfRule>
  </conditionalFormatting>
  <conditionalFormatting sqref="AE502">
    <cfRule type="expression" dxfId="2657" priority="1939">
      <formula>IF(RIGHT(TEXT(AE502,"0.#"),1)=".",FALSE,TRUE)</formula>
    </cfRule>
    <cfRule type="expression" dxfId="2656" priority="1940">
      <formula>IF(RIGHT(TEXT(AE502,"0.#"),1)=".",TRUE,FALSE)</formula>
    </cfRule>
  </conditionalFormatting>
  <conditionalFormatting sqref="AE503">
    <cfRule type="expression" dxfId="2655" priority="1937">
      <formula>IF(RIGHT(TEXT(AE503,"0.#"),1)=".",FALSE,TRUE)</formula>
    </cfRule>
    <cfRule type="expression" dxfId="2654" priority="1938">
      <formula>IF(RIGHT(TEXT(AE503,"0.#"),1)=".",TRUE,FALSE)</formula>
    </cfRule>
  </conditionalFormatting>
  <conditionalFormatting sqref="AU504">
    <cfRule type="expression" dxfId="2653" priority="1923">
      <formula>IF(RIGHT(TEXT(AU504,"0.#"),1)=".",FALSE,TRUE)</formula>
    </cfRule>
    <cfRule type="expression" dxfId="2652" priority="1924">
      <formula>IF(RIGHT(TEXT(AU504,"0.#"),1)=".",TRUE,FALSE)</formula>
    </cfRule>
  </conditionalFormatting>
  <conditionalFormatting sqref="AU502">
    <cfRule type="expression" dxfId="2651" priority="1927">
      <formula>IF(RIGHT(TEXT(AU502,"0.#"),1)=".",FALSE,TRUE)</formula>
    </cfRule>
    <cfRule type="expression" dxfId="2650" priority="1928">
      <formula>IF(RIGHT(TEXT(AU502,"0.#"),1)=".",TRUE,FALSE)</formula>
    </cfRule>
  </conditionalFormatting>
  <conditionalFormatting sqref="AU503">
    <cfRule type="expression" dxfId="2649" priority="1925">
      <formula>IF(RIGHT(TEXT(AU503,"0.#"),1)=".",FALSE,TRUE)</formula>
    </cfRule>
    <cfRule type="expression" dxfId="2648" priority="1926">
      <formula>IF(RIGHT(TEXT(AU503,"0.#"),1)=".",TRUE,FALSE)</formula>
    </cfRule>
  </conditionalFormatting>
  <conditionalFormatting sqref="AQ502">
    <cfRule type="expression" dxfId="2647" priority="1911">
      <formula>IF(RIGHT(TEXT(AQ502,"0.#"),1)=".",FALSE,TRUE)</formula>
    </cfRule>
    <cfRule type="expression" dxfId="2646" priority="1912">
      <formula>IF(RIGHT(TEXT(AQ502,"0.#"),1)=".",TRUE,FALSE)</formula>
    </cfRule>
  </conditionalFormatting>
  <conditionalFormatting sqref="AQ503">
    <cfRule type="expression" dxfId="2645" priority="1915">
      <formula>IF(RIGHT(TEXT(AQ503,"0.#"),1)=".",FALSE,TRUE)</formula>
    </cfRule>
    <cfRule type="expression" dxfId="2644" priority="1916">
      <formula>IF(RIGHT(TEXT(AQ503,"0.#"),1)=".",TRUE,FALSE)</formula>
    </cfRule>
  </conditionalFormatting>
  <conditionalFormatting sqref="AQ504">
    <cfRule type="expression" dxfId="2643" priority="1913">
      <formula>IF(RIGHT(TEXT(AQ504,"0.#"),1)=".",FALSE,TRUE)</formula>
    </cfRule>
    <cfRule type="expression" dxfId="2642" priority="1914">
      <formula>IF(RIGHT(TEXT(AQ504,"0.#"),1)=".",TRUE,FALSE)</formula>
    </cfRule>
  </conditionalFormatting>
  <conditionalFormatting sqref="AE509">
    <cfRule type="expression" dxfId="2641" priority="1905">
      <formula>IF(RIGHT(TEXT(AE509,"0.#"),1)=".",FALSE,TRUE)</formula>
    </cfRule>
    <cfRule type="expression" dxfId="2640" priority="1906">
      <formula>IF(RIGHT(TEXT(AE509,"0.#"),1)=".",TRUE,FALSE)</formula>
    </cfRule>
  </conditionalFormatting>
  <conditionalFormatting sqref="AE507">
    <cfRule type="expression" dxfId="2639" priority="1909">
      <formula>IF(RIGHT(TEXT(AE507,"0.#"),1)=".",FALSE,TRUE)</formula>
    </cfRule>
    <cfRule type="expression" dxfId="2638" priority="1910">
      <formula>IF(RIGHT(TEXT(AE507,"0.#"),1)=".",TRUE,FALSE)</formula>
    </cfRule>
  </conditionalFormatting>
  <conditionalFormatting sqref="AE508">
    <cfRule type="expression" dxfId="2637" priority="1907">
      <formula>IF(RIGHT(TEXT(AE508,"0.#"),1)=".",FALSE,TRUE)</formula>
    </cfRule>
    <cfRule type="expression" dxfId="2636" priority="1908">
      <formula>IF(RIGHT(TEXT(AE508,"0.#"),1)=".",TRUE,FALSE)</formula>
    </cfRule>
  </conditionalFormatting>
  <conditionalFormatting sqref="AU509">
    <cfRule type="expression" dxfId="2635" priority="1893">
      <formula>IF(RIGHT(TEXT(AU509,"0.#"),1)=".",FALSE,TRUE)</formula>
    </cfRule>
    <cfRule type="expression" dxfId="2634" priority="1894">
      <formula>IF(RIGHT(TEXT(AU509,"0.#"),1)=".",TRUE,FALSE)</formula>
    </cfRule>
  </conditionalFormatting>
  <conditionalFormatting sqref="AU507">
    <cfRule type="expression" dxfId="2633" priority="1897">
      <formula>IF(RIGHT(TEXT(AU507,"0.#"),1)=".",FALSE,TRUE)</formula>
    </cfRule>
    <cfRule type="expression" dxfId="2632" priority="1898">
      <formula>IF(RIGHT(TEXT(AU507,"0.#"),1)=".",TRUE,FALSE)</formula>
    </cfRule>
  </conditionalFormatting>
  <conditionalFormatting sqref="AU508">
    <cfRule type="expression" dxfId="2631" priority="1895">
      <formula>IF(RIGHT(TEXT(AU508,"0.#"),1)=".",FALSE,TRUE)</formula>
    </cfRule>
    <cfRule type="expression" dxfId="2630" priority="1896">
      <formula>IF(RIGHT(TEXT(AU508,"0.#"),1)=".",TRUE,FALSE)</formula>
    </cfRule>
  </conditionalFormatting>
  <conditionalFormatting sqref="AQ507">
    <cfRule type="expression" dxfId="2629" priority="1881">
      <formula>IF(RIGHT(TEXT(AQ507,"0.#"),1)=".",FALSE,TRUE)</formula>
    </cfRule>
    <cfRule type="expression" dxfId="2628" priority="1882">
      <formula>IF(RIGHT(TEXT(AQ507,"0.#"),1)=".",TRUE,FALSE)</formula>
    </cfRule>
  </conditionalFormatting>
  <conditionalFormatting sqref="AQ508">
    <cfRule type="expression" dxfId="2627" priority="1885">
      <formula>IF(RIGHT(TEXT(AQ508,"0.#"),1)=".",FALSE,TRUE)</formula>
    </cfRule>
    <cfRule type="expression" dxfId="2626" priority="1886">
      <formula>IF(RIGHT(TEXT(AQ508,"0.#"),1)=".",TRUE,FALSE)</formula>
    </cfRule>
  </conditionalFormatting>
  <conditionalFormatting sqref="AQ509">
    <cfRule type="expression" dxfId="2625" priority="1883">
      <formula>IF(RIGHT(TEXT(AQ509,"0.#"),1)=".",FALSE,TRUE)</formula>
    </cfRule>
    <cfRule type="expression" dxfId="2624" priority="1884">
      <formula>IF(RIGHT(TEXT(AQ509,"0.#"),1)=".",TRUE,FALSE)</formula>
    </cfRule>
  </conditionalFormatting>
  <conditionalFormatting sqref="AE465">
    <cfRule type="expression" dxfId="2623" priority="2175">
      <formula>IF(RIGHT(TEXT(AE465,"0.#"),1)=".",FALSE,TRUE)</formula>
    </cfRule>
    <cfRule type="expression" dxfId="2622" priority="2176">
      <formula>IF(RIGHT(TEXT(AE465,"0.#"),1)=".",TRUE,FALSE)</formula>
    </cfRule>
  </conditionalFormatting>
  <conditionalFormatting sqref="AE463">
    <cfRule type="expression" dxfId="2621" priority="2179">
      <formula>IF(RIGHT(TEXT(AE463,"0.#"),1)=".",FALSE,TRUE)</formula>
    </cfRule>
    <cfRule type="expression" dxfId="2620" priority="2180">
      <formula>IF(RIGHT(TEXT(AE463,"0.#"),1)=".",TRUE,FALSE)</formula>
    </cfRule>
  </conditionalFormatting>
  <conditionalFormatting sqref="AE464">
    <cfRule type="expression" dxfId="2619" priority="2177">
      <formula>IF(RIGHT(TEXT(AE464,"0.#"),1)=".",FALSE,TRUE)</formula>
    </cfRule>
    <cfRule type="expression" dxfId="2618" priority="2178">
      <formula>IF(RIGHT(TEXT(AE464,"0.#"),1)=".",TRUE,FALSE)</formula>
    </cfRule>
  </conditionalFormatting>
  <conditionalFormatting sqref="AM465">
    <cfRule type="expression" dxfId="2617" priority="2169">
      <formula>IF(RIGHT(TEXT(AM465,"0.#"),1)=".",FALSE,TRUE)</formula>
    </cfRule>
    <cfRule type="expression" dxfId="2616" priority="2170">
      <formula>IF(RIGHT(TEXT(AM465,"0.#"),1)=".",TRUE,FALSE)</formula>
    </cfRule>
  </conditionalFormatting>
  <conditionalFormatting sqref="AM463">
    <cfRule type="expression" dxfId="2615" priority="2173">
      <formula>IF(RIGHT(TEXT(AM463,"0.#"),1)=".",FALSE,TRUE)</formula>
    </cfRule>
    <cfRule type="expression" dxfId="2614" priority="2174">
      <formula>IF(RIGHT(TEXT(AM463,"0.#"),1)=".",TRUE,FALSE)</formula>
    </cfRule>
  </conditionalFormatting>
  <conditionalFormatting sqref="AM464">
    <cfRule type="expression" dxfId="2613" priority="2171">
      <formula>IF(RIGHT(TEXT(AM464,"0.#"),1)=".",FALSE,TRUE)</formula>
    </cfRule>
    <cfRule type="expression" dxfId="2612" priority="2172">
      <formula>IF(RIGHT(TEXT(AM464,"0.#"),1)=".",TRUE,FALSE)</formula>
    </cfRule>
  </conditionalFormatting>
  <conditionalFormatting sqref="AU465">
    <cfRule type="expression" dxfId="2611" priority="2163">
      <formula>IF(RIGHT(TEXT(AU465,"0.#"),1)=".",FALSE,TRUE)</formula>
    </cfRule>
    <cfRule type="expression" dxfId="2610" priority="2164">
      <formula>IF(RIGHT(TEXT(AU465,"0.#"),1)=".",TRUE,FALSE)</formula>
    </cfRule>
  </conditionalFormatting>
  <conditionalFormatting sqref="AU463">
    <cfRule type="expression" dxfId="2609" priority="2167">
      <formula>IF(RIGHT(TEXT(AU463,"0.#"),1)=".",FALSE,TRUE)</formula>
    </cfRule>
    <cfRule type="expression" dxfId="2608" priority="2168">
      <formula>IF(RIGHT(TEXT(AU463,"0.#"),1)=".",TRUE,FALSE)</formula>
    </cfRule>
  </conditionalFormatting>
  <conditionalFormatting sqref="AU464">
    <cfRule type="expression" dxfId="2607" priority="2165">
      <formula>IF(RIGHT(TEXT(AU464,"0.#"),1)=".",FALSE,TRUE)</formula>
    </cfRule>
    <cfRule type="expression" dxfId="2606" priority="2166">
      <formula>IF(RIGHT(TEXT(AU464,"0.#"),1)=".",TRUE,FALSE)</formula>
    </cfRule>
  </conditionalFormatting>
  <conditionalFormatting sqref="AI465">
    <cfRule type="expression" dxfId="2605" priority="2157">
      <formula>IF(RIGHT(TEXT(AI465,"0.#"),1)=".",FALSE,TRUE)</formula>
    </cfRule>
    <cfRule type="expression" dxfId="2604" priority="2158">
      <formula>IF(RIGHT(TEXT(AI465,"0.#"),1)=".",TRUE,FALSE)</formula>
    </cfRule>
  </conditionalFormatting>
  <conditionalFormatting sqref="AI463">
    <cfRule type="expression" dxfId="2603" priority="2161">
      <formula>IF(RIGHT(TEXT(AI463,"0.#"),1)=".",FALSE,TRUE)</formula>
    </cfRule>
    <cfRule type="expression" dxfId="2602" priority="2162">
      <formula>IF(RIGHT(TEXT(AI463,"0.#"),1)=".",TRUE,FALSE)</formula>
    </cfRule>
  </conditionalFormatting>
  <conditionalFormatting sqref="AI464">
    <cfRule type="expression" dxfId="2601" priority="2159">
      <formula>IF(RIGHT(TEXT(AI464,"0.#"),1)=".",FALSE,TRUE)</formula>
    </cfRule>
    <cfRule type="expression" dxfId="2600" priority="2160">
      <formula>IF(RIGHT(TEXT(AI464,"0.#"),1)=".",TRUE,FALSE)</formula>
    </cfRule>
  </conditionalFormatting>
  <conditionalFormatting sqref="AQ463">
    <cfRule type="expression" dxfId="2599" priority="2151">
      <formula>IF(RIGHT(TEXT(AQ463,"0.#"),1)=".",FALSE,TRUE)</formula>
    </cfRule>
    <cfRule type="expression" dxfId="2598" priority="2152">
      <formula>IF(RIGHT(TEXT(AQ463,"0.#"),1)=".",TRUE,FALSE)</formula>
    </cfRule>
  </conditionalFormatting>
  <conditionalFormatting sqref="AQ464">
    <cfRule type="expression" dxfId="2597" priority="2155">
      <formula>IF(RIGHT(TEXT(AQ464,"0.#"),1)=".",FALSE,TRUE)</formula>
    </cfRule>
    <cfRule type="expression" dxfId="2596" priority="2156">
      <formula>IF(RIGHT(TEXT(AQ464,"0.#"),1)=".",TRUE,FALSE)</formula>
    </cfRule>
  </conditionalFormatting>
  <conditionalFormatting sqref="AQ465">
    <cfRule type="expression" dxfId="2595" priority="2153">
      <formula>IF(RIGHT(TEXT(AQ465,"0.#"),1)=".",FALSE,TRUE)</formula>
    </cfRule>
    <cfRule type="expression" dxfId="2594" priority="2154">
      <formula>IF(RIGHT(TEXT(AQ465,"0.#"),1)=".",TRUE,FALSE)</formula>
    </cfRule>
  </conditionalFormatting>
  <conditionalFormatting sqref="AE470">
    <cfRule type="expression" dxfId="2593" priority="2145">
      <formula>IF(RIGHT(TEXT(AE470,"0.#"),1)=".",FALSE,TRUE)</formula>
    </cfRule>
    <cfRule type="expression" dxfId="2592" priority="2146">
      <formula>IF(RIGHT(TEXT(AE470,"0.#"),1)=".",TRUE,FALSE)</formula>
    </cfRule>
  </conditionalFormatting>
  <conditionalFormatting sqref="AE468">
    <cfRule type="expression" dxfId="2591" priority="2149">
      <formula>IF(RIGHT(TEXT(AE468,"0.#"),1)=".",FALSE,TRUE)</formula>
    </cfRule>
    <cfRule type="expression" dxfId="2590" priority="2150">
      <formula>IF(RIGHT(TEXT(AE468,"0.#"),1)=".",TRUE,FALSE)</formula>
    </cfRule>
  </conditionalFormatting>
  <conditionalFormatting sqref="AE469">
    <cfRule type="expression" dxfId="2589" priority="2147">
      <formula>IF(RIGHT(TEXT(AE469,"0.#"),1)=".",FALSE,TRUE)</formula>
    </cfRule>
    <cfRule type="expression" dxfId="2588" priority="2148">
      <formula>IF(RIGHT(TEXT(AE469,"0.#"),1)=".",TRUE,FALSE)</formula>
    </cfRule>
  </conditionalFormatting>
  <conditionalFormatting sqref="AM470">
    <cfRule type="expression" dxfId="2587" priority="2139">
      <formula>IF(RIGHT(TEXT(AM470,"0.#"),1)=".",FALSE,TRUE)</formula>
    </cfRule>
    <cfRule type="expression" dxfId="2586" priority="2140">
      <formula>IF(RIGHT(TEXT(AM470,"0.#"),1)=".",TRUE,FALSE)</formula>
    </cfRule>
  </conditionalFormatting>
  <conditionalFormatting sqref="AM468">
    <cfRule type="expression" dxfId="2585" priority="2143">
      <formula>IF(RIGHT(TEXT(AM468,"0.#"),1)=".",FALSE,TRUE)</formula>
    </cfRule>
    <cfRule type="expression" dxfId="2584" priority="2144">
      <formula>IF(RIGHT(TEXT(AM468,"0.#"),1)=".",TRUE,FALSE)</formula>
    </cfRule>
  </conditionalFormatting>
  <conditionalFormatting sqref="AM469">
    <cfRule type="expression" dxfId="2583" priority="2141">
      <formula>IF(RIGHT(TEXT(AM469,"0.#"),1)=".",FALSE,TRUE)</formula>
    </cfRule>
    <cfRule type="expression" dxfId="2582" priority="2142">
      <formula>IF(RIGHT(TEXT(AM469,"0.#"),1)=".",TRUE,FALSE)</formula>
    </cfRule>
  </conditionalFormatting>
  <conditionalFormatting sqref="AU470">
    <cfRule type="expression" dxfId="2581" priority="2133">
      <formula>IF(RIGHT(TEXT(AU470,"0.#"),1)=".",FALSE,TRUE)</formula>
    </cfRule>
    <cfRule type="expression" dxfId="2580" priority="2134">
      <formula>IF(RIGHT(TEXT(AU470,"0.#"),1)=".",TRUE,FALSE)</formula>
    </cfRule>
  </conditionalFormatting>
  <conditionalFormatting sqref="AU468">
    <cfRule type="expression" dxfId="2579" priority="2137">
      <formula>IF(RIGHT(TEXT(AU468,"0.#"),1)=".",FALSE,TRUE)</formula>
    </cfRule>
    <cfRule type="expression" dxfId="2578" priority="2138">
      <formula>IF(RIGHT(TEXT(AU468,"0.#"),1)=".",TRUE,FALSE)</formula>
    </cfRule>
  </conditionalFormatting>
  <conditionalFormatting sqref="AU469">
    <cfRule type="expression" dxfId="2577" priority="2135">
      <formula>IF(RIGHT(TEXT(AU469,"0.#"),1)=".",FALSE,TRUE)</formula>
    </cfRule>
    <cfRule type="expression" dxfId="2576" priority="2136">
      <formula>IF(RIGHT(TEXT(AU469,"0.#"),1)=".",TRUE,FALSE)</formula>
    </cfRule>
  </conditionalFormatting>
  <conditionalFormatting sqref="AI470">
    <cfRule type="expression" dxfId="2575" priority="2127">
      <formula>IF(RIGHT(TEXT(AI470,"0.#"),1)=".",FALSE,TRUE)</formula>
    </cfRule>
    <cfRule type="expression" dxfId="2574" priority="2128">
      <formula>IF(RIGHT(TEXT(AI470,"0.#"),1)=".",TRUE,FALSE)</formula>
    </cfRule>
  </conditionalFormatting>
  <conditionalFormatting sqref="AI468">
    <cfRule type="expression" dxfId="2573" priority="2131">
      <formula>IF(RIGHT(TEXT(AI468,"0.#"),1)=".",FALSE,TRUE)</formula>
    </cfRule>
    <cfRule type="expression" dxfId="2572" priority="2132">
      <formula>IF(RIGHT(TEXT(AI468,"0.#"),1)=".",TRUE,FALSE)</formula>
    </cfRule>
  </conditionalFormatting>
  <conditionalFormatting sqref="AI469">
    <cfRule type="expression" dxfId="2571" priority="2129">
      <formula>IF(RIGHT(TEXT(AI469,"0.#"),1)=".",FALSE,TRUE)</formula>
    </cfRule>
    <cfRule type="expression" dxfId="2570" priority="2130">
      <formula>IF(RIGHT(TEXT(AI469,"0.#"),1)=".",TRUE,FALSE)</formula>
    </cfRule>
  </conditionalFormatting>
  <conditionalFormatting sqref="AQ468">
    <cfRule type="expression" dxfId="2569" priority="2121">
      <formula>IF(RIGHT(TEXT(AQ468,"0.#"),1)=".",FALSE,TRUE)</formula>
    </cfRule>
    <cfRule type="expression" dxfId="2568" priority="2122">
      <formula>IF(RIGHT(TEXT(AQ468,"0.#"),1)=".",TRUE,FALSE)</formula>
    </cfRule>
  </conditionalFormatting>
  <conditionalFormatting sqref="AQ469">
    <cfRule type="expression" dxfId="2567" priority="2125">
      <formula>IF(RIGHT(TEXT(AQ469,"0.#"),1)=".",FALSE,TRUE)</formula>
    </cfRule>
    <cfRule type="expression" dxfId="2566" priority="2126">
      <formula>IF(RIGHT(TEXT(AQ469,"0.#"),1)=".",TRUE,FALSE)</formula>
    </cfRule>
  </conditionalFormatting>
  <conditionalFormatting sqref="AQ470">
    <cfRule type="expression" dxfId="2565" priority="2123">
      <formula>IF(RIGHT(TEXT(AQ470,"0.#"),1)=".",FALSE,TRUE)</formula>
    </cfRule>
    <cfRule type="expression" dxfId="2564" priority="2124">
      <formula>IF(RIGHT(TEXT(AQ470,"0.#"),1)=".",TRUE,FALSE)</formula>
    </cfRule>
  </conditionalFormatting>
  <conditionalFormatting sqref="AE475">
    <cfRule type="expression" dxfId="2563" priority="2115">
      <formula>IF(RIGHT(TEXT(AE475,"0.#"),1)=".",FALSE,TRUE)</formula>
    </cfRule>
    <cfRule type="expression" dxfId="2562" priority="2116">
      <formula>IF(RIGHT(TEXT(AE475,"0.#"),1)=".",TRUE,FALSE)</formula>
    </cfRule>
  </conditionalFormatting>
  <conditionalFormatting sqref="AE473">
    <cfRule type="expression" dxfId="2561" priority="2119">
      <formula>IF(RIGHT(TEXT(AE473,"0.#"),1)=".",FALSE,TRUE)</formula>
    </cfRule>
    <cfRule type="expression" dxfId="2560" priority="2120">
      <formula>IF(RIGHT(TEXT(AE473,"0.#"),1)=".",TRUE,FALSE)</formula>
    </cfRule>
  </conditionalFormatting>
  <conditionalFormatting sqref="AE474">
    <cfRule type="expression" dxfId="2559" priority="2117">
      <formula>IF(RIGHT(TEXT(AE474,"0.#"),1)=".",FALSE,TRUE)</formula>
    </cfRule>
    <cfRule type="expression" dxfId="2558" priority="2118">
      <formula>IF(RIGHT(TEXT(AE474,"0.#"),1)=".",TRUE,FALSE)</formula>
    </cfRule>
  </conditionalFormatting>
  <conditionalFormatting sqref="AM475">
    <cfRule type="expression" dxfId="2557" priority="2109">
      <formula>IF(RIGHT(TEXT(AM475,"0.#"),1)=".",FALSE,TRUE)</formula>
    </cfRule>
    <cfRule type="expression" dxfId="2556" priority="2110">
      <formula>IF(RIGHT(TEXT(AM475,"0.#"),1)=".",TRUE,FALSE)</formula>
    </cfRule>
  </conditionalFormatting>
  <conditionalFormatting sqref="AM473">
    <cfRule type="expression" dxfId="2555" priority="2113">
      <formula>IF(RIGHT(TEXT(AM473,"0.#"),1)=".",FALSE,TRUE)</formula>
    </cfRule>
    <cfRule type="expression" dxfId="2554" priority="2114">
      <formula>IF(RIGHT(TEXT(AM473,"0.#"),1)=".",TRUE,FALSE)</formula>
    </cfRule>
  </conditionalFormatting>
  <conditionalFormatting sqref="AM474">
    <cfRule type="expression" dxfId="2553" priority="2111">
      <formula>IF(RIGHT(TEXT(AM474,"0.#"),1)=".",FALSE,TRUE)</formula>
    </cfRule>
    <cfRule type="expression" dxfId="2552" priority="2112">
      <formula>IF(RIGHT(TEXT(AM474,"0.#"),1)=".",TRUE,FALSE)</formula>
    </cfRule>
  </conditionalFormatting>
  <conditionalFormatting sqref="AU475">
    <cfRule type="expression" dxfId="2551" priority="2103">
      <formula>IF(RIGHT(TEXT(AU475,"0.#"),1)=".",FALSE,TRUE)</formula>
    </cfRule>
    <cfRule type="expression" dxfId="2550" priority="2104">
      <formula>IF(RIGHT(TEXT(AU475,"0.#"),1)=".",TRUE,FALSE)</formula>
    </cfRule>
  </conditionalFormatting>
  <conditionalFormatting sqref="AU473">
    <cfRule type="expression" dxfId="2549" priority="2107">
      <formula>IF(RIGHT(TEXT(AU473,"0.#"),1)=".",FALSE,TRUE)</formula>
    </cfRule>
    <cfRule type="expression" dxfId="2548" priority="2108">
      <formula>IF(RIGHT(TEXT(AU473,"0.#"),1)=".",TRUE,FALSE)</formula>
    </cfRule>
  </conditionalFormatting>
  <conditionalFormatting sqref="AU474">
    <cfRule type="expression" dxfId="2547" priority="2105">
      <formula>IF(RIGHT(TEXT(AU474,"0.#"),1)=".",FALSE,TRUE)</formula>
    </cfRule>
    <cfRule type="expression" dxfId="2546" priority="2106">
      <formula>IF(RIGHT(TEXT(AU474,"0.#"),1)=".",TRUE,FALSE)</formula>
    </cfRule>
  </conditionalFormatting>
  <conditionalFormatting sqref="AI475">
    <cfRule type="expression" dxfId="2545" priority="2097">
      <formula>IF(RIGHT(TEXT(AI475,"0.#"),1)=".",FALSE,TRUE)</formula>
    </cfRule>
    <cfRule type="expression" dxfId="2544" priority="2098">
      <formula>IF(RIGHT(TEXT(AI475,"0.#"),1)=".",TRUE,FALSE)</formula>
    </cfRule>
  </conditionalFormatting>
  <conditionalFormatting sqref="AI473">
    <cfRule type="expression" dxfId="2543" priority="2101">
      <formula>IF(RIGHT(TEXT(AI473,"0.#"),1)=".",FALSE,TRUE)</formula>
    </cfRule>
    <cfRule type="expression" dxfId="2542" priority="2102">
      <formula>IF(RIGHT(TEXT(AI473,"0.#"),1)=".",TRUE,FALSE)</formula>
    </cfRule>
  </conditionalFormatting>
  <conditionalFormatting sqref="AI474">
    <cfRule type="expression" dxfId="2541" priority="2099">
      <formula>IF(RIGHT(TEXT(AI474,"0.#"),1)=".",FALSE,TRUE)</formula>
    </cfRule>
    <cfRule type="expression" dxfId="2540" priority="2100">
      <formula>IF(RIGHT(TEXT(AI474,"0.#"),1)=".",TRUE,FALSE)</formula>
    </cfRule>
  </conditionalFormatting>
  <conditionalFormatting sqref="AQ473">
    <cfRule type="expression" dxfId="2539" priority="2091">
      <formula>IF(RIGHT(TEXT(AQ473,"0.#"),1)=".",FALSE,TRUE)</formula>
    </cfRule>
    <cfRule type="expression" dxfId="2538" priority="2092">
      <formula>IF(RIGHT(TEXT(AQ473,"0.#"),1)=".",TRUE,FALSE)</formula>
    </cfRule>
  </conditionalFormatting>
  <conditionalFormatting sqref="AQ474">
    <cfRule type="expression" dxfId="2537" priority="2095">
      <formula>IF(RIGHT(TEXT(AQ474,"0.#"),1)=".",FALSE,TRUE)</formula>
    </cfRule>
    <cfRule type="expression" dxfId="2536" priority="2096">
      <formula>IF(RIGHT(TEXT(AQ474,"0.#"),1)=".",TRUE,FALSE)</formula>
    </cfRule>
  </conditionalFormatting>
  <conditionalFormatting sqref="AQ475">
    <cfRule type="expression" dxfId="2535" priority="2093">
      <formula>IF(RIGHT(TEXT(AQ475,"0.#"),1)=".",FALSE,TRUE)</formula>
    </cfRule>
    <cfRule type="expression" dxfId="2534" priority="2094">
      <formula>IF(RIGHT(TEXT(AQ475,"0.#"),1)=".",TRUE,FALSE)</formula>
    </cfRule>
  </conditionalFormatting>
  <conditionalFormatting sqref="AE480">
    <cfRule type="expression" dxfId="2533" priority="2085">
      <formula>IF(RIGHT(TEXT(AE480,"0.#"),1)=".",FALSE,TRUE)</formula>
    </cfRule>
    <cfRule type="expression" dxfId="2532" priority="2086">
      <formula>IF(RIGHT(TEXT(AE480,"0.#"),1)=".",TRUE,FALSE)</formula>
    </cfRule>
  </conditionalFormatting>
  <conditionalFormatting sqref="AE478">
    <cfRule type="expression" dxfId="2531" priority="2089">
      <formula>IF(RIGHT(TEXT(AE478,"0.#"),1)=".",FALSE,TRUE)</formula>
    </cfRule>
    <cfRule type="expression" dxfId="2530" priority="2090">
      <formula>IF(RIGHT(TEXT(AE478,"0.#"),1)=".",TRUE,FALSE)</formula>
    </cfRule>
  </conditionalFormatting>
  <conditionalFormatting sqref="AE479">
    <cfRule type="expression" dxfId="2529" priority="2087">
      <formula>IF(RIGHT(TEXT(AE479,"0.#"),1)=".",FALSE,TRUE)</formula>
    </cfRule>
    <cfRule type="expression" dxfId="2528" priority="2088">
      <formula>IF(RIGHT(TEXT(AE479,"0.#"),1)=".",TRUE,FALSE)</formula>
    </cfRule>
  </conditionalFormatting>
  <conditionalFormatting sqref="AM480">
    <cfRule type="expression" dxfId="2527" priority="2079">
      <formula>IF(RIGHT(TEXT(AM480,"0.#"),1)=".",FALSE,TRUE)</formula>
    </cfRule>
    <cfRule type="expression" dxfId="2526" priority="2080">
      <formula>IF(RIGHT(TEXT(AM480,"0.#"),1)=".",TRUE,FALSE)</formula>
    </cfRule>
  </conditionalFormatting>
  <conditionalFormatting sqref="AM478">
    <cfRule type="expression" dxfId="2525" priority="2083">
      <formula>IF(RIGHT(TEXT(AM478,"0.#"),1)=".",FALSE,TRUE)</formula>
    </cfRule>
    <cfRule type="expression" dxfId="2524" priority="2084">
      <formula>IF(RIGHT(TEXT(AM478,"0.#"),1)=".",TRUE,FALSE)</formula>
    </cfRule>
  </conditionalFormatting>
  <conditionalFormatting sqref="AM479">
    <cfRule type="expression" dxfId="2523" priority="2081">
      <formula>IF(RIGHT(TEXT(AM479,"0.#"),1)=".",FALSE,TRUE)</formula>
    </cfRule>
    <cfRule type="expression" dxfId="2522" priority="2082">
      <formula>IF(RIGHT(TEXT(AM479,"0.#"),1)=".",TRUE,FALSE)</formula>
    </cfRule>
  </conditionalFormatting>
  <conditionalFormatting sqref="AU480">
    <cfRule type="expression" dxfId="2521" priority="2073">
      <formula>IF(RIGHT(TEXT(AU480,"0.#"),1)=".",FALSE,TRUE)</formula>
    </cfRule>
    <cfRule type="expression" dxfId="2520" priority="2074">
      <formula>IF(RIGHT(TEXT(AU480,"0.#"),1)=".",TRUE,FALSE)</formula>
    </cfRule>
  </conditionalFormatting>
  <conditionalFormatting sqref="AU478">
    <cfRule type="expression" dxfId="2519" priority="2077">
      <formula>IF(RIGHT(TEXT(AU478,"0.#"),1)=".",FALSE,TRUE)</formula>
    </cfRule>
    <cfRule type="expression" dxfId="2518" priority="2078">
      <formula>IF(RIGHT(TEXT(AU478,"0.#"),1)=".",TRUE,FALSE)</formula>
    </cfRule>
  </conditionalFormatting>
  <conditionalFormatting sqref="AU479">
    <cfRule type="expression" dxfId="2517" priority="2075">
      <formula>IF(RIGHT(TEXT(AU479,"0.#"),1)=".",FALSE,TRUE)</formula>
    </cfRule>
    <cfRule type="expression" dxfId="2516" priority="2076">
      <formula>IF(RIGHT(TEXT(AU479,"0.#"),1)=".",TRUE,FALSE)</formula>
    </cfRule>
  </conditionalFormatting>
  <conditionalFormatting sqref="AI480">
    <cfRule type="expression" dxfId="2515" priority="2067">
      <formula>IF(RIGHT(TEXT(AI480,"0.#"),1)=".",FALSE,TRUE)</formula>
    </cfRule>
    <cfRule type="expression" dxfId="2514" priority="2068">
      <formula>IF(RIGHT(TEXT(AI480,"0.#"),1)=".",TRUE,FALSE)</formula>
    </cfRule>
  </conditionalFormatting>
  <conditionalFormatting sqref="AI478">
    <cfRule type="expression" dxfId="2513" priority="2071">
      <formula>IF(RIGHT(TEXT(AI478,"0.#"),1)=".",FALSE,TRUE)</formula>
    </cfRule>
    <cfRule type="expression" dxfId="2512" priority="2072">
      <formula>IF(RIGHT(TEXT(AI478,"0.#"),1)=".",TRUE,FALSE)</formula>
    </cfRule>
  </conditionalFormatting>
  <conditionalFormatting sqref="AI479">
    <cfRule type="expression" dxfId="2511" priority="2069">
      <formula>IF(RIGHT(TEXT(AI479,"0.#"),1)=".",FALSE,TRUE)</formula>
    </cfRule>
    <cfRule type="expression" dxfId="2510" priority="2070">
      <formula>IF(RIGHT(TEXT(AI479,"0.#"),1)=".",TRUE,FALSE)</formula>
    </cfRule>
  </conditionalFormatting>
  <conditionalFormatting sqref="AQ478">
    <cfRule type="expression" dxfId="2509" priority="2061">
      <formula>IF(RIGHT(TEXT(AQ478,"0.#"),1)=".",FALSE,TRUE)</formula>
    </cfRule>
    <cfRule type="expression" dxfId="2508" priority="2062">
      <formula>IF(RIGHT(TEXT(AQ478,"0.#"),1)=".",TRUE,FALSE)</formula>
    </cfRule>
  </conditionalFormatting>
  <conditionalFormatting sqref="AQ479">
    <cfRule type="expression" dxfId="2507" priority="2065">
      <formula>IF(RIGHT(TEXT(AQ479,"0.#"),1)=".",FALSE,TRUE)</formula>
    </cfRule>
    <cfRule type="expression" dxfId="2506" priority="2066">
      <formula>IF(RIGHT(TEXT(AQ479,"0.#"),1)=".",TRUE,FALSE)</formula>
    </cfRule>
  </conditionalFormatting>
  <conditionalFormatting sqref="AQ480">
    <cfRule type="expression" dxfId="2505" priority="2063">
      <formula>IF(RIGHT(TEXT(AQ480,"0.#"),1)=".",FALSE,TRUE)</formula>
    </cfRule>
    <cfRule type="expression" dxfId="2504" priority="2064">
      <formula>IF(RIGHT(TEXT(AQ480,"0.#"),1)=".",TRUE,FALSE)</formula>
    </cfRule>
  </conditionalFormatting>
  <conditionalFormatting sqref="AM47">
    <cfRule type="expression" dxfId="2503" priority="2355">
      <formula>IF(RIGHT(TEXT(AM47,"0.#"),1)=".",FALSE,TRUE)</formula>
    </cfRule>
    <cfRule type="expression" dxfId="2502" priority="2356">
      <formula>IF(RIGHT(TEXT(AM47,"0.#"),1)=".",TRUE,FALSE)</formula>
    </cfRule>
  </conditionalFormatting>
  <conditionalFormatting sqref="AM46">
    <cfRule type="expression" dxfId="2501" priority="2357">
      <formula>IF(RIGHT(TEXT(AM46,"0.#"),1)=".",FALSE,TRUE)</formula>
    </cfRule>
    <cfRule type="expression" dxfId="2500" priority="2358">
      <formula>IF(RIGHT(TEXT(AM46,"0.#"),1)=".",TRUE,FALSE)</formula>
    </cfRule>
  </conditionalFormatting>
  <conditionalFormatting sqref="AU47">
    <cfRule type="expression" dxfId="2499" priority="2349">
      <formula>IF(RIGHT(TEXT(AU47,"0.#"),1)=".",FALSE,TRUE)</formula>
    </cfRule>
    <cfRule type="expression" dxfId="2498" priority="2350">
      <formula>IF(RIGHT(TEXT(AU47,"0.#"),1)=".",TRUE,FALSE)</formula>
    </cfRule>
  </conditionalFormatting>
  <conditionalFormatting sqref="AM48">
    <cfRule type="expression" dxfId="2497" priority="2353">
      <formula>IF(RIGHT(TEXT(AM48,"0.#"),1)=".",FALSE,TRUE)</formula>
    </cfRule>
    <cfRule type="expression" dxfId="2496" priority="2354">
      <formula>IF(RIGHT(TEXT(AM48,"0.#"),1)=".",TRUE,FALSE)</formula>
    </cfRule>
  </conditionalFormatting>
  <conditionalFormatting sqref="AE146:AE147 AI146:AI147 AM146:AM147 AQ146:AQ147 AU146:AU147">
    <cfRule type="expression" dxfId="2495" priority="2343">
      <formula>IF(RIGHT(TEXT(AE146,"0.#"),1)=".",FALSE,TRUE)</formula>
    </cfRule>
    <cfRule type="expression" dxfId="2494" priority="2344">
      <formula>IF(RIGHT(TEXT(AE146,"0.#"),1)=".",TRUE,FALSE)</formula>
    </cfRule>
  </conditionalFormatting>
  <conditionalFormatting sqref="AE138:AE139 AI138:AI139 AM138:AM139 AQ138:AQ139 AU138:AU139">
    <cfRule type="expression" dxfId="2493" priority="2347">
      <formula>IF(RIGHT(TEXT(AE138,"0.#"),1)=".",FALSE,TRUE)</formula>
    </cfRule>
    <cfRule type="expression" dxfId="2492" priority="2348">
      <formula>IF(RIGHT(TEXT(AE138,"0.#"),1)=".",TRUE,FALSE)</formula>
    </cfRule>
  </conditionalFormatting>
  <conditionalFormatting sqref="AE142:AE143 AI142:AI143 AM142:AM143 AQ142:AQ143 AU142:AU143">
    <cfRule type="expression" dxfId="2491" priority="2345">
      <formula>IF(RIGHT(TEXT(AE142,"0.#"),1)=".",FALSE,TRUE)</formula>
    </cfRule>
    <cfRule type="expression" dxfId="2490" priority="2346">
      <formula>IF(RIGHT(TEXT(AE142,"0.#"),1)=".",TRUE,FALSE)</formula>
    </cfRule>
  </conditionalFormatting>
  <conditionalFormatting sqref="AE198:AE199 AI198:AI199 AM198:AM199 AQ198:AQ199 AU198:AU199">
    <cfRule type="expression" dxfId="2489" priority="2337">
      <formula>IF(RIGHT(TEXT(AE198,"0.#"),1)=".",FALSE,TRUE)</formula>
    </cfRule>
    <cfRule type="expression" dxfId="2488" priority="2338">
      <formula>IF(RIGHT(TEXT(AE198,"0.#"),1)=".",TRUE,FALSE)</formula>
    </cfRule>
  </conditionalFormatting>
  <conditionalFormatting sqref="AE150:AE151 AI150:AI151 AM150:AM151 AQ150:AQ151 AU150:AU151">
    <cfRule type="expression" dxfId="2487" priority="2341">
      <formula>IF(RIGHT(TEXT(AE150,"0.#"),1)=".",FALSE,TRUE)</formula>
    </cfRule>
    <cfRule type="expression" dxfId="2486" priority="2342">
      <formula>IF(RIGHT(TEXT(AE150,"0.#"),1)=".",TRUE,FALSE)</formula>
    </cfRule>
  </conditionalFormatting>
  <conditionalFormatting sqref="AE194:AE195 AI194:AI195 AM194:AM195 AQ194:AQ195 AU194:AU195">
    <cfRule type="expression" dxfId="2485" priority="2339">
      <formula>IF(RIGHT(TEXT(AE194,"0.#"),1)=".",FALSE,TRUE)</formula>
    </cfRule>
    <cfRule type="expression" dxfId="2484" priority="2340">
      <formula>IF(RIGHT(TEXT(AE194,"0.#"),1)=".",TRUE,FALSE)</formula>
    </cfRule>
  </conditionalFormatting>
  <conditionalFormatting sqref="AE210:AE211 AI210:AI211 AM210:AM211 AQ210:AQ211 AU210:AU211">
    <cfRule type="expression" dxfId="2483" priority="2331">
      <formula>IF(RIGHT(TEXT(AE210,"0.#"),1)=".",FALSE,TRUE)</formula>
    </cfRule>
    <cfRule type="expression" dxfId="2482" priority="2332">
      <formula>IF(RIGHT(TEXT(AE210,"0.#"),1)=".",TRUE,FALSE)</formula>
    </cfRule>
  </conditionalFormatting>
  <conditionalFormatting sqref="AE202:AE203 AI202:AI203 AM202:AM203 AQ202:AQ203 AU202:AU203">
    <cfRule type="expression" dxfId="2481" priority="2335">
      <formula>IF(RIGHT(TEXT(AE202,"0.#"),1)=".",FALSE,TRUE)</formula>
    </cfRule>
    <cfRule type="expression" dxfId="2480" priority="2336">
      <formula>IF(RIGHT(TEXT(AE202,"0.#"),1)=".",TRUE,FALSE)</formula>
    </cfRule>
  </conditionalFormatting>
  <conditionalFormatting sqref="AE206:AE207 AI206:AI207 AM206:AM207 AQ206:AQ207 AU206:AU207">
    <cfRule type="expression" dxfId="2479" priority="2333">
      <formula>IF(RIGHT(TEXT(AE206,"0.#"),1)=".",FALSE,TRUE)</formula>
    </cfRule>
    <cfRule type="expression" dxfId="2478" priority="2334">
      <formula>IF(RIGHT(TEXT(AE206,"0.#"),1)=".",TRUE,FALSE)</formula>
    </cfRule>
  </conditionalFormatting>
  <conditionalFormatting sqref="AE262:AE263 AI262:AI263 AM262:AM263 AQ262:AQ263 AU262:AU263">
    <cfRule type="expression" dxfId="2477" priority="2325">
      <formula>IF(RIGHT(TEXT(AE262,"0.#"),1)=".",FALSE,TRUE)</formula>
    </cfRule>
    <cfRule type="expression" dxfId="2476" priority="2326">
      <formula>IF(RIGHT(TEXT(AE262,"0.#"),1)=".",TRUE,FALSE)</formula>
    </cfRule>
  </conditionalFormatting>
  <conditionalFormatting sqref="AE254:AE255 AI254:AI255 AM254:AM255 AQ254:AQ255 AU254:AU255">
    <cfRule type="expression" dxfId="2475" priority="2329">
      <formula>IF(RIGHT(TEXT(AE254,"0.#"),1)=".",FALSE,TRUE)</formula>
    </cfRule>
    <cfRule type="expression" dxfId="2474" priority="2330">
      <formula>IF(RIGHT(TEXT(AE254,"0.#"),1)=".",TRUE,FALSE)</formula>
    </cfRule>
  </conditionalFormatting>
  <conditionalFormatting sqref="AE258:AE259 AI258:AI259 AM258:AM259 AQ258:AQ259 AU258:AU259">
    <cfRule type="expression" dxfId="2473" priority="2327">
      <formula>IF(RIGHT(TEXT(AE258,"0.#"),1)=".",FALSE,TRUE)</formula>
    </cfRule>
    <cfRule type="expression" dxfId="2472" priority="2328">
      <formula>IF(RIGHT(TEXT(AE258,"0.#"),1)=".",TRUE,FALSE)</formula>
    </cfRule>
  </conditionalFormatting>
  <conditionalFormatting sqref="AE314:AE315 AI314:AI315 AM314:AM315 AQ314:AQ315 AU314:AU315">
    <cfRule type="expression" dxfId="2471" priority="2319">
      <formula>IF(RIGHT(TEXT(AE314,"0.#"),1)=".",FALSE,TRUE)</formula>
    </cfRule>
    <cfRule type="expression" dxfId="2470" priority="2320">
      <formula>IF(RIGHT(TEXT(AE314,"0.#"),1)=".",TRUE,FALSE)</formula>
    </cfRule>
  </conditionalFormatting>
  <conditionalFormatting sqref="AE266:AE267 AI266:AI267 AM266:AM267 AQ266:AQ267 AU266:AU267">
    <cfRule type="expression" dxfId="2469" priority="2323">
      <formula>IF(RIGHT(TEXT(AE266,"0.#"),1)=".",FALSE,TRUE)</formula>
    </cfRule>
    <cfRule type="expression" dxfId="2468" priority="2324">
      <formula>IF(RIGHT(TEXT(AE266,"0.#"),1)=".",TRUE,FALSE)</formula>
    </cfRule>
  </conditionalFormatting>
  <conditionalFormatting sqref="AE270:AE271 AI270:AI271 AM270:AM271 AQ270:AQ271 AU270:AU271">
    <cfRule type="expression" dxfId="2467" priority="2321">
      <formula>IF(RIGHT(TEXT(AE270,"0.#"),1)=".",FALSE,TRUE)</formula>
    </cfRule>
    <cfRule type="expression" dxfId="2466" priority="2322">
      <formula>IF(RIGHT(TEXT(AE270,"0.#"),1)=".",TRUE,FALSE)</formula>
    </cfRule>
  </conditionalFormatting>
  <conditionalFormatting sqref="AE326:AE327 AI326:AI327 AM326:AM327 AQ326:AQ327 AU326:AU327">
    <cfRule type="expression" dxfId="2465" priority="2313">
      <formula>IF(RIGHT(TEXT(AE326,"0.#"),1)=".",FALSE,TRUE)</formula>
    </cfRule>
    <cfRule type="expression" dxfId="2464" priority="2314">
      <formula>IF(RIGHT(TEXT(AE326,"0.#"),1)=".",TRUE,FALSE)</formula>
    </cfRule>
  </conditionalFormatting>
  <conditionalFormatting sqref="AE318:AE319 AI318:AI319 AM318:AM319 AQ318:AQ319 AU318:AU319">
    <cfRule type="expression" dxfId="2463" priority="2317">
      <formula>IF(RIGHT(TEXT(AE318,"0.#"),1)=".",FALSE,TRUE)</formula>
    </cfRule>
    <cfRule type="expression" dxfId="2462" priority="2318">
      <formula>IF(RIGHT(TEXT(AE318,"0.#"),1)=".",TRUE,FALSE)</formula>
    </cfRule>
  </conditionalFormatting>
  <conditionalFormatting sqref="AE322:AE323 AI322:AI323 AM322:AM323 AQ322:AQ323 AU322:AU323">
    <cfRule type="expression" dxfId="2461" priority="2315">
      <formula>IF(RIGHT(TEXT(AE322,"0.#"),1)=".",FALSE,TRUE)</formula>
    </cfRule>
    <cfRule type="expression" dxfId="2460" priority="2316">
      <formula>IF(RIGHT(TEXT(AE322,"0.#"),1)=".",TRUE,FALSE)</formula>
    </cfRule>
  </conditionalFormatting>
  <conditionalFormatting sqref="AE378:AE379 AI378:AI379 AM378:AM379 AQ378:AQ379 AU378:AU379">
    <cfRule type="expression" dxfId="2459" priority="2307">
      <formula>IF(RIGHT(TEXT(AE378,"0.#"),1)=".",FALSE,TRUE)</formula>
    </cfRule>
    <cfRule type="expression" dxfId="2458" priority="2308">
      <formula>IF(RIGHT(TEXT(AE378,"0.#"),1)=".",TRUE,FALSE)</formula>
    </cfRule>
  </conditionalFormatting>
  <conditionalFormatting sqref="AE330:AE331 AI330:AI331 AM330:AM331 AQ330:AQ331 AU330:AU331">
    <cfRule type="expression" dxfId="2457" priority="2311">
      <formula>IF(RIGHT(TEXT(AE330,"0.#"),1)=".",FALSE,TRUE)</formula>
    </cfRule>
    <cfRule type="expression" dxfId="2456" priority="2312">
      <formula>IF(RIGHT(TEXT(AE330,"0.#"),1)=".",TRUE,FALSE)</formula>
    </cfRule>
  </conditionalFormatting>
  <conditionalFormatting sqref="AE374:AE375 AI374:AI375 AM374:AM375 AQ374:AQ375 AU374:AU375">
    <cfRule type="expression" dxfId="2455" priority="2309">
      <formula>IF(RIGHT(TEXT(AE374,"0.#"),1)=".",FALSE,TRUE)</formula>
    </cfRule>
    <cfRule type="expression" dxfId="2454" priority="2310">
      <formula>IF(RIGHT(TEXT(AE374,"0.#"),1)=".",TRUE,FALSE)</formula>
    </cfRule>
  </conditionalFormatting>
  <conditionalFormatting sqref="AE390:AE391 AI390:AI391 AM390:AM391 AQ390:AQ391 AU390:AU391">
    <cfRule type="expression" dxfId="2453" priority="2301">
      <formula>IF(RIGHT(TEXT(AE390,"0.#"),1)=".",FALSE,TRUE)</formula>
    </cfRule>
    <cfRule type="expression" dxfId="2452" priority="2302">
      <formula>IF(RIGHT(TEXT(AE390,"0.#"),1)=".",TRUE,FALSE)</formula>
    </cfRule>
  </conditionalFormatting>
  <conditionalFormatting sqref="AE382:AE383 AI382:AI383 AM382:AM383 AQ382:AQ383 AU382:AU383">
    <cfRule type="expression" dxfId="2451" priority="2305">
      <formula>IF(RIGHT(TEXT(AE382,"0.#"),1)=".",FALSE,TRUE)</formula>
    </cfRule>
    <cfRule type="expression" dxfId="2450" priority="2306">
      <formula>IF(RIGHT(TEXT(AE382,"0.#"),1)=".",TRUE,FALSE)</formula>
    </cfRule>
  </conditionalFormatting>
  <conditionalFormatting sqref="AE386:AE387 AI386:AI387 AM386:AM387 AQ386:AQ387 AU386:AU387">
    <cfRule type="expression" dxfId="2449" priority="2303">
      <formula>IF(RIGHT(TEXT(AE386,"0.#"),1)=".",FALSE,TRUE)</formula>
    </cfRule>
    <cfRule type="expression" dxfId="2448" priority="2304">
      <formula>IF(RIGHT(TEXT(AE386,"0.#"),1)=".",TRUE,FALSE)</formula>
    </cfRule>
  </conditionalFormatting>
  <conditionalFormatting sqref="AE440">
    <cfRule type="expression" dxfId="2447" priority="2295">
      <formula>IF(RIGHT(TEXT(AE440,"0.#"),1)=".",FALSE,TRUE)</formula>
    </cfRule>
    <cfRule type="expression" dxfId="2446" priority="2296">
      <formula>IF(RIGHT(TEXT(AE440,"0.#"),1)=".",TRUE,FALSE)</formula>
    </cfRule>
  </conditionalFormatting>
  <conditionalFormatting sqref="AE438">
    <cfRule type="expression" dxfId="2445" priority="2299">
      <formula>IF(RIGHT(TEXT(AE438,"0.#"),1)=".",FALSE,TRUE)</formula>
    </cfRule>
    <cfRule type="expression" dxfId="2444" priority="2300">
      <formula>IF(RIGHT(TEXT(AE438,"0.#"),1)=".",TRUE,FALSE)</formula>
    </cfRule>
  </conditionalFormatting>
  <conditionalFormatting sqref="AE439">
    <cfRule type="expression" dxfId="2443" priority="2297">
      <formula>IF(RIGHT(TEXT(AE439,"0.#"),1)=".",FALSE,TRUE)</formula>
    </cfRule>
    <cfRule type="expression" dxfId="2442" priority="2298">
      <formula>IF(RIGHT(TEXT(AE439,"0.#"),1)=".",TRUE,FALSE)</formula>
    </cfRule>
  </conditionalFormatting>
  <conditionalFormatting sqref="AM440">
    <cfRule type="expression" dxfId="2441" priority="2289">
      <formula>IF(RIGHT(TEXT(AM440,"0.#"),1)=".",FALSE,TRUE)</formula>
    </cfRule>
    <cfRule type="expression" dxfId="2440" priority="2290">
      <formula>IF(RIGHT(TEXT(AM440,"0.#"),1)=".",TRUE,FALSE)</formula>
    </cfRule>
  </conditionalFormatting>
  <conditionalFormatting sqref="AM438">
    <cfRule type="expression" dxfId="2439" priority="2293">
      <formula>IF(RIGHT(TEXT(AM438,"0.#"),1)=".",FALSE,TRUE)</formula>
    </cfRule>
    <cfRule type="expression" dxfId="2438" priority="2294">
      <formula>IF(RIGHT(TEXT(AM438,"0.#"),1)=".",TRUE,FALSE)</formula>
    </cfRule>
  </conditionalFormatting>
  <conditionalFormatting sqref="AM439">
    <cfRule type="expression" dxfId="2437" priority="2291">
      <formula>IF(RIGHT(TEXT(AM439,"0.#"),1)=".",FALSE,TRUE)</formula>
    </cfRule>
    <cfRule type="expression" dxfId="2436" priority="2292">
      <formula>IF(RIGHT(TEXT(AM439,"0.#"),1)=".",TRUE,FALSE)</formula>
    </cfRule>
  </conditionalFormatting>
  <conditionalFormatting sqref="AU440">
    <cfRule type="expression" dxfId="2435" priority="2283">
      <formula>IF(RIGHT(TEXT(AU440,"0.#"),1)=".",FALSE,TRUE)</formula>
    </cfRule>
    <cfRule type="expression" dxfId="2434" priority="2284">
      <formula>IF(RIGHT(TEXT(AU440,"0.#"),1)=".",TRUE,FALSE)</formula>
    </cfRule>
  </conditionalFormatting>
  <conditionalFormatting sqref="AU438">
    <cfRule type="expression" dxfId="2433" priority="2287">
      <formula>IF(RIGHT(TEXT(AU438,"0.#"),1)=".",FALSE,TRUE)</formula>
    </cfRule>
    <cfRule type="expression" dxfId="2432" priority="2288">
      <formula>IF(RIGHT(TEXT(AU438,"0.#"),1)=".",TRUE,FALSE)</formula>
    </cfRule>
  </conditionalFormatting>
  <conditionalFormatting sqref="AU439">
    <cfRule type="expression" dxfId="2431" priority="2285">
      <formula>IF(RIGHT(TEXT(AU439,"0.#"),1)=".",FALSE,TRUE)</formula>
    </cfRule>
    <cfRule type="expression" dxfId="2430" priority="2286">
      <formula>IF(RIGHT(TEXT(AU439,"0.#"),1)=".",TRUE,FALSE)</formula>
    </cfRule>
  </conditionalFormatting>
  <conditionalFormatting sqref="AI440">
    <cfRule type="expression" dxfId="2429" priority="2277">
      <formula>IF(RIGHT(TEXT(AI440,"0.#"),1)=".",FALSE,TRUE)</formula>
    </cfRule>
    <cfRule type="expression" dxfId="2428" priority="2278">
      <formula>IF(RIGHT(TEXT(AI440,"0.#"),1)=".",TRUE,FALSE)</formula>
    </cfRule>
  </conditionalFormatting>
  <conditionalFormatting sqref="AI438">
    <cfRule type="expression" dxfId="2427" priority="2281">
      <formula>IF(RIGHT(TEXT(AI438,"0.#"),1)=".",FALSE,TRUE)</formula>
    </cfRule>
    <cfRule type="expression" dxfId="2426" priority="2282">
      <formula>IF(RIGHT(TEXT(AI438,"0.#"),1)=".",TRUE,FALSE)</formula>
    </cfRule>
  </conditionalFormatting>
  <conditionalFormatting sqref="AI439">
    <cfRule type="expression" dxfId="2425" priority="2279">
      <formula>IF(RIGHT(TEXT(AI439,"0.#"),1)=".",FALSE,TRUE)</formula>
    </cfRule>
    <cfRule type="expression" dxfId="2424" priority="2280">
      <formula>IF(RIGHT(TEXT(AI439,"0.#"),1)=".",TRUE,FALSE)</formula>
    </cfRule>
  </conditionalFormatting>
  <conditionalFormatting sqref="AQ438">
    <cfRule type="expression" dxfId="2423" priority="2271">
      <formula>IF(RIGHT(TEXT(AQ438,"0.#"),1)=".",FALSE,TRUE)</formula>
    </cfRule>
    <cfRule type="expression" dxfId="2422" priority="2272">
      <formula>IF(RIGHT(TEXT(AQ438,"0.#"),1)=".",TRUE,FALSE)</formula>
    </cfRule>
  </conditionalFormatting>
  <conditionalFormatting sqref="AQ439">
    <cfRule type="expression" dxfId="2421" priority="2275">
      <formula>IF(RIGHT(TEXT(AQ439,"0.#"),1)=".",FALSE,TRUE)</formula>
    </cfRule>
    <cfRule type="expression" dxfId="2420" priority="2276">
      <formula>IF(RIGHT(TEXT(AQ439,"0.#"),1)=".",TRUE,FALSE)</formula>
    </cfRule>
  </conditionalFormatting>
  <conditionalFormatting sqref="AQ440">
    <cfRule type="expression" dxfId="2419" priority="2273">
      <formula>IF(RIGHT(TEXT(AQ440,"0.#"),1)=".",FALSE,TRUE)</formula>
    </cfRule>
    <cfRule type="expression" dxfId="2418" priority="2274">
      <formula>IF(RIGHT(TEXT(AQ440,"0.#"),1)=".",TRUE,FALSE)</formula>
    </cfRule>
  </conditionalFormatting>
  <conditionalFormatting sqref="AE445">
    <cfRule type="expression" dxfId="2417" priority="2265">
      <formula>IF(RIGHT(TEXT(AE445,"0.#"),1)=".",FALSE,TRUE)</formula>
    </cfRule>
    <cfRule type="expression" dxfId="2416" priority="2266">
      <formula>IF(RIGHT(TEXT(AE445,"0.#"),1)=".",TRUE,FALSE)</formula>
    </cfRule>
  </conditionalFormatting>
  <conditionalFormatting sqref="AE443">
    <cfRule type="expression" dxfId="2415" priority="2269">
      <formula>IF(RIGHT(TEXT(AE443,"0.#"),1)=".",FALSE,TRUE)</formula>
    </cfRule>
    <cfRule type="expression" dxfId="2414" priority="2270">
      <formula>IF(RIGHT(TEXT(AE443,"0.#"),1)=".",TRUE,FALSE)</formula>
    </cfRule>
  </conditionalFormatting>
  <conditionalFormatting sqref="AE444">
    <cfRule type="expression" dxfId="2413" priority="2267">
      <formula>IF(RIGHT(TEXT(AE444,"0.#"),1)=".",FALSE,TRUE)</formula>
    </cfRule>
    <cfRule type="expression" dxfId="2412" priority="2268">
      <formula>IF(RIGHT(TEXT(AE444,"0.#"),1)=".",TRUE,FALSE)</formula>
    </cfRule>
  </conditionalFormatting>
  <conditionalFormatting sqref="AM445">
    <cfRule type="expression" dxfId="2411" priority="2259">
      <formula>IF(RIGHT(TEXT(AM445,"0.#"),1)=".",FALSE,TRUE)</formula>
    </cfRule>
    <cfRule type="expression" dxfId="2410" priority="2260">
      <formula>IF(RIGHT(TEXT(AM445,"0.#"),1)=".",TRUE,FALSE)</formula>
    </cfRule>
  </conditionalFormatting>
  <conditionalFormatting sqref="AM443">
    <cfRule type="expression" dxfId="2409" priority="2263">
      <formula>IF(RIGHT(TEXT(AM443,"0.#"),1)=".",FALSE,TRUE)</formula>
    </cfRule>
    <cfRule type="expression" dxfId="2408" priority="2264">
      <formula>IF(RIGHT(TEXT(AM443,"0.#"),1)=".",TRUE,FALSE)</formula>
    </cfRule>
  </conditionalFormatting>
  <conditionalFormatting sqref="AM444">
    <cfRule type="expression" dxfId="2407" priority="2261">
      <formula>IF(RIGHT(TEXT(AM444,"0.#"),1)=".",FALSE,TRUE)</formula>
    </cfRule>
    <cfRule type="expression" dxfId="2406" priority="2262">
      <formula>IF(RIGHT(TEXT(AM444,"0.#"),1)=".",TRUE,FALSE)</formula>
    </cfRule>
  </conditionalFormatting>
  <conditionalFormatting sqref="AU445">
    <cfRule type="expression" dxfId="2405" priority="2253">
      <formula>IF(RIGHT(TEXT(AU445,"0.#"),1)=".",FALSE,TRUE)</formula>
    </cfRule>
    <cfRule type="expression" dxfId="2404" priority="2254">
      <formula>IF(RIGHT(TEXT(AU445,"0.#"),1)=".",TRUE,FALSE)</formula>
    </cfRule>
  </conditionalFormatting>
  <conditionalFormatting sqref="AU443">
    <cfRule type="expression" dxfId="2403" priority="2257">
      <formula>IF(RIGHT(TEXT(AU443,"0.#"),1)=".",FALSE,TRUE)</formula>
    </cfRule>
    <cfRule type="expression" dxfId="2402" priority="2258">
      <formula>IF(RIGHT(TEXT(AU443,"0.#"),1)=".",TRUE,FALSE)</formula>
    </cfRule>
  </conditionalFormatting>
  <conditionalFormatting sqref="AU444">
    <cfRule type="expression" dxfId="2401" priority="2255">
      <formula>IF(RIGHT(TEXT(AU444,"0.#"),1)=".",FALSE,TRUE)</formula>
    </cfRule>
    <cfRule type="expression" dxfId="2400" priority="2256">
      <formula>IF(RIGHT(TEXT(AU444,"0.#"),1)=".",TRUE,FALSE)</formula>
    </cfRule>
  </conditionalFormatting>
  <conditionalFormatting sqref="AI445">
    <cfRule type="expression" dxfId="2399" priority="2247">
      <formula>IF(RIGHT(TEXT(AI445,"0.#"),1)=".",FALSE,TRUE)</formula>
    </cfRule>
    <cfRule type="expression" dxfId="2398" priority="2248">
      <formula>IF(RIGHT(TEXT(AI445,"0.#"),1)=".",TRUE,FALSE)</formula>
    </cfRule>
  </conditionalFormatting>
  <conditionalFormatting sqref="AI443">
    <cfRule type="expression" dxfId="2397" priority="2251">
      <formula>IF(RIGHT(TEXT(AI443,"0.#"),1)=".",FALSE,TRUE)</formula>
    </cfRule>
    <cfRule type="expression" dxfId="2396" priority="2252">
      <formula>IF(RIGHT(TEXT(AI443,"0.#"),1)=".",TRUE,FALSE)</formula>
    </cfRule>
  </conditionalFormatting>
  <conditionalFormatting sqref="AI444">
    <cfRule type="expression" dxfId="2395" priority="2249">
      <formula>IF(RIGHT(TEXT(AI444,"0.#"),1)=".",FALSE,TRUE)</formula>
    </cfRule>
    <cfRule type="expression" dxfId="2394" priority="2250">
      <formula>IF(RIGHT(TEXT(AI444,"0.#"),1)=".",TRUE,FALSE)</formula>
    </cfRule>
  </conditionalFormatting>
  <conditionalFormatting sqref="AQ443">
    <cfRule type="expression" dxfId="2393" priority="2241">
      <formula>IF(RIGHT(TEXT(AQ443,"0.#"),1)=".",FALSE,TRUE)</formula>
    </cfRule>
    <cfRule type="expression" dxfId="2392" priority="2242">
      <formula>IF(RIGHT(TEXT(AQ443,"0.#"),1)=".",TRUE,FALSE)</formula>
    </cfRule>
  </conditionalFormatting>
  <conditionalFormatting sqref="AQ444">
    <cfRule type="expression" dxfId="2391" priority="2245">
      <formula>IF(RIGHT(TEXT(AQ444,"0.#"),1)=".",FALSE,TRUE)</formula>
    </cfRule>
    <cfRule type="expression" dxfId="2390" priority="2246">
      <formula>IF(RIGHT(TEXT(AQ444,"0.#"),1)=".",TRUE,FALSE)</formula>
    </cfRule>
  </conditionalFormatting>
  <conditionalFormatting sqref="AQ445">
    <cfRule type="expression" dxfId="2389" priority="2243">
      <formula>IF(RIGHT(TEXT(AQ445,"0.#"),1)=".",FALSE,TRUE)</formula>
    </cfRule>
    <cfRule type="expression" dxfId="2388" priority="2244">
      <formula>IF(RIGHT(TEXT(AQ445,"0.#"),1)=".",TRUE,FALSE)</formula>
    </cfRule>
  </conditionalFormatting>
  <conditionalFormatting sqref="Y872:Y899">
    <cfRule type="expression" dxfId="2387" priority="2471">
      <formula>IF(RIGHT(TEXT(Y872,"0.#"),1)=".",FALSE,TRUE)</formula>
    </cfRule>
    <cfRule type="expression" dxfId="2386" priority="2472">
      <formula>IF(RIGHT(TEXT(Y872,"0.#"),1)=".",TRUE,FALSE)</formula>
    </cfRule>
  </conditionalFormatting>
  <conditionalFormatting sqref="Y870:Y871">
    <cfRule type="expression" dxfId="2385" priority="2465">
      <formula>IF(RIGHT(TEXT(Y870,"0.#"),1)=".",FALSE,TRUE)</formula>
    </cfRule>
    <cfRule type="expression" dxfId="2384" priority="2466">
      <formula>IF(RIGHT(TEXT(Y870,"0.#"),1)=".",TRUE,FALSE)</formula>
    </cfRule>
  </conditionalFormatting>
  <conditionalFormatting sqref="Y905:Y932">
    <cfRule type="expression" dxfId="2383" priority="2459">
      <formula>IF(RIGHT(TEXT(Y905,"0.#"),1)=".",FALSE,TRUE)</formula>
    </cfRule>
    <cfRule type="expression" dxfId="2382" priority="2460">
      <formula>IF(RIGHT(TEXT(Y905,"0.#"),1)=".",TRUE,FALSE)</formula>
    </cfRule>
  </conditionalFormatting>
  <conditionalFormatting sqref="Y903:Y904">
    <cfRule type="expression" dxfId="2381" priority="2453">
      <formula>IF(RIGHT(TEXT(Y903,"0.#"),1)=".",FALSE,TRUE)</formula>
    </cfRule>
    <cfRule type="expression" dxfId="2380" priority="2454">
      <formula>IF(RIGHT(TEXT(Y903,"0.#"),1)=".",TRUE,FALSE)</formula>
    </cfRule>
  </conditionalFormatting>
  <conditionalFormatting sqref="Y938:Y940 Y944:Y965">
    <cfRule type="expression" dxfId="2379" priority="2447">
      <formula>IF(RIGHT(TEXT(Y938,"0.#"),1)=".",FALSE,TRUE)</formula>
    </cfRule>
    <cfRule type="expression" dxfId="2378" priority="2448">
      <formula>IF(RIGHT(TEXT(Y938,"0.#"),1)=".",TRUE,FALSE)</formula>
    </cfRule>
  </conditionalFormatting>
  <conditionalFormatting sqref="Y936:Y937">
    <cfRule type="expression" dxfId="2377" priority="2441">
      <formula>IF(RIGHT(TEXT(Y936,"0.#"),1)=".",FALSE,TRUE)</formula>
    </cfRule>
    <cfRule type="expression" dxfId="2376" priority="2442">
      <formula>IF(RIGHT(TEXT(Y936,"0.#"),1)=".",TRUE,FALSE)</formula>
    </cfRule>
  </conditionalFormatting>
  <conditionalFormatting sqref="Y971:Y998">
    <cfRule type="expression" dxfId="2375" priority="2435">
      <formula>IF(RIGHT(TEXT(Y971,"0.#"),1)=".",FALSE,TRUE)</formula>
    </cfRule>
    <cfRule type="expression" dxfId="2374" priority="2436">
      <formula>IF(RIGHT(TEXT(Y971,"0.#"),1)=".",TRUE,FALSE)</formula>
    </cfRule>
  </conditionalFormatting>
  <conditionalFormatting sqref="Y969:Y970">
    <cfRule type="expression" dxfId="2373" priority="2429">
      <formula>IF(RIGHT(TEXT(Y969,"0.#"),1)=".",FALSE,TRUE)</formula>
    </cfRule>
    <cfRule type="expression" dxfId="2372" priority="2430">
      <formula>IF(RIGHT(TEXT(Y969,"0.#"),1)=".",TRUE,FALSE)</formula>
    </cfRule>
  </conditionalFormatting>
  <conditionalFormatting sqref="Y1004:Y1031">
    <cfRule type="expression" dxfId="2371" priority="2423">
      <formula>IF(RIGHT(TEXT(Y1004,"0.#"),1)=".",FALSE,TRUE)</formula>
    </cfRule>
    <cfRule type="expression" dxfId="2370" priority="2424">
      <formula>IF(RIGHT(TEXT(Y1004,"0.#"),1)=".",TRUE,FALSE)</formula>
    </cfRule>
  </conditionalFormatting>
  <conditionalFormatting sqref="W23">
    <cfRule type="expression" dxfId="2369" priority="2707">
      <formula>IF(RIGHT(TEXT(W23,"0.#"),1)=".",FALSE,TRUE)</formula>
    </cfRule>
    <cfRule type="expression" dxfId="2368" priority="2708">
      <formula>IF(RIGHT(TEXT(W23,"0.#"),1)=".",TRUE,FALSE)</formula>
    </cfRule>
  </conditionalFormatting>
  <conditionalFormatting sqref="W24:W27">
    <cfRule type="expression" dxfId="2367" priority="2705">
      <formula>IF(RIGHT(TEXT(W24,"0.#"),1)=".",FALSE,TRUE)</formula>
    </cfRule>
    <cfRule type="expression" dxfId="2366" priority="2706">
      <formula>IF(RIGHT(TEXT(W24,"0.#"),1)=".",TRUE,FALSE)</formula>
    </cfRule>
  </conditionalFormatting>
  <conditionalFormatting sqref="W28">
    <cfRule type="expression" dxfId="2365" priority="2697">
      <formula>IF(RIGHT(TEXT(W28,"0.#"),1)=".",FALSE,TRUE)</formula>
    </cfRule>
    <cfRule type="expression" dxfId="2364" priority="2698">
      <formula>IF(RIGHT(TEXT(W28,"0.#"),1)=".",TRUE,FALSE)</formula>
    </cfRule>
  </conditionalFormatting>
  <conditionalFormatting sqref="P23">
    <cfRule type="expression" dxfId="2363" priority="2695">
      <formula>IF(RIGHT(TEXT(P23,"0.#"),1)=".",FALSE,TRUE)</formula>
    </cfRule>
    <cfRule type="expression" dxfId="2362" priority="2696">
      <formula>IF(RIGHT(TEXT(P23,"0.#"),1)=".",TRUE,FALSE)</formula>
    </cfRule>
  </conditionalFormatting>
  <conditionalFormatting sqref="P24:P27">
    <cfRule type="expression" dxfId="2361" priority="2693">
      <formula>IF(RIGHT(TEXT(P24,"0.#"),1)=".",FALSE,TRUE)</formula>
    </cfRule>
    <cfRule type="expression" dxfId="2360" priority="2694">
      <formula>IF(RIGHT(TEXT(P24,"0.#"),1)=".",TRUE,FALSE)</formula>
    </cfRule>
  </conditionalFormatting>
  <conditionalFormatting sqref="P28">
    <cfRule type="expression" dxfId="2359" priority="2691">
      <formula>IF(RIGHT(TEXT(P28,"0.#"),1)=".",FALSE,TRUE)</formula>
    </cfRule>
    <cfRule type="expression" dxfId="2358" priority="2692">
      <formula>IF(RIGHT(TEXT(P28,"0.#"),1)=".",TRUE,FALSE)</formula>
    </cfRule>
  </conditionalFormatting>
  <conditionalFormatting sqref="AQ114">
    <cfRule type="expression" dxfId="2357" priority="2675">
      <formula>IF(RIGHT(TEXT(AQ114,"0.#"),1)=".",FALSE,TRUE)</formula>
    </cfRule>
    <cfRule type="expression" dxfId="2356" priority="2676">
      <formula>IF(RIGHT(TEXT(AQ114,"0.#"),1)=".",TRUE,FALSE)</formula>
    </cfRule>
  </conditionalFormatting>
  <conditionalFormatting sqref="AQ105">
    <cfRule type="expression" dxfId="2355" priority="2687">
      <formula>IF(RIGHT(TEXT(AQ105,"0.#"),1)=".",FALSE,TRUE)</formula>
    </cfRule>
    <cfRule type="expression" dxfId="2354" priority="2688">
      <formula>IF(RIGHT(TEXT(AQ105,"0.#"),1)=".",TRUE,FALSE)</formula>
    </cfRule>
  </conditionalFormatting>
  <conditionalFormatting sqref="AQ108">
    <cfRule type="expression" dxfId="2353" priority="2683">
      <formula>IF(RIGHT(TEXT(AQ108,"0.#"),1)=".",FALSE,TRUE)</formula>
    </cfRule>
    <cfRule type="expression" dxfId="2352" priority="2684">
      <formula>IF(RIGHT(TEXT(AQ108,"0.#"),1)=".",TRUE,FALSE)</formula>
    </cfRule>
  </conditionalFormatting>
  <conditionalFormatting sqref="AQ111">
    <cfRule type="expression" dxfId="2351" priority="2679">
      <formula>IF(RIGHT(TEXT(AQ111,"0.#"),1)=".",FALSE,TRUE)</formula>
    </cfRule>
    <cfRule type="expression" dxfId="2350" priority="2680">
      <formula>IF(RIGHT(TEXT(AQ111,"0.#"),1)=".",TRUE,FALSE)</formula>
    </cfRule>
  </conditionalFormatting>
  <conditionalFormatting sqref="AE67">
    <cfRule type="expression" dxfId="2349" priority="2607">
      <formula>IF(RIGHT(TEXT(AE67,"0.#"),1)=".",FALSE,TRUE)</formula>
    </cfRule>
    <cfRule type="expression" dxfId="2348" priority="2608">
      <formula>IF(RIGHT(TEXT(AE67,"0.#"),1)=".",TRUE,FALSE)</formula>
    </cfRule>
  </conditionalFormatting>
  <conditionalFormatting sqref="AE68">
    <cfRule type="expression" dxfId="2347" priority="2605">
      <formula>IF(RIGHT(TEXT(AE68,"0.#"),1)=".",FALSE,TRUE)</formula>
    </cfRule>
    <cfRule type="expression" dxfId="2346" priority="2606">
      <formula>IF(RIGHT(TEXT(AE68,"0.#"),1)=".",TRUE,FALSE)</formula>
    </cfRule>
  </conditionalFormatting>
  <conditionalFormatting sqref="AE69">
    <cfRule type="expression" dxfId="2345" priority="2603">
      <formula>IF(RIGHT(TEXT(AE69,"0.#"),1)=".",FALSE,TRUE)</formula>
    </cfRule>
    <cfRule type="expression" dxfId="2344" priority="2604">
      <formula>IF(RIGHT(TEXT(AE69,"0.#"),1)=".",TRUE,FALSE)</formula>
    </cfRule>
  </conditionalFormatting>
  <conditionalFormatting sqref="AI69">
    <cfRule type="expression" dxfId="2343" priority="2601">
      <formula>IF(RIGHT(TEXT(AI69,"0.#"),1)=".",FALSE,TRUE)</formula>
    </cfRule>
    <cfRule type="expression" dxfId="2342" priority="2602">
      <formula>IF(RIGHT(TEXT(AI69,"0.#"),1)=".",TRUE,FALSE)</formula>
    </cfRule>
  </conditionalFormatting>
  <conditionalFormatting sqref="AI68">
    <cfRule type="expression" dxfId="2341" priority="2599">
      <formula>IF(RIGHT(TEXT(AI68,"0.#"),1)=".",FALSE,TRUE)</formula>
    </cfRule>
    <cfRule type="expression" dxfId="2340" priority="2600">
      <formula>IF(RIGHT(TEXT(AI68,"0.#"),1)=".",TRUE,FALSE)</formula>
    </cfRule>
  </conditionalFormatting>
  <conditionalFormatting sqref="AI67">
    <cfRule type="expression" dxfId="2339" priority="2597">
      <formula>IF(RIGHT(TEXT(AI67,"0.#"),1)=".",FALSE,TRUE)</formula>
    </cfRule>
    <cfRule type="expression" dxfId="2338" priority="2598">
      <formula>IF(RIGHT(TEXT(AI67,"0.#"),1)=".",TRUE,FALSE)</formula>
    </cfRule>
  </conditionalFormatting>
  <conditionalFormatting sqref="AM67">
    <cfRule type="expression" dxfId="2337" priority="2595">
      <formula>IF(RIGHT(TEXT(AM67,"0.#"),1)=".",FALSE,TRUE)</formula>
    </cfRule>
    <cfRule type="expression" dxfId="2336" priority="2596">
      <formula>IF(RIGHT(TEXT(AM67,"0.#"),1)=".",TRUE,FALSE)</formula>
    </cfRule>
  </conditionalFormatting>
  <conditionalFormatting sqref="AM68">
    <cfRule type="expression" dxfId="2335" priority="2593">
      <formula>IF(RIGHT(TEXT(AM68,"0.#"),1)=".",FALSE,TRUE)</formula>
    </cfRule>
    <cfRule type="expression" dxfId="2334" priority="2594">
      <formula>IF(RIGHT(TEXT(AM68,"0.#"),1)=".",TRUE,FALSE)</formula>
    </cfRule>
  </conditionalFormatting>
  <conditionalFormatting sqref="AM69">
    <cfRule type="expression" dxfId="2333" priority="2591">
      <formula>IF(RIGHT(TEXT(AM69,"0.#"),1)=".",FALSE,TRUE)</formula>
    </cfRule>
    <cfRule type="expression" dxfId="2332" priority="2592">
      <formula>IF(RIGHT(TEXT(AM69,"0.#"),1)=".",TRUE,FALSE)</formula>
    </cfRule>
  </conditionalFormatting>
  <conditionalFormatting sqref="AQ67:AQ69">
    <cfRule type="expression" dxfId="2331" priority="2589">
      <formula>IF(RIGHT(TEXT(AQ67,"0.#"),1)=".",FALSE,TRUE)</formula>
    </cfRule>
    <cfRule type="expression" dxfId="2330" priority="2590">
      <formula>IF(RIGHT(TEXT(AQ67,"0.#"),1)=".",TRUE,FALSE)</formula>
    </cfRule>
  </conditionalFormatting>
  <conditionalFormatting sqref="AU67:AU69">
    <cfRule type="expression" dxfId="2329" priority="2587">
      <formula>IF(RIGHT(TEXT(AU67,"0.#"),1)=".",FALSE,TRUE)</formula>
    </cfRule>
    <cfRule type="expression" dxfId="2328" priority="2588">
      <formula>IF(RIGHT(TEXT(AU67,"0.#"),1)=".",TRUE,FALSE)</formula>
    </cfRule>
  </conditionalFormatting>
  <conditionalFormatting sqref="AE70">
    <cfRule type="expression" dxfId="2327" priority="2585">
      <formula>IF(RIGHT(TEXT(AE70,"0.#"),1)=".",FALSE,TRUE)</formula>
    </cfRule>
    <cfRule type="expression" dxfId="2326" priority="2586">
      <formula>IF(RIGHT(TEXT(AE70,"0.#"),1)=".",TRUE,FALSE)</formula>
    </cfRule>
  </conditionalFormatting>
  <conditionalFormatting sqref="AE71">
    <cfRule type="expression" dxfId="2325" priority="2583">
      <formula>IF(RIGHT(TEXT(AE71,"0.#"),1)=".",FALSE,TRUE)</formula>
    </cfRule>
    <cfRule type="expression" dxfId="2324" priority="2584">
      <formula>IF(RIGHT(TEXT(AE71,"0.#"),1)=".",TRUE,FALSE)</formula>
    </cfRule>
  </conditionalFormatting>
  <conditionalFormatting sqref="AE72">
    <cfRule type="expression" dxfId="2323" priority="2581">
      <formula>IF(RIGHT(TEXT(AE72,"0.#"),1)=".",FALSE,TRUE)</formula>
    </cfRule>
    <cfRule type="expression" dxfId="2322" priority="2582">
      <formula>IF(RIGHT(TEXT(AE72,"0.#"),1)=".",TRUE,FALSE)</formula>
    </cfRule>
  </conditionalFormatting>
  <conditionalFormatting sqref="AI72">
    <cfRule type="expression" dxfId="2321" priority="2579">
      <formula>IF(RIGHT(TEXT(AI72,"0.#"),1)=".",FALSE,TRUE)</formula>
    </cfRule>
    <cfRule type="expression" dxfId="2320" priority="2580">
      <formula>IF(RIGHT(TEXT(AI72,"0.#"),1)=".",TRUE,FALSE)</formula>
    </cfRule>
  </conditionalFormatting>
  <conditionalFormatting sqref="AI71">
    <cfRule type="expression" dxfId="2319" priority="2577">
      <formula>IF(RIGHT(TEXT(AI71,"0.#"),1)=".",FALSE,TRUE)</formula>
    </cfRule>
    <cfRule type="expression" dxfId="2318" priority="2578">
      <formula>IF(RIGHT(TEXT(AI71,"0.#"),1)=".",TRUE,FALSE)</formula>
    </cfRule>
  </conditionalFormatting>
  <conditionalFormatting sqref="AI70">
    <cfRule type="expression" dxfId="2317" priority="2575">
      <formula>IF(RIGHT(TEXT(AI70,"0.#"),1)=".",FALSE,TRUE)</formula>
    </cfRule>
    <cfRule type="expression" dxfId="2316" priority="2576">
      <formula>IF(RIGHT(TEXT(AI70,"0.#"),1)=".",TRUE,FALSE)</formula>
    </cfRule>
  </conditionalFormatting>
  <conditionalFormatting sqref="AM70">
    <cfRule type="expression" dxfId="2315" priority="2573">
      <formula>IF(RIGHT(TEXT(AM70,"0.#"),1)=".",FALSE,TRUE)</formula>
    </cfRule>
    <cfRule type="expression" dxfId="2314" priority="2574">
      <formula>IF(RIGHT(TEXT(AM70,"0.#"),1)=".",TRUE,FALSE)</formula>
    </cfRule>
  </conditionalFormatting>
  <conditionalFormatting sqref="AM71">
    <cfRule type="expression" dxfId="2313" priority="2571">
      <formula>IF(RIGHT(TEXT(AM71,"0.#"),1)=".",FALSE,TRUE)</formula>
    </cfRule>
    <cfRule type="expression" dxfId="2312" priority="2572">
      <formula>IF(RIGHT(TEXT(AM71,"0.#"),1)=".",TRUE,FALSE)</formula>
    </cfRule>
  </conditionalFormatting>
  <conditionalFormatting sqref="AM72">
    <cfRule type="expression" dxfId="2311" priority="2569">
      <formula>IF(RIGHT(TEXT(AM72,"0.#"),1)=".",FALSE,TRUE)</formula>
    </cfRule>
    <cfRule type="expression" dxfId="2310" priority="2570">
      <formula>IF(RIGHT(TEXT(AM72,"0.#"),1)=".",TRUE,FALSE)</formula>
    </cfRule>
  </conditionalFormatting>
  <conditionalFormatting sqref="AQ70:AQ72">
    <cfRule type="expression" dxfId="2309" priority="2567">
      <formula>IF(RIGHT(TEXT(AQ70,"0.#"),1)=".",FALSE,TRUE)</formula>
    </cfRule>
    <cfRule type="expression" dxfId="2308" priority="2568">
      <formula>IF(RIGHT(TEXT(AQ70,"0.#"),1)=".",TRUE,FALSE)</formula>
    </cfRule>
  </conditionalFormatting>
  <conditionalFormatting sqref="AU70:AU72">
    <cfRule type="expression" dxfId="2307" priority="2565">
      <formula>IF(RIGHT(TEXT(AU70,"0.#"),1)=".",FALSE,TRUE)</formula>
    </cfRule>
    <cfRule type="expression" dxfId="2306" priority="2566">
      <formula>IF(RIGHT(TEXT(AU70,"0.#"),1)=".",TRUE,FALSE)</formula>
    </cfRule>
  </conditionalFormatting>
  <conditionalFormatting sqref="AU656">
    <cfRule type="expression" dxfId="2305" priority="1083">
      <formula>IF(RIGHT(TEXT(AU656,"0.#"),1)=".",FALSE,TRUE)</formula>
    </cfRule>
    <cfRule type="expression" dxfId="2304" priority="1084">
      <formula>IF(RIGHT(TEXT(AU656,"0.#"),1)=".",TRUE,FALSE)</formula>
    </cfRule>
  </conditionalFormatting>
  <conditionalFormatting sqref="AQ655">
    <cfRule type="expression" dxfId="2303" priority="1075">
      <formula>IF(RIGHT(TEXT(AQ655,"0.#"),1)=".",FALSE,TRUE)</formula>
    </cfRule>
    <cfRule type="expression" dxfId="2302" priority="1076">
      <formula>IF(RIGHT(TEXT(AQ655,"0.#"),1)=".",TRUE,FALSE)</formula>
    </cfRule>
  </conditionalFormatting>
  <conditionalFormatting sqref="AI696">
    <cfRule type="expression" dxfId="2301" priority="867">
      <formula>IF(RIGHT(TEXT(AI696,"0.#"),1)=".",FALSE,TRUE)</formula>
    </cfRule>
    <cfRule type="expression" dxfId="2300" priority="868">
      <formula>IF(RIGHT(TEXT(AI696,"0.#"),1)=".",TRUE,FALSE)</formula>
    </cfRule>
  </conditionalFormatting>
  <conditionalFormatting sqref="AQ694">
    <cfRule type="expression" dxfId="2299" priority="861">
      <formula>IF(RIGHT(TEXT(AQ694,"0.#"),1)=".",FALSE,TRUE)</formula>
    </cfRule>
    <cfRule type="expression" dxfId="2298" priority="862">
      <formula>IF(RIGHT(TEXT(AQ694,"0.#"),1)=".",TRUE,FALSE)</formula>
    </cfRule>
  </conditionalFormatting>
  <conditionalFormatting sqref="AL872:AO899">
    <cfRule type="expression" dxfId="2297" priority="2473">
      <formula>IF(AND(AL872&gt;=0, RIGHT(TEXT(AL872,"0.#"),1)&lt;&gt;"."),TRUE,FALSE)</formula>
    </cfRule>
    <cfRule type="expression" dxfId="2296" priority="2474">
      <formula>IF(AND(AL872&gt;=0, RIGHT(TEXT(AL872,"0.#"),1)="."),TRUE,FALSE)</formula>
    </cfRule>
    <cfRule type="expression" dxfId="2295" priority="2475">
      <formula>IF(AND(AL872&lt;0, RIGHT(TEXT(AL872,"0.#"),1)&lt;&gt;"."),TRUE,FALSE)</formula>
    </cfRule>
    <cfRule type="expression" dxfId="2294" priority="2476">
      <formula>IF(AND(AL872&lt;0, RIGHT(TEXT(AL872,"0.#"),1)="."),TRUE,FALSE)</formula>
    </cfRule>
  </conditionalFormatting>
  <conditionalFormatting sqref="AL870:AO871">
    <cfRule type="expression" dxfId="2293" priority="2467">
      <formula>IF(AND(AL870&gt;=0, RIGHT(TEXT(AL870,"0.#"),1)&lt;&gt;"."),TRUE,FALSE)</formula>
    </cfRule>
    <cfRule type="expression" dxfId="2292" priority="2468">
      <formula>IF(AND(AL870&gt;=0, RIGHT(TEXT(AL870,"0.#"),1)="."),TRUE,FALSE)</formula>
    </cfRule>
    <cfRule type="expression" dxfId="2291" priority="2469">
      <formula>IF(AND(AL870&lt;0, RIGHT(TEXT(AL870,"0.#"),1)&lt;&gt;"."),TRUE,FALSE)</formula>
    </cfRule>
    <cfRule type="expression" dxfId="2290" priority="2470">
      <formula>IF(AND(AL870&lt;0, RIGHT(TEXT(AL870,"0.#"),1)="."),TRUE,FALSE)</formula>
    </cfRule>
  </conditionalFormatting>
  <conditionalFormatting sqref="AL905:AO932">
    <cfRule type="expression" dxfId="2289" priority="2461">
      <formula>IF(AND(AL905&gt;=0, RIGHT(TEXT(AL905,"0.#"),1)&lt;&gt;"."),TRUE,FALSE)</formula>
    </cfRule>
    <cfRule type="expression" dxfId="2288" priority="2462">
      <formula>IF(AND(AL905&gt;=0, RIGHT(TEXT(AL905,"0.#"),1)="."),TRUE,FALSE)</formula>
    </cfRule>
    <cfRule type="expression" dxfId="2287" priority="2463">
      <formula>IF(AND(AL905&lt;0, RIGHT(TEXT(AL905,"0.#"),1)&lt;&gt;"."),TRUE,FALSE)</formula>
    </cfRule>
    <cfRule type="expression" dxfId="2286" priority="2464">
      <formula>IF(AND(AL905&lt;0, RIGHT(TEXT(AL905,"0.#"),1)="."),TRUE,FALSE)</formula>
    </cfRule>
  </conditionalFormatting>
  <conditionalFormatting sqref="AL904:AO904">
    <cfRule type="expression" dxfId="2285" priority="2455">
      <formula>IF(AND(AL904&gt;=0, RIGHT(TEXT(AL904,"0.#"),1)&lt;&gt;"."),TRUE,FALSE)</formula>
    </cfRule>
    <cfRule type="expression" dxfId="2284" priority="2456">
      <formula>IF(AND(AL904&gt;=0, RIGHT(TEXT(AL904,"0.#"),1)="."),TRUE,FALSE)</formula>
    </cfRule>
    <cfRule type="expression" dxfId="2283" priority="2457">
      <formula>IF(AND(AL904&lt;0, RIGHT(TEXT(AL904,"0.#"),1)&lt;&gt;"."),TRUE,FALSE)</formula>
    </cfRule>
    <cfRule type="expression" dxfId="2282" priority="2458">
      <formula>IF(AND(AL904&lt;0, RIGHT(TEXT(AL904,"0.#"),1)="."),TRUE,FALSE)</formula>
    </cfRule>
  </conditionalFormatting>
  <conditionalFormatting sqref="AL946:AO965">
    <cfRule type="expression" dxfId="2281" priority="2449">
      <formula>IF(AND(AL946&gt;=0, RIGHT(TEXT(AL946,"0.#"),1)&lt;&gt;"."),TRUE,FALSE)</formula>
    </cfRule>
    <cfRule type="expression" dxfId="2280" priority="2450">
      <formula>IF(AND(AL946&gt;=0, RIGHT(TEXT(AL946,"0.#"),1)="."),TRUE,FALSE)</formula>
    </cfRule>
    <cfRule type="expression" dxfId="2279" priority="2451">
      <formula>IF(AND(AL946&lt;0, RIGHT(TEXT(AL946,"0.#"),1)&lt;&gt;"."),TRUE,FALSE)</formula>
    </cfRule>
    <cfRule type="expression" dxfId="2278" priority="2452">
      <formula>IF(AND(AL946&lt;0, RIGHT(TEXT(AL946,"0.#"),1)="."),TRUE,FALSE)</formula>
    </cfRule>
  </conditionalFormatting>
  <conditionalFormatting sqref="AL971:AO998">
    <cfRule type="expression" dxfId="2277" priority="2437">
      <formula>IF(AND(AL971&gt;=0, RIGHT(TEXT(AL971,"0.#"),1)&lt;&gt;"."),TRUE,FALSE)</formula>
    </cfRule>
    <cfRule type="expression" dxfId="2276" priority="2438">
      <formula>IF(AND(AL971&gt;=0, RIGHT(TEXT(AL971,"0.#"),1)="."),TRUE,FALSE)</formula>
    </cfRule>
    <cfRule type="expression" dxfId="2275" priority="2439">
      <formula>IF(AND(AL971&lt;0, RIGHT(TEXT(AL971,"0.#"),1)&lt;&gt;"."),TRUE,FALSE)</formula>
    </cfRule>
    <cfRule type="expression" dxfId="2274" priority="2440">
      <formula>IF(AND(AL971&lt;0, RIGHT(TEXT(AL971,"0.#"),1)="."),TRUE,FALSE)</formula>
    </cfRule>
  </conditionalFormatting>
  <conditionalFormatting sqref="AL969:AO970">
    <cfRule type="expression" dxfId="2273" priority="2431">
      <formula>IF(AND(AL969&gt;=0, RIGHT(TEXT(AL969,"0.#"),1)&lt;&gt;"."),TRUE,FALSE)</formula>
    </cfRule>
    <cfRule type="expression" dxfId="2272" priority="2432">
      <formula>IF(AND(AL969&gt;=0, RIGHT(TEXT(AL969,"0.#"),1)="."),TRUE,FALSE)</formula>
    </cfRule>
    <cfRule type="expression" dxfId="2271" priority="2433">
      <formula>IF(AND(AL969&lt;0, RIGHT(TEXT(AL969,"0.#"),1)&lt;&gt;"."),TRUE,FALSE)</formula>
    </cfRule>
    <cfRule type="expression" dxfId="2270" priority="2434">
      <formula>IF(AND(AL969&lt;0, RIGHT(TEXT(AL969,"0.#"),1)="."),TRUE,FALSE)</formula>
    </cfRule>
  </conditionalFormatting>
  <conditionalFormatting sqref="AL1012:AO1031">
    <cfRule type="expression" dxfId="2269" priority="2425">
      <formula>IF(AND(AL1012&gt;=0, RIGHT(TEXT(AL1012,"0.#"),1)&lt;&gt;"."),TRUE,FALSE)</formula>
    </cfRule>
    <cfRule type="expression" dxfId="2268" priority="2426">
      <formula>IF(AND(AL1012&gt;=0, RIGHT(TEXT(AL1012,"0.#"),1)="."),TRUE,FALSE)</formula>
    </cfRule>
    <cfRule type="expression" dxfId="2267" priority="2427">
      <formula>IF(AND(AL1012&lt;0, RIGHT(TEXT(AL1012,"0.#"),1)&lt;&gt;"."),TRUE,FALSE)</formula>
    </cfRule>
    <cfRule type="expression" dxfId="2266" priority="2428">
      <formula>IF(AND(AL1012&lt;0, RIGHT(TEXT(AL1012,"0.#"),1)="."),TRUE,FALSE)</formula>
    </cfRule>
  </conditionalFormatting>
  <conditionalFormatting sqref="Y1002:Y1003">
    <cfRule type="expression" dxfId="2265" priority="2417">
      <formula>IF(RIGHT(TEXT(Y1002,"0.#"),1)=".",FALSE,TRUE)</formula>
    </cfRule>
    <cfRule type="expression" dxfId="2264" priority="2418">
      <formula>IF(RIGHT(TEXT(Y1002,"0.#"),1)=".",TRUE,FALSE)</formula>
    </cfRule>
  </conditionalFormatting>
  <conditionalFormatting sqref="AL1037:AO1064">
    <cfRule type="expression" dxfId="2263" priority="2413">
      <formula>IF(AND(AL1037&gt;=0, RIGHT(TEXT(AL1037,"0.#"),1)&lt;&gt;"."),TRUE,FALSE)</formula>
    </cfRule>
    <cfRule type="expression" dxfId="2262" priority="2414">
      <formula>IF(AND(AL1037&gt;=0, RIGHT(TEXT(AL1037,"0.#"),1)="."),TRUE,FALSE)</formula>
    </cfRule>
    <cfRule type="expression" dxfId="2261" priority="2415">
      <formula>IF(AND(AL1037&lt;0, RIGHT(TEXT(AL1037,"0.#"),1)&lt;&gt;"."),TRUE,FALSE)</formula>
    </cfRule>
    <cfRule type="expression" dxfId="2260" priority="2416">
      <formula>IF(AND(AL1037&lt;0, RIGHT(TEXT(AL1037,"0.#"),1)="."),TRUE,FALSE)</formula>
    </cfRule>
  </conditionalFormatting>
  <conditionalFormatting sqref="Y1037:Y1064">
    <cfRule type="expression" dxfId="2259" priority="2411">
      <formula>IF(RIGHT(TEXT(Y1037,"0.#"),1)=".",FALSE,TRUE)</formula>
    </cfRule>
    <cfRule type="expression" dxfId="2258" priority="2412">
      <formula>IF(RIGHT(TEXT(Y1037,"0.#"),1)=".",TRUE,FALSE)</formula>
    </cfRule>
  </conditionalFormatting>
  <conditionalFormatting sqref="AL1035:AO1036">
    <cfRule type="expression" dxfId="2257" priority="2407">
      <formula>IF(AND(AL1035&gt;=0, RIGHT(TEXT(AL1035,"0.#"),1)&lt;&gt;"."),TRUE,FALSE)</formula>
    </cfRule>
    <cfRule type="expression" dxfId="2256" priority="2408">
      <formula>IF(AND(AL1035&gt;=0, RIGHT(TEXT(AL1035,"0.#"),1)="."),TRUE,FALSE)</formula>
    </cfRule>
    <cfRule type="expression" dxfId="2255" priority="2409">
      <formula>IF(AND(AL1035&lt;0, RIGHT(TEXT(AL1035,"0.#"),1)&lt;&gt;"."),TRUE,FALSE)</formula>
    </cfRule>
    <cfRule type="expression" dxfId="2254" priority="2410">
      <formula>IF(AND(AL1035&lt;0, RIGHT(TEXT(AL1035,"0.#"),1)="."),TRUE,FALSE)</formula>
    </cfRule>
  </conditionalFormatting>
  <conditionalFormatting sqref="Y1035:Y1036">
    <cfRule type="expression" dxfId="2253" priority="2405">
      <formula>IF(RIGHT(TEXT(Y1035,"0.#"),1)=".",FALSE,TRUE)</formula>
    </cfRule>
    <cfRule type="expression" dxfId="2252" priority="2406">
      <formula>IF(RIGHT(TEXT(Y1035,"0.#"),1)=".",TRUE,FALSE)</formula>
    </cfRule>
  </conditionalFormatting>
  <conditionalFormatting sqref="AL1078:AO1097">
    <cfRule type="expression" dxfId="2251" priority="2401">
      <formula>IF(AND(AL1078&gt;=0, RIGHT(TEXT(AL1078,"0.#"),1)&lt;&gt;"."),TRUE,FALSE)</formula>
    </cfRule>
    <cfRule type="expression" dxfId="2250" priority="2402">
      <formula>IF(AND(AL1078&gt;=0, RIGHT(TEXT(AL1078,"0.#"),1)="."),TRUE,FALSE)</formula>
    </cfRule>
    <cfRule type="expression" dxfId="2249" priority="2403">
      <formula>IF(AND(AL1078&lt;0, RIGHT(TEXT(AL1078,"0.#"),1)&lt;&gt;"."),TRUE,FALSE)</formula>
    </cfRule>
    <cfRule type="expression" dxfId="2248" priority="2404">
      <formula>IF(AND(AL1078&lt;0, RIGHT(TEXT(AL1078,"0.#"),1)="."),TRUE,FALSE)</formula>
    </cfRule>
  </conditionalFormatting>
  <conditionalFormatting sqref="Y1075:Y1097">
    <cfRule type="expression" dxfId="2247" priority="2399">
      <formula>IF(RIGHT(TEXT(Y1075,"0.#"),1)=".",FALSE,TRUE)</formula>
    </cfRule>
    <cfRule type="expression" dxfId="2246" priority="2400">
      <formula>IF(RIGHT(TEXT(Y1075,"0.#"),1)=".",TRUE,FALSE)</formula>
    </cfRule>
  </conditionalFormatting>
  <conditionalFormatting sqref="Y1068:Y1074">
    <cfRule type="expression" dxfId="2245" priority="2393">
      <formula>IF(RIGHT(TEXT(Y1068,"0.#"),1)=".",FALSE,TRUE)</formula>
    </cfRule>
    <cfRule type="expression" dxfId="2244" priority="2394">
      <formula>IF(RIGHT(TEXT(Y1068,"0.#"),1)=".",TRUE,FALSE)</formula>
    </cfRule>
  </conditionalFormatting>
  <conditionalFormatting sqref="AM41">
    <cfRule type="expression" dxfId="2243" priority="2375">
      <formula>IF(RIGHT(TEXT(AM41,"0.#"),1)=".",FALSE,TRUE)</formula>
    </cfRule>
    <cfRule type="expression" dxfId="2242" priority="2376">
      <formula>IF(RIGHT(TEXT(AM41,"0.#"),1)=".",TRUE,FALSE)</formula>
    </cfRule>
  </conditionalFormatting>
  <conditionalFormatting sqref="AM39">
    <cfRule type="expression" dxfId="2241" priority="2379">
      <formula>IF(RIGHT(TEXT(AM39,"0.#"),1)=".",FALSE,TRUE)</formula>
    </cfRule>
    <cfRule type="expression" dxfId="2240" priority="2380">
      <formula>IF(RIGHT(TEXT(AM39,"0.#"),1)=".",TRUE,FALSE)</formula>
    </cfRule>
  </conditionalFormatting>
  <conditionalFormatting sqref="AM40">
    <cfRule type="expression" dxfId="2239" priority="2377">
      <formula>IF(RIGHT(TEXT(AM40,"0.#"),1)=".",FALSE,TRUE)</formula>
    </cfRule>
    <cfRule type="expression" dxfId="2238" priority="2378">
      <formula>IF(RIGHT(TEXT(AM40,"0.#"),1)=".",TRUE,FALSE)</formula>
    </cfRule>
  </conditionalFormatting>
  <conditionalFormatting sqref="AU40">
    <cfRule type="expression" dxfId="2237" priority="2371">
      <formula>IF(RIGHT(TEXT(AU40,"0.#"),1)=".",FALSE,TRUE)</formula>
    </cfRule>
    <cfRule type="expression" dxfId="2236" priority="2372">
      <formula>IF(RIGHT(TEXT(AU40,"0.#"),1)=".",TRUE,FALSE)</formula>
    </cfRule>
  </conditionalFormatting>
  <conditionalFormatting sqref="AE448">
    <cfRule type="expression" dxfId="2235" priority="2239">
      <formula>IF(RIGHT(TEXT(AE448,"0.#"),1)=".",FALSE,TRUE)</formula>
    </cfRule>
    <cfRule type="expression" dxfId="2234" priority="2240">
      <formula>IF(RIGHT(TEXT(AE448,"0.#"),1)=".",TRUE,FALSE)</formula>
    </cfRule>
  </conditionalFormatting>
  <conditionalFormatting sqref="AM450">
    <cfRule type="expression" dxfId="2233" priority="2229">
      <formula>IF(RIGHT(TEXT(AM450,"0.#"),1)=".",FALSE,TRUE)</formula>
    </cfRule>
    <cfRule type="expression" dxfId="2232" priority="2230">
      <formula>IF(RIGHT(TEXT(AM450,"0.#"),1)=".",TRUE,FALSE)</formula>
    </cfRule>
  </conditionalFormatting>
  <conditionalFormatting sqref="AE449">
    <cfRule type="expression" dxfId="2231" priority="2237">
      <formula>IF(RIGHT(TEXT(AE449,"0.#"),1)=".",FALSE,TRUE)</formula>
    </cfRule>
    <cfRule type="expression" dxfId="2230" priority="2238">
      <formula>IF(RIGHT(TEXT(AE449,"0.#"),1)=".",TRUE,FALSE)</formula>
    </cfRule>
  </conditionalFormatting>
  <conditionalFormatting sqref="AE450">
    <cfRule type="expression" dxfId="2229" priority="2235">
      <formula>IF(RIGHT(TEXT(AE450,"0.#"),1)=".",FALSE,TRUE)</formula>
    </cfRule>
    <cfRule type="expression" dxfId="2228" priority="2236">
      <formula>IF(RIGHT(TEXT(AE450,"0.#"),1)=".",TRUE,FALSE)</formula>
    </cfRule>
  </conditionalFormatting>
  <conditionalFormatting sqref="AM448">
    <cfRule type="expression" dxfId="2227" priority="2233">
      <formula>IF(RIGHT(TEXT(AM448,"0.#"),1)=".",FALSE,TRUE)</formula>
    </cfRule>
    <cfRule type="expression" dxfId="2226" priority="2234">
      <formula>IF(RIGHT(TEXT(AM448,"0.#"),1)=".",TRUE,FALSE)</formula>
    </cfRule>
  </conditionalFormatting>
  <conditionalFormatting sqref="AM449">
    <cfRule type="expression" dxfId="2225" priority="2231">
      <formula>IF(RIGHT(TEXT(AM449,"0.#"),1)=".",FALSE,TRUE)</formula>
    </cfRule>
    <cfRule type="expression" dxfId="2224" priority="2232">
      <formula>IF(RIGHT(TEXT(AM449,"0.#"),1)=".",TRUE,FALSE)</formula>
    </cfRule>
  </conditionalFormatting>
  <conditionalFormatting sqref="AU448">
    <cfRule type="expression" dxfId="2223" priority="2227">
      <formula>IF(RIGHT(TEXT(AU448,"0.#"),1)=".",FALSE,TRUE)</formula>
    </cfRule>
    <cfRule type="expression" dxfId="2222" priority="2228">
      <formula>IF(RIGHT(TEXT(AU448,"0.#"),1)=".",TRUE,FALSE)</formula>
    </cfRule>
  </conditionalFormatting>
  <conditionalFormatting sqref="AU449">
    <cfRule type="expression" dxfId="2221" priority="2225">
      <formula>IF(RIGHT(TEXT(AU449,"0.#"),1)=".",FALSE,TRUE)</formula>
    </cfRule>
    <cfRule type="expression" dxfId="2220" priority="2226">
      <formula>IF(RIGHT(TEXT(AU449,"0.#"),1)=".",TRUE,FALSE)</formula>
    </cfRule>
  </conditionalFormatting>
  <conditionalFormatting sqref="AU450">
    <cfRule type="expression" dxfId="2219" priority="2223">
      <formula>IF(RIGHT(TEXT(AU450,"0.#"),1)=".",FALSE,TRUE)</formula>
    </cfRule>
    <cfRule type="expression" dxfId="2218" priority="2224">
      <formula>IF(RIGHT(TEXT(AU450,"0.#"),1)=".",TRUE,FALSE)</formula>
    </cfRule>
  </conditionalFormatting>
  <conditionalFormatting sqref="AI450">
    <cfRule type="expression" dxfId="2217" priority="2217">
      <formula>IF(RIGHT(TEXT(AI450,"0.#"),1)=".",FALSE,TRUE)</formula>
    </cfRule>
    <cfRule type="expression" dxfId="2216" priority="2218">
      <formula>IF(RIGHT(TEXT(AI450,"0.#"),1)=".",TRUE,FALSE)</formula>
    </cfRule>
  </conditionalFormatting>
  <conditionalFormatting sqref="AI448">
    <cfRule type="expression" dxfId="2215" priority="2221">
      <formula>IF(RIGHT(TEXT(AI448,"0.#"),1)=".",FALSE,TRUE)</formula>
    </cfRule>
    <cfRule type="expression" dxfId="2214" priority="2222">
      <formula>IF(RIGHT(TEXT(AI448,"0.#"),1)=".",TRUE,FALSE)</formula>
    </cfRule>
  </conditionalFormatting>
  <conditionalFormatting sqref="AI449">
    <cfRule type="expression" dxfId="2213" priority="2219">
      <formula>IF(RIGHT(TEXT(AI449,"0.#"),1)=".",FALSE,TRUE)</formula>
    </cfRule>
    <cfRule type="expression" dxfId="2212" priority="2220">
      <formula>IF(RIGHT(TEXT(AI449,"0.#"),1)=".",TRUE,FALSE)</formula>
    </cfRule>
  </conditionalFormatting>
  <conditionalFormatting sqref="AQ449">
    <cfRule type="expression" dxfId="2211" priority="2215">
      <formula>IF(RIGHT(TEXT(AQ449,"0.#"),1)=".",FALSE,TRUE)</formula>
    </cfRule>
    <cfRule type="expression" dxfId="2210" priority="2216">
      <formula>IF(RIGHT(TEXT(AQ449,"0.#"),1)=".",TRUE,FALSE)</formula>
    </cfRule>
  </conditionalFormatting>
  <conditionalFormatting sqref="AQ450">
    <cfRule type="expression" dxfId="2209" priority="2213">
      <formula>IF(RIGHT(TEXT(AQ450,"0.#"),1)=".",FALSE,TRUE)</formula>
    </cfRule>
    <cfRule type="expression" dxfId="2208" priority="2214">
      <formula>IF(RIGHT(TEXT(AQ450,"0.#"),1)=".",TRUE,FALSE)</formula>
    </cfRule>
  </conditionalFormatting>
  <conditionalFormatting sqref="AQ448">
    <cfRule type="expression" dxfId="2207" priority="2211">
      <formula>IF(RIGHT(TEXT(AQ448,"0.#"),1)=".",FALSE,TRUE)</formula>
    </cfRule>
    <cfRule type="expression" dxfId="2206" priority="2212">
      <formula>IF(RIGHT(TEXT(AQ448,"0.#"),1)=".",TRUE,FALSE)</formula>
    </cfRule>
  </conditionalFormatting>
  <conditionalFormatting sqref="AE453">
    <cfRule type="expression" dxfId="2205" priority="2209">
      <formula>IF(RIGHT(TEXT(AE453,"0.#"),1)=".",FALSE,TRUE)</formula>
    </cfRule>
    <cfRule type="expression" dxfId="2204" priority="2210">
      <formula>IF(RIGHT(TEXT(AE453,"0.#"),1)=".",TRUE,FALSE)</formula>
    </cfRule>
  </conditionalFormatting>
  <conditionalFormatting sqref="AM455">
    <cfRule type="expression" dxfId="2203" priority="2199">
      <formula>IF(RIGHT(TEXT(AM455,"0.#"),1)=".",FALSE,TRUE)</formula>
    </cfRule>
    <cfRule type="expression" dxfId="2202" priority="2200">
      <formula>IF(RIGHT(TEXT(AM455,"0.#"),1)=".",TRUE,FALSE)</formula>
    </cfRule>
  </conditionalFormatting>
  <conditionalFormatting sqref="AE454">
    <cfRule type="expression" dxfId="2201" priority="2207">
      <formula>IF(RIGHT(TEXT(AE454,"0.#"),1)=".",FALSE,TRUE)</formula>
    </cfRule>
    <cfRule type="expression" dxfId="2200" priority="2208">
      <formula>IF(RIGHT(TEXT(AE454,"0.#"),1)=".",TRUE,FALSE)</formula>
    </cfRule>
  </conditionalFormatting>
  <conditionalFormatting sqref="AE455">
    <cfRule type="expression" dxfId="2199" priority="2205">
      <formula>IF(RIGHT(TEXT(AE455,"0.#"),1)=".",FALSE,TRUE)</formula>
    </cfRule>
    <cfRule type="expression" dxfId="2198" priority="2206">
      <formula>IF(RIGHT(TEXT(AE455,"0.#"),1)=".",TRUE,FALSE)</formula>
    </cfRule>
  </conditionalFormatting>
  <conditionalFormatting sqref="AM453">
    <cfRule type="expression" dxfId="2197" priority="2203">
      <formula>IF(RIGHT(TEXT(AM453,"0.#"),1)=".",FALSE,TRUE)</formula>
    </cfRule>
    <cfRule type="expression" dxfId="2196" priority="2204">
      <formula>IF(RIGHT(TEXT(AM453,"0.#"),1)=".",TRUE,FALSE)</formula>
    </cfRule>
  </conditionalFormatting>
  <conditionalFormatting sqref="AM454">
    <cfRule type="expression" dxfId="2195" priority="2201">
      <formula>IF(RIGHT(TEXT(AM454,"0.#"),1)=".",FALSE,TRUE)</formula>
    </cfRule>
    <cfRule type="expression" dxfId="2194" priority="2202">
      <formula>IF(RIGHT(TEXT(AM454,"0.#"),1)=".",TRUE,FALSE)</formula>
    </cfRule>
  </conditionalFormatting>
  <conditionalFormatting sqref="AU453">
    <cfRule type="expression" dxfId="2193" priority="2197">
      <formula>IF(RIGHT(TEXT(AU453,"0.#"),1)=".",FALSE,TRUE)</formula>
    </cfRule>
    <cfRule type="expression" dxfId="2192" priority="2198">
      <formula>IF(RIGHT(TEXT(AU453,"0.#"),1)=".",TRUE,FALSE)</formula>
    </cfRule>
  </conditionalFormatting>
  <conditionalFormatting sqref="AU454">
    <cfRule type="expression" dxfId="2191" priority="2195">
      <formula>IF(RIGHT(TEXT(AU454,"0.#"),1)=".",FALSE,TRUE)</formula>
    </cfRule>
    <cfRule type="expression" dxfId="2190" priority="2196">
      <formula>IF(RIGHT(TEXT(AU454,"0.#"),1)=".",TRUE,FALSE)</formula>
    </cfRule>
  </conditionalFormatting>
  <conditionalFormatting sqref="AU455">
    <cfRule type="expression" dxfId="2189" priority="2193">
      <formula>IF(RIGHT(TEXT(AU455,"0.#"),1)=".",FALSE,TRUE)</formula>
    </cfRule>
    <cfRule type="expression" dxfId="2188" priority="2194">
      <formula>IF(RIGHT(TEXT(AU455,"0.#"),1)=".",TRUE,FALSE)</formula>
    </cfRule>
  </conditionalFormatting>
  <conditionalFormatting sqref="AI455">
    <cfRule type="expression" dxfId="2187" priority="2187">
      <formula>IF(RIGHT(TEXT(AI455,"0.#"),1)=".",FALSE,TRUE)</formula>
    </cfRule>
    <cfRule type="expression" dxfId="2186" priority="2188">
      <formula>IF(RIGHT(TEXT(AI455,"0.#"),1)=".",TRUE,FALSE)</formula>
    </cfRule>
  </conditionalFormatting>
  <conditionalFormatting sqref="AI453">
    <cfRule type="expression" dxfId="2185" priority="2191">
      <formula>IF(RIGHT(TEXT(AI453,"0.#"),1)=".",FALSE,TRUE)</formula>
    </cfRule>
    <cfRule type="expression" dxfId="2184" priority="2192">
      <formula>IF(RIGHT(TEXT(AI453,"0.#"),1)=".",TRUE,FALSE)</formula>
    </cfRule>
  </conditionalFormatting>
  <conditionalFormatting sqref="AI454">
    <cfRule type="expression" dxfId="2183" priority="2189">
      <formula>IF(RIGHT(TEXT(AI454,"0.#"),1)=".",FALSE,TRUE)</formula>
    </cfRule>
    <cfRule type="expression" dxfId="2182" priority="2190">
      <formula>IF(RIGHT(TEXT(AI454,"0.#"),1)=".",TRUE,FALSE)</formula>
    </cfRule>
  </conditionalFormatting>
  <conditionalFormatting sqref="AQ454">
    <cfRule type="expression" dxfId="2181" priority="2185">
      <formula>IF(RIGHT(TEXT(AQ454,"0.#"),1)=".",FALSE,TRUE)</formula>
    </cfRule>
    <cfRule type="expression" dxfId="2180" priority="2186">
      <formula>IF(RIGHT(TEXT(AQ454,"0.#"),1)=".",TRUE,FALSE)</formula>
    </cfRule>
  </conditionalFormatting>
  <conditionalFormatting sqref="AQ455">
    <cfRule type="expression" dxfId="2179" priority="2183">
      <formula>IF(RIGHT(TEXT(AQ455,"0.#"),1)=".",FALSE,TRUE)</formula>
    </cfRule>
    <cfRule type="expression" dxfId="2178" priority="2184">
      <formula>IF(RIGHT(TEXT(AQ455,"0.#"),1)=".",TRUE,FALSE)</formula>
    </cfRule>
  </conditionalFormatting>
  <conditionalFormatting sqref="AQ453">
    <cfRule type="expression" dxfId="2177" priority="2181">
      <formula>IF(RIGHT(TEXT(AQ453,"0.#"),1)=".",FALSE,TRUE)</formula>
    </cfRule>
    <cfRule type="expression" dxfId="2176" priority="2182">
      <formula>IF(RIGHT(TEXT(AQ453,"0.#"),1)=".",TRUE,FALSE)</formula>
    </cfRule>
  </conditionalFormatting>
  <conditionalFormatting sqref="AE487">
    <cfRule type="expression" dxfId="2175" priority="2059">
      <formula>IF(RIGHT(TEXT(AE487,"0.#"),1)=".",FALSE,TRUE)</formula>
    </cfRule>
    <cfRule type="expression" dxfId="2174" priority="2060">
      <formula>IF(RIGHT(TEXT(AE487,"0.#"),1)=".",TRUE,FALSE)</formula>
    </cfRule>
  </conditionalFormatting>
  <conditionalFormatting sqref="AE488">
    <cfRule type="expression" dxfId="2173" priority="2057">
      <formula>IF(RIGHT(TEXT(AE488,"0.#"),1)=".",FALSE,TRUE)</formula>
    </cfRule>
    <cfRule type="expression" dxfId="2172" priority="2058">
      <formula>IF(RIGHT(TEXT(AE488,"0.#"),1)=".",TRUE,FALSE)</formula>
    </cfRule>
  </conditionalFormatting>
  <conditionalFormatting sqref="AE489">
    <cfRule type="expression" dxfId="2171" priority="2055">
      <formula>IF(RIGHT(TEXT(AE489,"0.#"),1)=".",FALSE,TRUE)</formula>
    </cfRule>
    <cfRule type="expression" dxfId="2170" priority="2056">
      <formula>IF(RIGHT(TEXT(AE489,"0.#"),1)=".",TRUE,FALSE)</formula>
    </cfRule>
  </conditionalFormatting>
  <conditionalFormatting sqref="AU487">
    <cfRule type="expression" dxfId="2169" priority="2047">
      <formula>IF(RIGHT(TEXT(AU487,"0.#"),1)=".",FALSE,TRUE)</formula>
    </cfRule>
    <cfRule type="expression" dxfId="2168" priority="2048">
      <formula>IF(RIGHT(TEXT(AU487,"0.#"),1)=".",TRUE,FALSE)</formula>
    </cfRule>
  </conditionalFormatting>
  <conditionalFormatting sqref="AU488">
    <cfRule type="expression" dxfId="2167" priority="2045">
      <formula>IF(RIGHT(TEXT(AU488,"0.#"),1)=".",FALSE,TRUE)</formula>
    </cfRule>
    <cfRule type="expression" dxfId="2166" priority="2046">
      <formula>IF(RIGHT(TEXT(AU488,"0.#"),1)=".",TRUE,FALSE)</formula>
    </cfRule>
  </conditionalFormatting>
  <conditionalFormatting sqref="AU489">
    <cfRule type="expression" dxfId="2165" priority="2043">
      <formula>IF(RIGHT(TEXT(AU489,"0.#"),1)=".",FALSE,TRUE)</formula>
    </cfRule>
    <cfRule type="expression" dxfId="2164" priority="2044">
      <formula>IF(RIGHT(TEXT(AU489,"0.#"),1)=".",TRUE,FALSE)</formula>
    </cfRule>
  </conditionalFormatting>
  <conditionalFormatting sqref="AQ488">
    <cfRule type="expression" dxfId="2163" priority="2035">
      <formula>IF(RIGHT(TEXT(AQ488,"0.#"),1)=".",FALSE,TRUE)</formula>
    </cfRule>
    <cfRule type="expression" dxfId="2162" priority="2036">
      <formula>IF(RIGHT(TEXT(AQ488,"0.#"),1)=".",TRUE,FALSE)</formula>
    </cfRule>
  </conditionalFormatting>
  <conditionalFormatting sqref="AQ489">
    <cfRule type="expression" dxfId="2161" priority="2033">
      <formula>IF(RIGHT(TEXT(AQ489,"0.#"),1)=".",FALSE,TRUE)</formula>
    </cfRule>
    <cfRule type="expression" dxfId="2160" priority="2034">
      <formula>IF(RIGHT(TEXT(AQ489,"0.#"),1)=".",TRUE,FALSE)</formula>
    </cfRule>
  </conditionalFormatting>
  <conditionalFormatting sqref="AQ487">
    <cfRule type="expression" dxfId="2159" priority="2031">
      <formula>IF(RIGHT(TEXT(AQ487,"0.#"),1)=".",FALSE,TRUE)</formula>
    </cfRule>
    <cfRule type="expression" dxfId="2158" priority="2032">
      <formula>IF(RIGHT(TEXT(AQ487,"0.#"),1)=".",TRUE,FALSE)</formula>
    </cfRule>
  </conditionalFormatting>
  <conditionalFormatting sqref="AE512">
    <cfRule type="expression" dxfId="2157" priority="2029">
      <formula>IF(RIGHT(TEXT(AE512,"0.#"),1)=".",FALSE,TRUE)</formula>
    </cfRule>
    <cfRule type="expression" dxfId="2156" priority="2030">
      <formula>IF(RIGHT(TEXT(AE512,"0.#"),1)=".",TRUE,FALSE)</formula>
    </cfRule>
  </conditionalFormatting>
  <conditionalFormatting sqref="AE513">
    <cfRule type="expression" dxfId="2155" priority="2027">
      <formula>IF(RIGHT(TEXT(AE513,"0.#"),1)=".",FALSE,TRUE)</formula>
    </cfRule>
    <cfRule type="expression" dxfId="2154" priority="2028">
      <formula>IF(RIGHT(TEXT(AE513,"0.#"),1)=".",TRUE,FALSE)</formula>
    </cfRule>
  </conditionalFormatting>
  <conditionalFormatting sqref="AE514">
    <cfRule type="expression" dxfId="2153" priority="2025">
      <formula>IF(RIGHT(TEXT(AE514,"0.#"),1)=".",FALSE,TRUE)</formula>
    </cfRule>
    <cfRule type="expression" dxfId="2152" priority="2026">
      <formula>IF(RIGHT(TEXT(AE514,"0.#"),1)=".",TRUE,FALSE)</formula>
    </cfRule>
  </conditionalFormatting>
  <conditionalFormatting sqref="AU512">
    <cfRule type="expression" dxfId="2151" priority="2017">
      <formula>IF(RIGHT(TEXT(AU512,"0.#"),1)=".",FALSE,TRUE)</formula>
    </cfRule>
    <cfRule type="expression" dxfId="2150" priority="2018">
      <formula>IF(RIGHT(TEXT(AU512,"0.#"),1)=".",TRUE,FALSE)</formula>
    </cfRule>
  </conditionalFormatting>
  <conditionalFormatting sqref="AU513">
    <cfRule type="expression" dxfId="2149" priority="2015">
      <formula>IF(RIGHT(TEXT(AU513,"0.#"),1)=".",FALSE,TRUE)</formula>
    </cfRule>
    <cfRule type="expression" dxfId="2148" priority="2016">
      <formula>IF(RIGHT(TEXT(AU513,"0.#"),1)=".",TRUE,FALSE)</formula>
    </cfRule>
  </conditionalFormatting>
  <conditionalFormatting sqref="AU514">
    <cfRule type="expression" dxfId="2147" priority="2013">
      <formula>IF(RIGHT(TEXT(AU514,"0.#"),1)=".",FALSE,TRUE)</formula>
    </cfRule>
    <cfRule type="expression" dxfId="2146" priority="2014">
      <formula>IF(RIGHT(TEXT(AU514,"0.#"),1)=".",TRUE,FALSE)</formula>
    </cfRule>
  </conditionalFormatting>
  <conditionalFormatting sqref="AQ513">
    <cfRule type="expression" dxfId="2145" priority="2005">
      <formula>IF(RIGHT(TEXT(AQ513,"0.#"),1)=".",FALSE,TRUE)</formula>
    </cfRule>
    <cfRule type="expression" dxfId="2144" priority="2006">
      <formula>IF(RIGHT(TEXT(AQ513,"0.#"),1)=".",TRUE,FALSE)</formula>
    </cfRule>
  </conditionalFormatting>
  <conditionalFormatting sqref="AQ514">
    <cfRule type="expression" dxfId="2143" priority="2003">
      <formula>IF(RIGHT(TEXT(AQ514,"0.#"),1)=".",FALSE,TRUE)</formula>
    </cfRule>
    <cfRule type="expression" dxfId="2142" priority="2004">
      <formula>IF(RIGHT(TEXT(AQ514,"0.#"),1)=".",TRUE,FALSE)</formula>
    </cfRule>
  </conditionalFormatting>
  <conditionalFormatting sqref="AQ512">
    <cfRule type="expression" dxfId="2141" priority="2001">
      <formula>IF(RIGHT(TEXT(AQ512,"0.#"),1)=".",FALSE,TRUE)</formula>
    </cfRule>
    <cfRule type="expression" dxfId="2140" priority="2002">
      <formula>IF(RIGHT(TEXT(AQ512,"0.#"),1)=".",TRUE,FALSE)</formula>
    </cfRule>
  </conditionalFormatting>
  <conditionalFormatting sqref="AE517">
    <cfRule type="expression" dxfId="2139" priority="1879">
      <formula>IF(RIGHT(TEXT(AE517,"0.#"),1)=".",FALSE,TRUE)</formula>
    </cfRule>
    <cfRule type="expression" dxfId="2138" priority="1880">
      <formula>IF(RIGHT(TEXT(AE517,"0.#"),1)=".",TRUE,FALSE)</formula>
    </cfRule>
  </conditionalFormatting>
  <conditionalFormatting sqref="AE518">
    <cfRule type="expression" dxfId="2137" priority="1877">
      <formula>IF(RIGHT(TEXT(AE518,"0.#"),1)=".",FALSE,TRUE)</formula>
    </cfRule>
    <cfRule type="expression" dxfId="2136" priority="1878">
      <formula>IF(RIGHT(TEXT(AE518,"0.#"),1)=".",TRUE,FALSE)</formula>
    </cfRule>
  </conditionalFormatting>
  <conditionalFormatting sqref="AE519">
    <cfRule type="expression" dxfId="2135" priority="1875">
      <formula>IF(RIGHT(TEXT(AE519,"0.#"),1)=".",FALSE,TRUE)</formula>
    </cfRule>
    <cfRule type="expression" dxfId="2134" priority="1876">
      <formula>IF(RIGHT(TEXT(AE519,"0.#"),1)=".",TRUE,FALSE)</formula>
    </cfRule>
  </conditionalFormatting>
  <conditionalFormatting sqref="AU517">
    <cfRule type="expression" dxfId="2133" priority="1867">
      <formula>IF(RIGHT(TEXT(AU517,"0.#"),1)=".",FALSE,TRUE)</formula>
    </cfRule>
    <cfRule type="expression" dxfId="2132" priority="1868">
      <formula>IF(RIGHT(TEXT(AU517,"0.#"),1)=".",TRUE,FALSE)</formula>
    </cfRule>
  </conditionalFormatting>
  <conditionalFormatting sqref="AU519">
    <cfRule type="expression" dxfId="2131" priority="1863">
      <formula>IF(RIGHT(TEXT(AU519,"0.#"),1)=".",FALSE,TRUE)</formula>
    </cfRule>
    <cfRule type="expression" dxfId="2130" priority="1864">
      <formula>IF(RIGHT(TEXT(AU519,"0.#"),1)=".",TRUE,FALSE)</formula>
    </cfRule>
  </conditionalFormatting>
  <conditionalFormatting sqref="AQ518">
    <cfRule type="expression" dxfId="2129" priority="1855">
      <formula>IF(RIGHT(TEXT(AQ518,"0.#"),1)=".",FALSE,TRUE)</formula>
    </cfRule>
    <cfRule type="expression" dxfId="2128" priority="1856">
      <formula>IF(RIGHT(TEXT(AQ518,"0.#"),1)=".",TRUE,FALSE)</formula>
    </cfRule>
  </conditionalFormatting>
  <conditionalFormatting sqref="AQ519">
    <cfRule type="expression" dxfId="2127" priority="1853">
      <formula>IF(RIGHT(TEXT(AQ519,"0.#"),1)=".",FALSE,TRUE)</formula>
    </cfRule>
    <cfRule type="expression" dxfId="2126" priority="1854">
      <formula>IF(RIGHT(TEXT(AQ519,"0.#"),1)=".",TRUE,FALSE)</formula>
    </cfRule>
  </conditionalFormatting>
  <conditionalFormatting sqref="AQ517">
    <cfRule type="expression" dxfId="2125" priority="1851">
      <formula>IF(RIGHT(TEXT(AQ517,"0.#"),1)=".",FALSE,TRUE)</formula>
    </cfRule>
    <cfRule type="expression" dxfId="2124" priority="1852">
      <formula>IF(RIGHT(TEXT(AQ517,"0.#"),1)=".",TRUE,FALSE)</formula>
    </cfRule>
  </conditionalFormatting>
  <conditionalFormatting sqref="AE522">
    <cfRule type="expression" dxfId="2123" priority="1849">
      <formula>IF(RIGHT(TEXT(AE522,"0.#"),1)=".",FALSE,TRUE)</formula>
    </cfRule>
    <cfRule type="expression" dxfId="2122" priority="1850">
      <formula>IF(RIGHT(TEXT(AE522,"0.#"),1)=".",TRUE,FALSE)</formula>
    </cfRule>
  </conditionalFormatting>
  <conditionalFormatting sqref="AE523">
    <cfRule type="expression" dxfId="2121" priority="1847">
      <formula>IF(RIGHT(TEXT(AE523,"0.#"),1)=".",FALSE,TRUE)</formula>
    </cfRule>
    <cfRule type="expression" dxfId="2120" priority="1848">
      <formula>IF(RIGHT(TEXT(AE523,"0.#"),1)=".",TRUE,FALSE)</formula>
    </cfRule>
  </conditionalFormatting>
  <conditionalFormatting sqref="AE524">
    <cfRule type="expression" dxfId="2119" priority="1845">
      <formula>IF(RIGHT(TEXT(AE524,"0.#"),1)=".",FALSE,TRUE)</formula>
    </cfRule>
    <cfRule type="expression" dxfId="2118" priority="1846">
      <formula>IF(RIGHT(TEXT(AE524,"0.#"),1)=".",TRUE,FALSE)</formula>
    </cfRule>
  </conditionalFormatting>
  <conditionalFormatting sqref="AU522">
    <cfRule type="expression" dxfId="2117" priority="1837">
      <formula>IF(RIGHT(TEXT(AU522,"0.#"),1)=".",FALSE,TRUE)</formula>
    </cfRule>
    <cfRule type="expression" dxfId="2116" priority="1838">
      <formula>IF(RIGHT(TEXT(AU522,"0.#"),1)=".",TRUE,FALSE)</formula>
    </cfRule>
  </conditionalFormatting>
  <conditionalFormatting sqref="AU523">
    <cfRule type="expression" dxfId="2115" priority="1835">
      <formula>IF(RIGHT(TEXT(AU523,"0.#"),1)=".",FALSE,TRUE)</formula>
    </cfRule>
    <cfRule type="expression" dxfId="2114" priority="1836">
      <formula>IF(RIGHT(TEXT(AU523,"0.#"),1)=".",TRUE,FALSE)</formula>
    </cfRule>
  </conditionalFormatting>
  <conditionalFormatting sqref="AU524">
    <cfRule type="expression" dxfId="2113" priority="1833">
      <formula>IF(RIGHT(TEXT(AU524,"0.#"),1)=".",FALSE,TRUE)</formula>
    </cfRule>
    <cfRule type="expression" dxfId="2112" priority="1834">
      <formula>IF(RIGHT(TEXT(AU524,"0.#"),1)=".",TRUE,FALSE)</formula>
    </cfRule>
  </conditionalFormatting>
  <conditionalFormatting sqref="AQ523">
    <cfRule type="expression" dxfId="2111" priority="1825">
      <formula>IF(RIGHT(TEXT(AQ523,"0.#"),1)=".",FALSE,TRUE)</formula>
    </cfRule>
    <cfRule type="expression" dxfId="2110" priority="1826">
      <formula>IF(RIGHT(TEXT(AQ523,"0.#"),1)=".",TRUE,FALSE)</formula>
    </cfRule>
  </conditionalFormatting>
  <conditionalFormatting sqref="AQ524">
    <cfRule type="expression" dxfId="2109" priority="1823">
      <formula>IF(RIGHT(TEXT(AQ524,"0.#"),1)=".",FALSE,TRUE)</formula>
    </cfRule>
    <cfRule type="expression" dxfId="2108" priority="1824">
      <formula>IF(RIGHT(TEXT(AQ524,"0.#"),1)=".",TRUE,FALSE)</formula>
    </cfRule>
  </conditionalFormatting>
  <conditionalFormatting sqref="AQ522">
    <cfRule type="expression" dxfId="2107" priority="1821">
      <formula>IF(RIGHT(TEXT(AQ522,"0.#"),1)=".",FALSE,TRUE)</formula>
    </cfRule>
    <cfRule type="expression" dxfId="2106" priority="1822">
      <formula>IF(RIGHT(TEXT(AQ522,"0.#"),1)=".",TRUE,FALSE)</formula>
    </cfRule>
  </conditionalFormatting>
  <conditionalFormatting sqref="AE527">
    <cfRule type="expression" dxfId="2105" priority="1819">
      <formula>IF(RIGHT(TEXT(AE527,"0.#"),1)=".",FALSE,TRUE)</formula>
    </cfRule>
    <cfRule type="expression" dxfId="2104" priority="1820">
      <formula>IF(RIGHT(TEXT(AE527,"0.#"),1)=".",TRUE,FALSE)</formula>
    </cfRule>
  </conditionalFormatting>
  <conditionalFormatting sqref="AE528">
    <cfRule type="expression" dxfId="2103" priority="1817">
      <formula>IF(RIGHT(TEXT(AE528,"0.#"),1)=".",FALSE,TRUE)</formula>
    </cfRule>
    <cfRule type="expression" dxfId="2102" priority="1818">
      <formula>IF(RIGHT(TEXT(AE528,"0.#"),1)=".",TRUE,FALSE)</formula>
    </cfRule>
  </conditionalFormatting>
  <conditionalFormatting sqref="AE529">
    <cfRule type="expression" dxfId="2101" priority="1815">
      <formula>IF(RIGHT(TEXT(AE529,"0.#"),1)=".",FALSE,TRUE)</formula>
    </cfRule>
    <cfRule type="expression" dxfId="2100" priority="1816">
      <formula>IF(RIGHT(TEXT(AE529,"0.#"),1)=".",TRUE,FALSE)</formula>
    </cfRule>
  </conditionalFormatting>
  <conditionalFormatting sqref="AU527">
    <cfRule type="expression" dxfId="2099" priority="1807">
      <formula>IF(RIGHT(TEXT(AU527,"0.#"),1)=".",FALSE,TRUE)</formula>
    </cfRule>
    <cfRule type="expression" dxfId="2098" priority="1808">
      <formula>IF(RIGHT(TEXT(AU527,"0.#"),1)=".",TRUE,FALSE)</formula>
    </cfRule>
  </conditionalFormatting>
  <conditionalFormatting sqref="AU528">
    <cfRule type="expression" dxfId="2097" priority="1805">
      <formula>IF(RIGHT(TEXT(AU528,"0.#"),1)=".",FALSE,TRUE)</formula>
    </cfRule>
    <cfRule type="expression" dxfId="2096" priority="1806">
      <formula>IF(RIGHT(TEXT(AU528,"0.#"),1)=".",TRUE,FALSE)</formula>
    </cfRule>
  </conditionalFormatting>
  <conditionalFormatting sqref="AU529">
    <cfRule type="expression" dxfId="2095" priority="1803">
      <formula>IF(RIGHT(TEXT(AU529,"0.#"),1)=".",FALSE,TRUE)</formula>
    </cfRule>
    <cfRule type="expression" dxfId="2094" priority="1804">
      <formula>IF(RIGHT(TEXT(AU529,"0.#"),1)=".",TRUE,FALSE)</formula>
    </cfRule>
  </conditionalFormatting>
  <conditionalFormatting sqref="AQ528">
    <cfRule type="expression" dxfId="2093" priority="1795">
      <formula>IF(RIGHT(TEXT(AQ528,"0.#"),1)=".",FALSE,TRUE)</formula>
    </cfRule>
    <cfRule type="expression" dxfId="2092" priority="1796">
      <formula>IF(RIGHT(TEXT(AQ528,"0.#"),1)=".",TRUE,FALSE)</formula>
    </cfRule>
  </conditionalFormatting>
  <conditionalFormatting sqref="AQ529">
    <cfRule type="expression" dxfId="2091" priority="1793">
      <formula>IF(RIGHT(TEXT(AQ529,"0.#"),1)=".",FALSE,TRUE)</formula>
    </cfRule>
    <cfRule type="expression" dxfId="2090" priority="1794">
      <formula>IF(RIGHT(TEXT(AQ529,"0.#"),1)=".",TRUE,FALSE)</formula>
    </cfRule>
  </conditionalFormatting>
  <conditionalFormatting sqref="AQ527">
    <cfRule type="expression" dxfId="2089" priority="1791">
      <formula>IF(RIGHT(TEXT(AQ527,"0.#"),1)=".",FALSE,TRUE)</formula>
    </cfRule>
    <cfRule type="expression" dxfId="2088" priority="1792">
      <formula>IF(RIGHT(TEXT(AQ527,"0.#"),1)=".",TRUE,FALSE)</formula>
    </cfRule>
  </conditionalFormatting>
  <conditionalFormatting sqref="AE532">
    <cfRule type="expression" dxfId="2087" priority="1789">
      <formula>IF(RIGHT(TEXT(AE532,"0.#"),1)=".",FALSE,TRUE)</formula>
    </cfRule>
    <cfRule type="expression" dxfId="2086" priority="1790">
      <formula>IF(RIGHT(TEXT(AE532,"0.#"),1)=".",TRUE,FALSE)</formula>
    </cfRule>
  </conditionalFormatting>
  <conditionalFormatting sqref="AM534">
    <cfRule type="expression" dxfId="2085" priority="1779">
      <formula>IF(RIGHT(TEXT(AM534,"0.#"),1)=".",FALSE,TRUE)</formula>
    </cfRule>
    <cfRule type="expression" dxfId="2084" priority="1780">
      <formula>IF(RIGHT(TEXT(AM534,"0.#"),1)=".",TRUE,FALSE)</formula>
    </cfRule>
  </conditionalFormatting>
  <conditionalFormatting sqref="AE533">
    <cfRule type="expression" dxfId="2083" priority="1787">
      <formula>IF(RIGHT(TEXT(AE533,"0.#"),1)=".",FALSE,TRUE)</formula>
    </cfRule>
    <cfRule type="expression" dxfId="2082" priority="1788">
      <formula>IF(RIGHT(TEXT(AE533,"0.#"),1)=".",TRUE,FALSE)</formula>
    </cfRule>
  </conditionalFormatting>
  <conditionalFormatting sqref="AE534">
    <cfRule type="expression" dxfId="2081" priority="1785">
      <formula>IF(RIGHT(TEXT(AE534,"0.#"),1)=".",FALSE,TRUE)</formula>
    </cfRule>
    <cfRule type="expression" dxfId="2080" priority="1786">
      <formula>IF(RIGHT(TEXT(AE534,"0.#"),1)=".",TRUE,FALSE)</formula>
    </cfRule>
  </conditionalFormatting>
  <conditionalFormatting sqref="AM532">
    <cfRule type="expression" dxfId="2079" priority="1783">
      <formula>IF(RIGHT(TEXT(AM532,"0.#"),1)=".",FALSE,TRUE)</formula>
    </cfRule>
    <cfRule type="expression" dxfId="2078" priority="1784">
      <formula>IF(RIGHT(TEXT(AM532,"0.#"),1)=".",TRUE,FALSE)</formula>
    </cfRule>
  </conditionalFormatting>
  <conditionalFormatting sqref="AM533">
    <cfRule type="expression" dxfId="2077" priority="1781">
      <formula>IF(RIGHT(TEXT(AM533,"0.#"),1)=".",FALSE,TRUE)</formula>
    </cfRule>
    <cfRule type="expression" dxfId="2076" priority="1782">
      <formula>IF(RIGHT(TEXT(AM533,"0.#"),1)=".",TRUE,FALSE)</formula>
    </cfRule>
  </conditionalFormatting>
  <conditionalFormatting sqref="AU532">
    <cfRule type="expression" dxfId="2075" priority="1777">
      <formula>IF(RIGHT(TEXT(AU532,"0.#"),1)=".",FALSE,TRUE)</formula>
    </cfRule>
    <cfRule type="expression" dxfId="2074" priority="1778">
      <formula>IF(RIGHT(TEXT(AU532,"0.#"),1)=".",TRUE,FALSE)</formula>
    </cfRule>
  </conditionalFormatting>
  <conditionalFormatting sqref="AU533">
    <cfRule type="expression" dxfId="2073" priority="1775">
      <formula>IF(RIGHT(TEXT(AU533,"0.#"),1)=".",FALSE,TRUE)</formula>
    </cfRule>
    <cfRule type="expression" dxfId="2072" priority="1776">
      <formula>IF(RIGHT(TEXT(AU533,"0.#"),1)=".",TRUE,FALSE)</formula>
    </cfRule>
  </conditionalFormatting>
  <conditionalFormatting sqref="AU534">
    <cfRule type="expression" dxfId="2071" priority="1773">
      <formula>IF(RIGHT(TEXT(AU534,"0.#"),1)=".",FALSE,TRUE)</formula>
    </cfRule>
    <cfRule type="expression" dxfId="2070" priority="1774">
      <formula>IF(RIGHT(TEXT(AU534,"0.#"),1)=".",TRUE,FALSE)</formula>
    </cfRule>
  </conditionalFormatting>
  <conditionalFormatting sqref="AI534">
    <cfRule type="expression" dxfId="2069" priority="1767">
      <formula>IF(RIGHT(TEXT(AI534,"0.#"),1)=".",FALSE,TRUE)</formula>
    </cfRule>
    <cfRule type="expression" dxfId="2068" priority="1768">
      <formula>IF(RIGHT(TEXT(AI534,"0.#"),1)=".",TRUE,FALSE)</formula>
    </cfRule>
  </conditionalFormatting>
  <conditionalFormatting sqref="AI532">
    <cfRule type="expression" dxfId="2067" priority="1771">
      <formula>IF(RIGHT(TEXT(AI532,"0.#"),1)=".",FALSE,TRUE)</formula>
    </cfRule>
    <cfRule type="expression" dxfId="2066" priority="1772">
      <formula>IF(RIGHT(TEXT(AI532,"0.#"),1)=".",TRUE,FALSE)</formula>
    </cfRule>
  </conditionalFormatting>
  <conditionalFormatting sqref="AI533">
    <cfRule type="expression" dxfId="2065" priority="1769">
      <formula>IF(RIGHT(TEXT(AI533,"0.#"),1)=".",FALSE,TRUE)</formula>
    </cfRule>
    <cfRule type="expression" dxfId="2064" priority="1770">
      <formula>IF(RIGHT(TEXT(AI533,"0.#"),1)=".",TRUE,FALSE)</formula>
    </cfRule>
  </conditionalFormatting>
  <conditionalFormatting sqref="AQ533">
    <cfRule type="expression" dxfId="2063" priority="1765">
      <formula>IF(RIGHT(TEXT(AQ533,"0.#"),1)=".",FALSE,TRUE)</formula>
    </cfRule>
    <cfRule type="expression" dxfId="2062" priority="1766">
      <formula>IF(RIGHT(TEXT(AQ533,"0.#"),1)=".",TRUE,FALSE)</formula>
    </cfRule>
  </conditionalFormatting>
  <conditionalFormatting sqref="AQ534">
    <cfRule type="expression" dxfId="2061" priority="1763">
      <formula>IF(RIGHT(TEXT(AQ534,"0.#"),1)=".",FALSE,TRUE)</formula>
    </cfRule>
    <cfRule type="expression" dxfId="2060" priority="1764">
      <formula>IF(RIGHT(TEXT(AQ534,"0.#"),1)=".",TRUE,FALSE)</formula>
    </cfRule>
  </conditionalFormatting>
  <conditionalFormatting sqref="AQ532">
    <cfRule type="expression" dxfId="2059" priority="1761">
      <formula>IF(RIGHT(TEXT(AQ532,"0.#"),1)=".",FALSE,TRUE)</formula>
    </cfRule>
    <cfRule type="expression" dxfId="2058" priority="1762">
      <formula>IF(RIGHT(TEXT(AQ532,"0.#"),1)=".",TRUE,FALSE)</formula>
    </cfRule>
  </conditionalFormatting>
  <conditionalFormatting sqref="AE541">
    <cfRule type="expression" dxfId="2057" priority="1759">
      <formula>IF(RIGHT(TEXT(AE541,"0.#"),1)=".",FALSE,TRUE)</formula>
    </cfRule>
    <cfRule type="expression" dxfId="2056" priority="1760">
      <formula>IF(RIGHT(TEXT(AE541,"0.#"),1)=".",TRUE,FALSE)</formula>
    </cfRule>
  </conditionalFormatting>
  <conditionalFormatting sqref="AE542">
    <cfRule type="expression" dxfId="2055" priority="1757">
      <formula>IF(RIGHT(TEXT(AE542,"0.#"),1)=".",FALSE,TRUE)</formula>
    </cfRule>
    <cfRule type="expression" dxfId="2054" priority="1758">
      <formula>IF(RIGHT(TEXT(AE542,"0.#"),1)=".",TRUE,FALSE)</formula>
    </cfRule>
  </conditionalFormatting>
  <conditionalFormatting sqref="AE543">
    <cfRule type="expression" dxfId="2053" priority="1755">
      <formula>IF(RIGHT(TEXT(AE543,"0.#"),1)=".",FALSE,TRUE)</formula>
    </cfRule>
    <cfRule type="expression" dxfId="2052" priority="1756">
      <formula>IF(RIGHT(TEXT(AE543,"0.#"),1)=".",TRUE,FALSE)</formula>
    </cfRule>
  </conditionalFormatting>
  <conditionalFormatting sqref="AU541">
    <cfRule type="expression" dxfId="2051" priority="1747">
      <formula>IF(RIGHT(TEXT(AU541,"0.#"),1)=".",FALSE,TRUE)</formula>
    </cfRule>
    <cfRule type="expression" dxfId="2050" priority="1748">
      <formula>IF(RIGHT(TEXT(AU541,"0.#"),1)=".",TRUE,FALSE)</formula>
    </cfRule>
  </conditionalFormatting>
  <conditionalFormatting sqref="AU542">
    <cfRule type="expression" dxfId="2049" priority="1745">
      <formula>IF(RIGHT(TEXT(AU542,"0.#"),1)=".",FALSE,TRUE)</formula>
    </cfRule>
    <cfRule type="expression" dxfId="2048" priority="1746">
      <formula>IF(RIGHT(TEXT(AU542,"0.#"),1)=".",TRUE,FALSE)</formula>
    </cfRule>
  </conditionalFormatting>
  <conditionalFormatting sqref="AU543">
    <cfRule type="expression" dxfId="2047" priority="1743">
      <formula>IF(RIGHT(TEXT(AU543,"0.#"),1)=".",FALSE,TRUE)</formula>
    </cfRule>
    <cfRule type="expression" dxfId="2046" priority="1744">
      <formula>IF(RIGHT(TEXT(AU543,"0.#"),1)=".",TRUE,FALSE)</formula>
    </cfRule>
  </conditionalFormatting>
  <conditionalFormatting sqref="AQ542">
    <cfRule type="expression" dxfId="2045" priority="1735">
      <formula>IF(RIGHT(TEXT(AQ542,"0.#"),1)=".",FALSE,TRUE)</formula>
    </cfRule>
    <cfRule type="expression" dxfId="2044" priority="1736">
      <formula>IF(RIGHT(TEXT(AQ542,"0.#"),1)=".",TRUE,FALSE)</formula>
    </cfRule>
  </conditionalFormatting>
  <conditionalFormatting sqref="AQ543">
    <cfRule type="expression" dxfId="2043" priority="1733">
      <formula>IF(RIGHT(TEXT(AQ543,"0.#"),1)=".",FALSE,TRUE)</formula>
    </cfRule>
    <cfRule type="expression" dxfId="2042" priority="1734">
      <formula>IF(RIGHT(TEXT(AQ543,"0.#"),1)=".",TRUE,FALSE)</formula>
    </cfRule>
  </conditionalFormatting>
  <conditionalFormatting sqref="AQ541">
    <cfRule type="expression" dxfId="2041" priority="1731">
      <formula>IF(RIGHT(TEXT(AQ541,"0.#"),1)=".",FALSE,TRUE)</formula>
    </cfRule>
    <cfRule type="expression" dxfId="2040" priority="1732">
      <formula>IF(RIGHT(TEXT(AQ541,"0.#"),1)=".",TRUE,FALSE)</formula>
    </cfRule>
  </conditionalFormatting>
  <conditionalFormatting sqref="AE566">
    <cfRule type="expression" dxfId="2039" priority="1729">
      <formula>IF(RIGHT(TEXT(AE566,"0.#"),1)=".",FALSE,TRUE)</formula>
    </cfRule>
    <cfRule type="expression" dxfId="2038" priority="1730">
      <formula>IF(RIGHT(TEXT(AE566,"0.#"),1)=".",TRUE,FALSE)</formula>
    </cfRule>
  </conditionalFormatting>
  <conditionalFormatting sqref="AE567">
    <cfRule type="expression" dxfId="2037" priority="1727">
      <formula>IF(RIGHT(TEXT(AE567,"0.#"),1)=".",FALSE,TRUE)</formula>
    </cfRule>
    <cfRule type="expression" dxfId="2036" priority="1728">
      <formula>IF(RIGHT(TEXT(AE567,"0.#"),1)=".",TRUE,FALSE)</formula>
    </cfRule>
  </conditionalFormatting>
  <conditionalFormatting sqref="AE568">
    <cfRule type="expression" dxfId="2035" priority="1725">
      <formula>IF(RIGHT(TEXT(AE568,"0.#"),1)=".",FALSE,TRUE)</formula>
    </cfRule>
    <cfRule type="expression" dxfId="2034" priority="1726">
      <formula>IF(RIGHT(TEXT(AE568,"0.#"),1)=".",TRUE,FALSE)</formula>
    </cfRule>
  </conditionalFormatting>
  <conditionalFormatting sqref="AU566">
    <cfRule type="expression" dxfId="2033" priority="1717">
      <formula>IF(RIGHT(TEXT(AU566,"0.#"),1)=".",FALSE,TRUE)</formula>
    </cfRule>
    <cfRule type="expression" dxfId="2032" priority="1718">
      <formula>IF(RIGHT(TEXT(AU566,"0.#"),1)=".",TRUE,FALSE)</formula>
    </cfRule>
  </conditionalFormatting>
  <conditionalFormatting sqref="AU567">
    <cfRule type="expression" dxfId="2031" priority="1715">
      <formula>IF(RIGHT(TEXT(AU567,"0.#"),1)=".",FALSE,TRUE)</formula>
    </cfRule>
    <cfRule type="expression" dxfId="2030" priority="1716">
      <formula>IF(RIGHT(TEXT(AU567,"0.#"),1)=".",TRUE,FALSE)</formula>
    </cfRule>
  </conditionalFormatting>
  <conditionalFormatting sqref="AU568">
    <cfRule type="expression" dxfId="2029" priority="1713">
      <formula>IF(RIGHT(TEXT(AU568,"0.#"),1)=".",FALSE,TRUE)</formula>
    </cfRule>
    <cfRule type="expression" dxfId="2028" priority="1714">
      <formula>IF(RIGHT(TEXT(AU568,"0.#"),1)=".",TRUE,FALSE)</formula>
    </cfRule>
  </conditionalFormatting>
  <conditionalFormatting sqref="AQ567">
    <cfRule type="expression" dxfId="2027" priority="1705">
      <formula>IF(RIGHT(TEXT(AQ567,"0.#"),1)=".",FALSE,TRUE)</formula>
    </cfRule>
    <cfRule type="expression" dxfId="2026" priority="1706">
      <formula>IF(RIGHT(TEXT(AQ567,"0.#"),1)=".",TRUE,FALSE)</formula>
    </cfRule>
  </conditionalFormatting>
  <conditionalFormatting sqref="AQ568">
    <cfRule type="expression" dxfId="2025" priority="1703">
      <formula>IF(RIGHT(TEXT(AQ568,"0.#"),1)=".",FALSE,TRUE)</formula>
    </cfRule>
    <cfRule type="expression" dxfId="2024" priority="1704">
      <formula>IF(RIGHT(TEXT(AQ568,"0.#"),1)=".",TRUE,FALSE)</formula>
    </cfRule>
  </conditionalFormatting>
  <conditionalFormatting sqref="AQ566">
    <cfRule type="expression" dxfId="2023" priority="1701">
      <formula>IF(RIGHT(TEXT(AQ566,"0.#"),1)=".",FALSE,TRUE)</formula>
    </cfRule>
    <cfRule type="expression" dxfId="2022" priority="1702">
      <formula>IF(RIGHT(TEXT(AQ566,"0.#"),1)=".",TRUE,FALSE)</formula>
    </cfRule>
  </conditionalFormatting>
  <conditionalFormatting sqref="AE546">
    <cfRule type="expression" dxfId="2021" priority="1699">
      <formula>IF(RIGHT(TEXT(AE546,"0.#"),1)=".",FALSE,TRUE)</formula>
    </cfRule>
    <cfRule type="expression" dxfId="2020" priority="1700">
      <formula>IF(RIGHT(TEXT(AE546,"0.#"),1)=".",TRUE,FALSE)</formula>
    </cfRule>
  </conditionalFormatting>
  <conditionalFormatting sqref="AE547">
    <cfRule type="expression" dxfId="2019" priority="1697">
      <formula>IF(RIGHT(TEXT(AE547,"0.#"),1)=".",FALSE,TRUE)</formula>
    </cfRule>
    <cfRule type="expression" dxfId="2018" priority="1698">
      <formula>IF(RIGHT(TEXT(AE547,"0.#"),1)=".",TRUE,FALSE)</formula>
    </cfRule>
  </conditionalFormatting>
  <conditionalFormatting sqref="AE548">
    <cfRule type="expression" dxfId="2017" priority="1695">
      <formula>IF(RIGHT(TEXT(AE548,"0.#"),1)=".",FALSE,TRUE)</formula>
    </cfRule>
    <cfRule type="expression" dxfId="2016" priority="1696">
      <formula>IF(RIGHT(TEXT(AE548,"0.#"),1)=".",TRUE,FALSE)</formula>
    </cfRule>
  </conditionalFormatting>
  <conditionalFormatting sqref="AU546">
    <cfRule type="expression" dxfId="2015" priority="1687">
      <formula>IF(RIGHT(TEXT(AU546,"0.#"),1)=".",FALSE,TRUE)</formula>
    </cfRule>
    <cfRule type="expression" dxfId="2014" priority="1688">
      <formula>IF(RIGHT(TEXT(AU546,"0.#"),1)=".",TRUE,FALSE)</formula>
    </cfRule>
  </conditionalFormatting>
  <conditionalFormatting sqref="AU547">
    <cfRule type="expression" dxfId="2013" priority="1685">
      <formula>IF(RIGHT(TEXT(AU547,"0.#"),1)=".",FALSE,TRUE)</formula>
    </cfRule>
    <cfRule type="expression" dxfId="2012" priority="1686">
      <formula>IF(RIGHT(TEXT(AU547,"0.#"),1)=".",TRUE,FALSE)</formula>
    </cfRule>
  </conditionalFormatting>
  <conditionalFormatting sqref="AU548">
    <cfRule type="expression" dxfId="2011" priority="1683">
      <formula>IF(RIGHT(TEXT(AU548,"0.#"),1)=".",FALSE,TRUE)</formula>
    </cfRule>
    <cfRule type="expression" dxfId="2010" priority="1684">
      <formula>IF(RIGHT(TEXT(AU548,"0.#"),1)=".",TRUE,FALSE)</formula>
    </cfRule>
  </conditionalFormatting>
  <conditionalFormatting sqref="AQ547">
    <cfRule type="expression" dxfId="2009" priority="1675">
      <formula>IF(RIGHT(TEXT(AQ547,"0.#"),1)=".",FALSE,TRUE)</formula>
    </cfRule>
    <cfRule type="expression" dxfId="2008" priority="1676">
      <formula>IF(RIGHT(TEXT(AQ547,"0.#"),1)=".",TRUE,FALSE)</formula>
    </cfRule>
  </conditionalFormatting>
  <conditionalFormatting sqref="AQ546">
    <cfRule type="expression" dxfId="2007" priority="1671">
      <formula>IF(RIGHT(TEXT(AQ546,"0.#"),1)=".",FALSE,TRUE)</formula>
    </cfRule>
    <cfRule type="expression" dxfId="2006" priority="1672">
      <formula>IF(RIGHT(TEXT(AQ546,"0.#"),1)=".",TRUE,FALSE)</formula>
    </cfRule>
  </conditionalFormatting>
  <conditionalFormatting sqref="AE551">
    <cfRule type="expression" dxfId="2005" priority="1669">
      <formula>IF(RIGHT(TEXT(AE551,"0.#"),1)=".",FALSE,TRUE)</formula>
    </cfRule>
    <cfRule type="expression" dxfId="2004" priority="1670">
      <formula>IF(RIGHT(TEXT(AE551,"0.#"),1)=".",TRUE,FALSE)</formula>
    </cfRule>
  </conditionalFormatting>
  <conditionalFormatting sqref="AE553">
    <cfRule type="expression" dxfId="2003" priority="1665">
      <formula>IF(RIGHT(TEXT(AE553,"0.#"),1)=".",FALSE,TRUE)</formula>
    </cfRule>
    <cfRule type="expression" dxfId="2002" priority="1666">
      <formula>IF(RIGHT(TEXT(AE553,"0.#"),1)=".",TRUE,FALSE)</formula>
    </cfRule>
  </conditionalFormatting>
  <conditionalFormatting sqref="AU551">
    <cfRule type="expression" dxfId="2001" priority="1657">
      <formula>IF(RIGHT(TEXT(AU551,"0.#"),1)=".",FALSE,TRUE)</formula>
    </cfRule>
    <cfRule type="expression" dxfId="2000" priority="1658">
      <formula>IF(RIGHT(TEXT(AU551,"0.#"),1)=".",TRUE,FALSE)</formula>
    </cfRule>
  </conditionalFormatting>
  <conditionalFormatting sqref="AU553">
    <cfRule type="expression" dxfId="1999" priority="1653">
      <formula>IF(RIGHT(TEXT(AU553,"0.#"),1)=".",FALSE,TRUE)</formula>
    </cfRule>
    <cfRule type="expression" dxfId="1998" priority="1654">
      <formula>IF(RIGHT(TEXT(AU553,"0.#"),1)=".",TRUE,FALSE)</formula>
    </cfRule>
  </conditionalFormatting>
  <conditionalFormatting sqref="AQ552">
    <cfRule type="expression" dxfId="1997" priority="1645">
      <formula>IF(RIGHT(TEXT(AQ552,"0.#"),1)=".",FALSE,TRUE)</formula>
    </cfRule>
    <cfRule type="expression" dxfId="1996" priority="1646">
      <formula>IF(RIGHT(TEXT(AQ552,"0.#"),1)=".",TRUE,FALSE)</formula>
    </cfRule>
  </conditionalFormatting>
  <conditionalFormatting sqref="AU561">
    <cfRule type="expression" dxfId="1995" priority="1597">
      <formula>IF(RIGHT(TEXT(AU561,"0.#"),1)=".",FALSE,TRUE)</formula>
    </cfRule>
    <cfRule type="expression" dxfId="1994" priority="1598">
      <formula>IF(RIGHT(TEXT(AU561,"0.#"),1)=".",TRUE,FALSE)</formula>
    </cfRule>
  </conditionalFormatting>
  <conditionalFormatting sqref="AU562">
    <cfRule type="expression" dxfId="1993" priority="1595">
      <formula>IF(RIGHT(TEXT(AU562,"0.#"),1)=".",FALSE,TRUE)</formula>
    </cfRule>
    <cfRule type="expression" dxfId="1992" priority="1596">
      <formula>IF(RIGHT(TEXT(AU562,"0.#"),1)=".",TRUE,FALSE)</formula>
    </cfRule>
  </conditionalFormatting>
  <conditionalFormatting sqref="AU563">
    <cfRule type="expression" dxfId="1991" priority="1593">
      <formula>IF(RIGHT(TEXT(AU563,"0.#"),1)=".",FALSE,TRUE)</formula>
    </cfRule>
    <cfRule type="expression" dxfId="1990" priority="1594">
      <formula>IF(RIGHT(TEXT(AU563,"0.#"),1)=".",TRUE,FALSE)</formula>
    </cfRule>
  </conditionalFormatting>
  <conditionalFormatting sqref="AQ562">
    <cfRule type="expression" dxfId="1989" priority="1585">
      <formula>IF(RIGHT(TEXT(AQ562,"0.#"),1)=".",FALSE,TRUE)</formula>
    </cfRule>
    <cfRule type="expression" dxfId="1988" priority="1586">
      <formula>IF(RIGHT(TEXT(AQ562,"0.#"),1)=".",TRUE,FALSE)</formula>
    </cfRule>
  </conditionalFormatting>
  <conditionalFormatting sqref="AQ563">
    <cfRule type="expression" dxfId="1987" priority="1583">
      <formula>IF(RIGHT(TEXT(AQ563,"0.#"),1)=".",FALSE,TRUE)</formula>
    </cfRule>
    <cfRule type="expression" dxfId="1986" priority="1584">
      <formula>IF(RIGHT(TEXT(AQ563,"0.#"),1)=".",TRUE,FALSE)</formula>
    </cfRule>
  </conditionalFormatting>
  <conditionalFormatting sqref="AQ561">
    <cfRule type="expression" dxfId="1985" priority="1581">
      <formula>IF(RIGHT(TEXT(AQ561,"0.#"),1)=".",FALSE,TRUE)</formula>
    </cfRule>
    <cfRule type="expression" dxfId="1984" priority="1582">
      <formula>IF(RIGHT(TEXT(AQ561,"0.#"),1)=".",TRUE,FALSE)</formula>
    </cfRule>
  </conditionalFormatting>
  <conditionalFormatting sqref="AE571">
    <cfRule type="expression" dxfId="1983" priority="1579">
      <formula>IF(RIGHT(TEXT(AE571,"0.#"),1)=".",FALSE,TRUE)</formula>
    </cfRule>
    <cfRule type="expression" dxfId="1982" priority="1580">
      <formula>IF(RIGHT(TEXT(AE571,"0.#"),1)=".",TRUE,FALSE)</formula>
    </cfRule>
  </conditionalFormatting>
  <conditionalFormatting sqref="AE572">
    <cfRule type="expression" dxfId="1981" priority="1577">
      <formula>IF(RIGHT(TEXT(AE572,"0.#"),1)=".",FALSE,TRUE)</formula>
    </cfRule>
    <cfRule type="expression" dxfId="1980" priority="1578">
      <formula>IF(RIGHT(TEXT(AE572,"0.#"),1)=".",TRUE,FALSE)</formula>
    </cfRule>
  </conditionalFormatting>
  <conditionalFormatting sqref="AE573">
    <cfRule type="expression" dxfId="1979" priority="1575">
      <formula>IF(RIGHT(TEXT(AE573,"0.#"),1)=".",FALSE,TRUE)</formula>
    </cfRule>
    <cfRule type="expression" dxfId="1978" priority="1576">
      <formula>IF(RIGHT(TEXT(AE573,"0.#"),1)=".",TRUE,FALSE)</formula>
    </cfRule>
  </conditionalFormatting>
  <conditionalFormatting sqref="AU571">
    <cfRule type="expression" dxfId="1977" priority="1567">
      <formula>IF(RIGHT(TEXT(AU571,"0.#"),1)=".",FALSE,TRUE)</formula>
    </cfRule>
    <cfRule type="expression" dxfId="1976" priority="1568">
      <formula>IF(RIGHT(TEXT(AU571,"0.#"),1)=".",TRUE,FALSE)</formula>
    </cfRule>
  </conditionalFormatting>
  <conditionalFormatting sqref="AU572">
    <cfRule type="expression" dxfId="1975" priority="1565">
      <formula>IF(RIGHT(TEXT(AU572,"0.#"),1)=".",FALSE,TRUE)</formula>
    </cfRule>
    <cfRule type="expression" dxfId="1974" priority="1566">
      <formula>IF(RIGHT(TEXT(AU572,"0.#"),1)=".",TRUE,FALSE)</formula>
    </cfRule>
  </conditionalFormatting>
  <conditionalFormatting sqref="AU573">
    <cfRule type="expression" dxfId="1973" priority="1563">
      <formula>IF(RIGHT(TEXT(AU573,"0.#"),1)=".",FALSE,TRUE)</formula>
    </cfRule>
    <cfRule type="expression" dxfId="1972" priority="1564">
      <formula>IF(RIGHT(TEXT(AU573,"0.#"),1)=".",TRUE,FALSE)</formula>
    </cfRule>
  </conditionalFormatting>
  <conditionalFormatting sqref="AQ572">
    <cfRule type="expression" dxfId="1971" priority="1555">
      <formula>IF(RIGHT(TEXT(AQ572,"0.#"),1)=".",FALSE,TRUE)</formula>
    </cfRule>
    <cfRule type="expression" dxfId="1970" priority="1556">
      <formula>IF(RIGHT(TEXT(AQ572,"0.#"),1)=".",TRUE,FALSE)</formula>
    </cfRule>
  </conditionalFormatting>
  <conditionalFormatting sqref="AQ573">
    <cfRule type="expression" dxfId="1969" priority="1553">
      <formula>IF(RIGHT(TEXT(AQ573,"0.#"),1)=".",FALSE,TRUE)</formula>
    </cfRule>
    <cfRule type="expression" dxfId="1968" priority="1554">
      <formula>IF(RIGHT(TEXT(AQ573,"0.#"),1)=".",TRUE,FALSE)</formula>
    </cfRule>
  </conditionalFormatting>
  <conditionalFormatting sqref="AQ571">
    <cfRule type="expression" dxfId="1967" priority="1551">
      <formula>IF(RIGHT(TEXT(AQ571,"0.#"),1)=".",FALSE,TRUE)</formula>
    </cfRule>
    <cfRule type="expression" dxfId="1966" priority="1552">
      <formula>IF(RIGHT(TEXT(AQ571,"0.#"),1)=".",TRUE,FALSE)</formula>
    </cfRule>
  </conditionalFormatting>
  <conditionalFormatting sqref="AE576">
    <cfRule type="expression" dxfId="1965" priority="1549">
      <formula>IF(RIGHT(TEXT(AE576,"0.#"),1)=".",FALSE,TRUE)</formula>
    </cfRule>
    <cfRule type="expression" dxfId="1964" priority="1550">
      <formula>IF(RIGHT(TEXT(AE576,"0.#"),1)=".",TRUE,FALSE)</formula>
    </cfRule>
  </conditionalFormatting>
  <conditionalFormatting sqref="AE577">
    <cfRule type="expression" dxfId="1963" priority="1547">
      <formula>IF(RIGHT(TEXT(AE577,"0.#"),1)=".",FALSE,TRUE)</formula>
    </cfRule>
    <cfRule type="expression" dxfId="1962" priority="1548">
      <formula>IF(RIGHT(TEXT(AE577,"0.#"),1)=".",TRUE,FALSE)</formula>
    </cfRule>
  </conditionalFormatting>
  <conditionalFormatting sqref="AE578">
    <cfRule type="expression" dxfId="1961" priority="1545">
      <formula>IF(RIGHT(TEXT(AE578,"0.#"),1)=".",FALSE,TRUE)</formula>
    </cfRule>
    <cfRule type="expression" dxfId="1960" priority="1546">
      <formula>IF(RIGHT(TEXT(AE578,"0.#"),1)=".",TRUE,FALSE)</formula>
    </cfRule>
  </conditionalFormatting>
  <conditionalFormatting sqref="AU576">
    <cfRule type="expression" dxfId="1959" priority="1537">
      <formula>IF(RIGHT(TEXT(AU576,"0.#"),1)=".",FALSE,TRUE)</formula>
    </cfRule>
    <cfRule type="expression" dxfId="1958" priority="1538">
      <formula>IF(RIGHT(TEXT(AU576,"0.#"),1)=".",TRUE,FALSE)</formula>
    </cfRule>
  </conditionalFormatting>
  <conditionalFormatting sqref="AU577">
    <cfRule type="expression" dxfId="1957" priority="1535">
      <formula>IF(RIGHT(TEXT(AU577,"0.#"),1)=".",FALSE,TRUE)</formula>
    </cfRule>
    <cfRule type="expression" dxfId="1956" priority="1536">
      <formula>IF(RIGHT(TEXT(AU577,"0.#"),1)=".",TRUE,FALSE)</formula>
    </cfRule>
  </conditionalFormatting>
  <conditionalFormatting sqref="AU578">
    <cfRule type="expression" dxfId="1955" priority="1533">
      <formula>IF(RIGHT(TEXT(AU578,"0.#"),1)=".",FALSE,TRUE)</formula>
    </cfRule>
    <cfRule type="expression" dxfId="1954" priority="1534">
      <formula>IF(RIGHT(TEXT(AU578,"0.#"),1)=".",TRUE,FALSE)</formula>
    </cfRule>
  </conditionalFormatting>
  <conditionalFormatting sqref="AQ577">
    <cfRule type="expression" dxfId="1953" priority="1525">
      <formula>IF(RIGHT(TEXT(AQ577,"0.#"),1)=".",FALSE,TRUE)</formula>
    </cfRule>
    <cfRule type="expression" dxfId="1952" priority="1526">
      <formula>IF(RIGHT(TEXT(AQ577,"0.#"),1)=".",TRUE,FALSE)</formula>
    </cfRule>
  </conditionalFormatting>
  <conditionalFormatting sqref="AQ578">
    <cfRule type="expression" dxfId="1951" priority="1523">
      <formula>IF(RIGHT(TEXT(AQ578,"0.#"),1)=".",FALSE,TRUE)</formula>
    </cfRule>
    <cfRule type="expression" dxfId="1950" priority="1524">
      <formula>IF(RIGHT(TEXT(AQ578,"0.#"),1)=".",TRUE,FALSE)</formula>
    </cfRule>
  </conditionalFormatting>
  <conditionalFormatting sqref="AQ576">
    <cfRule type="expression" dxfId="1949" priority="1521">
      <formula>IF(RIGHT(TEXT(AQ576,"0.#"),1)=".",FALSE,TRUE)</formula>
    </cfRule>
    <cfRule type="expression" dxfId="1948" priority="1522">
      <formula>IF(RIGHT(TEXT(AQ576,"0.#"),1)=".",TRUE,FALSE)</formula>
    </cfRule>
  </conditionalFormatting>
  <conditionalFormatting sqref="AE581">
    <cfRule type="expression" dxfId="1947" priority="1519">
      <formula>IF(RIGHT(TEXT(AE581,"0.#"),1)=".",FALSE,TRUE)</formula>
    </cfRule>
    <cfRule type="expression" dxfId="1946" priority="1520">
      <formula>IF(RIGHT(TEXT(AE581,"0.#"),1)=".",TRUE,FALSE)</formula>
    </cfRule>
  </conditionalFormatting>
  <conditionalFormatting sqref="AE582">
    <cfRule type="expression" dxfId="1945" priority="1517">
      <formula>IF(RIGHT(TEXT(AE582,"0.#"),1)=".",FALSE,TRUE)</formula>
    </cfRule>
    <cfRule type="expression" dxfId="1944" priority="1518">
      <formula>IF(RIGHT(TEXT(AE582,"0.#"),1)=".",TRUE,FALSE)</formula>
    </cfRule>
  </conditionalFormatting>
  <conditionalFormatting sqref="AE583">
    <cfRule type="expression" dxfId="1943" priority="1515">
      <formula>IF(RIGHT(TEXT(AE583,"0.#"),1)=".",FALSE,TRUE)</formula>
    </cfRule>
    <cfRule type="expression" dxfId="1942" priority="1516">
      <formula>IF(RIGHT(TEXT(AE583,"0.#"),1)=".",TRUE,FALSE)</formula>
    </cfRule>
  </conditionalFormatting>
  <conditionalFormatting sqref="AU581">
    <cfRule type="expression" dxfId="1941" priority="1507">
      <formula>IF(RIGHT(TEXT(AU581,"0.#"),1)=".",FALSE,TRUE)</formula>
    </cfRule>
    <cfRule type="expression" dxfId="1940" priority="1508">
      <formula>IF(RIGHT(TEXT(AU581,"0.#"),1)=".",TRUE,FALSE)</formula>
    </cfRule>
  </conditionalFormatting>
  <conditionalFormatting sqref="AQ582">
    <cfRule type="expression" dxfId="1939" priority="1495">
      <formula>IF(RIGHT(TEXT(AQ582,"0.#"),1)=".",FALSE,TRUE)</formula>
    </cfRule>
    <cfRule type="expression" dxfId="1938" priority="1496">
      <formula>IF(RIGHT(TEXT(AQ582,"0.#"),1)=".",TRUE,FALSE)</formula>
    </cfRule>
  </conditionalFormatting>
  <conditionalFormatting sqref="AQ583">
    <cfRule type="expression" dxfId="1937" priority="1493">
      <formula>IF(RIGHT(TEXT(AQ583,"0.#"),1)=".",FALSE,TRUE)</formula>
    </cfRule>
    <cfRule type="expression" dxfId="1936" priority="1494">
      <formula>IF(RIGHT(TEXT(AQ583,"0.#"),1)=".",TRUE,FALSE)</formula>
    </cfRule>
  </conditionalFormatting>
  <conditionalFormatting sqref="AQ581">
    <cfRule type="expression" dxfId="1935" priority="1491">
      <formula>IF(RIGHT(TEXT(AQ581,"0.#"),1)=".",FALSE,TRUE)</formula>
    </cfRule>
    <cfRule type="expression" dxfId="1934" priority="1492">
      <formula>IF(RIGHT(TEXT(AQ581,"0.#"),1)=".",TRUE,FALSE)</formula>
    </cfRule>
  </conditionalFormatting>
  <conditionalFormatting sqref="AE586">
    <cfRule type="expression" dxfId="1933" priority="1489">
      <formula>IF(RIGHT(TEXT(AE586,"0.#"),1)=".",FALSE,TRUE)</formula>
    </cfRule>
    <cfRule type="expression" dxfId="1932" priority="1490">
      <formula>IF(RIGHT(TEXT(AE586,"0.#"),1)=".",TRUE,FALSE)</formula>
    </cfRule>
  </conditionalFormatting>
  <conditionalFormatting sqref="AM588">
    <cfRule type="expression" dxfId="1931" priority="1479">
      <formula>IF(RIGHT(TEXT(AM588,"0.#"),1)=".",FALSE,TRUE)</formula>
    </cfRule>
    <cfRule type="expression" dxfId="1930" priority="1480">
      <formula>IF(RIGHT(TEXT(AM588,"0.#"),1)=".",TRUE,FALSE)</formula>
    </cfRule>
  </conditionalFormatting>
  <conditionalFormatting sqref="AE587">
    <cfRule type="expression" dxfId="1929" priority="1487">
      <formula>IF(RIGHT(TEXT(AE587,"0.#"),1)=".",FALSE,TRUE)</formula>
    </cfRule>
    <cfRule type="expression" dxfId="1928" priority="1488">
      <formula>IF(RIGHT(TEXT(AE587,"0.#"),1)=".",TRUE,FALSE)</formula>
    </cfRule>
  </conditionalFormatting>
  <conditionalFormatting sqref="AE588">
    <cfRule type="expression" dxfId="1927" priority="1485">
      <formula>IF(RIGHT(TEXT(AE588,"0.#"),1)=".",FALSE,TRUE)</formula>
    </cfRule>
    <cfRule type="expression" dxfId="1926" priority="1486">
      <formula>IF(RIGHT(TEXT(AE588,"0.#"),1)=".",TRUE,FALSE)</formula>
    </cfRule>
  </conditionalFormatting>
  <conditionalFormatting sqref="AM586">
    <cfRule type="expression" dxfId="1925" priority="1483">
      <formula>IF(RIGHT(TEXT(AM586,"0.#"),1)=".",FALSE,TRUE)</formula>
    </cfRule>
    <cfRule type="expression" dxfId="1924" priority="1484">
      <formula>IF(RIGHT(TEXT(AM586,"0.#"),1)=".",TRUE,FALSE)</formula>
    </cfRule>
  </conditionalFormatting>
  <conditionalFormatting sqref="AM587">
    <cfRule type="expression" dxfId="1923" priority="1481">
      <formula>IF(RIGHT(TEXT(AM587,"0.#"),1)=".",FALSE,TRUE)</formula>
    </cfRule>
    <cfRule type="expression" dxfId="1922" priority="1482">
      <formula>IF(RIGHT(TEXT(AM587,"0.#"),1)=".",TRUE,FALSE)</formula>
    </cfRule>
  </conditionalFormatting>
  <conditionalFormatting sqref="AU586">
    <cfRule type="expression" dxfId="1921" priority="1477">
      <formula>IF(RIGHT(TEXT(AU586,"0.#"),1)=".",FALSE,TRUE)</formula>
    </cfRule>
    <cfRule type="expression" dxfId="1920" priority="1478">
      <formula>IF(RIGHT(TEXT(AU586,"0.#"),1)=".",TRUE,FALSE)</formula>
    </cfRule>
  </conditionalFormatting>
  <conditionalFormatting sqref="AU587">
    <cfRule type="expression" dxfId="1919" priority="1475">
      <formula>IF(RIGHT(TEXT(AU587,"0.#"),1)=".",FALSE,TRUE)</formula>
    </cfRule>
    <cfRule type="expression" dxfId="1918" priority="1476">
      <formula>IF(RIGHT(TEXT(AU587,"0.#"),1)=".",TRUE,FALSE)</formula>
    </cfRule>
  </conditionalFormatting>
  <conditionalFormatting sqref="AU588">
    <cfRule type="expression" dxfId="1917" priority="1473">
      <formula>IF(RIGHT(TEXT(AU588,"0.#"),1)=".",FALSE,TRUE)</formula>
    </cfRule>
    <cfRule type="expression" dxfId="1916" priority="1474">
      <formula>IF(RIGHT(TEXT(AU588,"0.#"),1)=".",TRUE,FALSE)</formula>
    </cfRule>
  </conditionalFormatting>
  <conditionalFormatting sqref="AI588">
    <cfRule type="expression" dxfId="1915" priority="1467">
      <formula>IF(RIGHT(TEXT(AI588,"0.#"),1)=".",FALSE,TRUE)</formula>
    </cfRule>
    <cfRule type="expression" dxfId="1914" priority="1468">
      <formula>IF(RIGHT(TEXT(AI588,"0.#"),1)=".",TRUE,FALSE)</formula>
    </cfRule>
  </conditionalFormatting>
  <conditionalFormatting sqref="AI586">
    <cfRule type="expression" dxfId="1913" priority="1471">
      <formula>IF(RIGHT(TEXT(AI586,"0.#"),1)=".",FALSE,TRUE)</formula>
    </cfRule>
    <cfRule type="expression" dxfId="1912" priority="1472">
      <formula>IF(RIGHT(TEXT(AI586,"0.#"),1)=".",TRUE,FALSE)</formula>
    </cfRule>
  </conditionalFormatting>
  <conditionalFormatting sqref="AI587">
    <cfRule type="expression" dxfId="1911" priority="1469">
      <formula>IF(RIGHT(TEXT(AI587,"0.#"),1)=".",FALSE,TRUE)</formula>
    </cfRule>
    <cfRule type="expression" dxfId="1910" priority="1470">
      <formula>IF(RIGHT(TEXT(AI587,"0.#"),1)=".",TRUE,FALSE)</formula>
    </cfRule>
  </conditionalFormatting>
  <conditionalFormatting sqref="AQ587">
    <cfRule type="expression" dxfId="1909" priority="1465">
      <formula>IF(RIGHT(TEXT(AQ587,"0.#"),1)=".",FALSE,TRUE)</formula>
    </cfRule>
    <cfRule type="expression" dxfId="1908" priority="1466">
      <formula>IF(RIGHT(TEXT(AQ587,"0.#"),1)=".",TRUE,FALSE)</formula>
    </cfRule>
  </conditionalFormatting>
  <conditionalFormatting sqref="AQ588">
    <cfRule type="expression" dxfId="1907" priority="1463">
      <formula>IF(RIGHT(TEXT(AQ588,"0.#"),1)=".",FALSE,TRUE)</formula>
    </cfRule>
    <cfRule type="expression" dxfId="1906" priority="1464">
      <formula>IF(RIGHT(TEXT(AQ588,"0.#"),1)=".",TRUE,FALSE)</formula>
    </cfRule>
  </conditionalFormatting>
  <conditionalFormatting sqref="AQ586">
    <cfRule type="expression" dxfId="1905" priority="1461">
      <formula>IF(RIGHT(TEXT(AQ586,"0.#"),1)=".",FALSE,TRUE)</formula>
    </cfRule>
    <cfRule type="expression" dxfId="1904" priority="1462">
      <formula>IF(RIGHT(TEXT(AQ586,"0.#"),1)=".",TRUE,FALSE)</formula>
    </cfRule>
  </conditionalFormatting>
  <conditionalFormatting sqref="AE595">
    <cfRule type="expression" dxfId="1903" priority="1459">
      <formula>IF(RIGHT(TEXT(AE595,"0.#"),1)=".",FALSE,TRUE)</formula>
    </cfRule>
    <cfRule type="expression" dxfId="1902" priority="1460">
      <formula>IF(RIGHT(TEXT(AE595,"0.#"),1)=".",TRUE,FALSE)</formula>
    </cfRule>
  </conditionalFormatting>
  <conditionalFormatting sqref="AE596">
    <cfRule type="expression" dxfId="1901" priority="1457">
      <formula>IF(RIGHT(TEXT(AE596,"0.#"),1)=".",FALSE,TRUE)</formula>
    </cfRule>
    <cfRule type="expression" dxfId="1900" priority="1458">
      <formula>IF(RIGHT(TEXT(AE596,"0.#"),1)=".",TRUE,FALSE)</formula>
    </cfRule>
  </conditionalFormatting>
  <conditionalFormatting sqref="AE597">
    <cfRule type="expression" dxfId="1899" priority="1455">
      <formula>IF(RIGHT(TEXT(AE597,"0.#"),1)=".",FALSE,TRUE)</formula>
    </cfRule>
    <cfRule type="expression" dxfId="1898" priority="1456">
      <formula>IF(RIGHT(TEXT(AE597,"0.#"),1)=".",TRUE,FALSE)</formula>
    </cfRule>
  </conditionalFormatting>
  <conditionalFormatting sqref="AU595">
    <cfRule type="expression" dxfId="1897" priority="1447">
      <formula>IF(RIGHT(TEXT(AU595,"0.#"),1)=".",FALSE,TRUE)</formula>
    </cfRule>
    <cfRule type="expression" dxfId="1896" priority="1448">
      <formula>IF(RIGHT(TEXT(AU595,"0.#"),1)=".",TRUE,FALSE)</formula>
    </cfRule>
  </conditionalFormatting>
  <conditionalFormatting sqref="AU596">
    <cfRule type="expression" dxfId="1895" priority="1445">
      <formula>IF(RIGHT(TEXT(AU596,"0.#"),1)=".",FALSE,TRUE)</formula>
    </cfRule>
    <cfRule type="expression" dxfId="1894" priority="1446">
      <formula>IF(RIGHT(TEXT(AU596,"0.#"),1)=".",TRUE,FALSE)</formula>
    </cfRule>
  </conditionalFormatting>
  <conditionalFormatting sqref="AU597">
    <cfRule type="expression" dxfId="1893" priority="1443">
      <formula>IF(RIGHT(TEXT(AU597,"0.#"),1)=".",FALSE,TRUE)</formula>
    </cfRule>
    <cfRule type="expression" dxfId="1892" priority="1444">
      <formula>IF(RIGHT(TEXT(AU597,"0.#"),1)=".",TRUE,FALSE)</formula>
    </cfRule>
  </conditionalFormatting>
  <conditionalFormatting sqref="AQ596">
    <cfRule type="expression" dxfId="1891" priority="1435">
      <formula>IF(RIGHT(TEXT(AQ596,"0.#"),1)=".",FALSE,TRUE)</formula>
    </cfRule>
    <cfRule type="expression" dxfId="1890" priority="1436">
      <formula>IF(RIGHT(TEXT(AQ596,"0.#"),1)=".",TRUE,FALSE)</formula>
    </cfRule>
  </conditionalFormatting>
  <conditionalFormatting sqref="AQ597">
    <cfRule type="expression" dxfId="1889" priority="1433">
      <formula>IF(RIGHT(TEXT(AQ597,"0.#"),1)=".",FALSE,TRUE)</formula>
    </cfRule>
    <cfRule type="expression" dxfId="1888" priority="1434">
      <formula>IF(RIGHT(TEXT(AQ597,"0.#"),1)=".",TRUE,FALSE)</formula>
    </cfRule>
  </conditionalFormatting>
  <conditionalFormatting sqref="AQ595">
    <cfRule type="expression" dxfId="1887" priority="1431">
      <formula>IF(RIGHT(TEXT(AQ595,"0.#"),1)=".",FALSE,TRUE)</formula>
    </cfRule>
    <cfRule type="expression" dxfId="1886" priority="1432">
      <formula>IF(RIGHT(TEXT(AQ595,"0.#"),1)=".",TRUE,FALSE)</formula>
    </cfRule>
  </conditionalFormatting>
  <conditionalFormatting sqref="AE620">
    <cfRule type="expression" dxfId="1885" priority="1429">
      <formula>IF(RIGHT(TEXT(AE620,"0.#"),1)=".",FALSE,TRUE)</formula>
    </cfRule>
    <cfRule type="expression" dxfId="1884" priority="1430">
      <formula>IF(RIGHT(TEXT(AE620,"0.#"),1)=".",TRUE,FALSE)</formula>
    </cfRule>
  </conditionalFormatting>
  <conditionalFormatting sqref="AE621">
    <cfRule type="expression" dxfId="1883" priority="1427">
      <formula>IF(RIGHT(TEXT(AE621,"0.#"),1)=".",FALSE,TRUE)</formula>
    </cfRule>
    <cfRule type="expression" dxfId="1882" priority="1428">
      <formula>IF(RIGHT(TEXT(AE621,"0.#"),1)=".",TRUE,FALSE)</formula>
    </cfRule>
  </conditionalFormatting>
  <conditionalFormatting sqref="AE622">
    <cfRule type="expression" dxfId="1881" priority="1425">
      <formula>IF(RIGHT(TEXT(AE622,"0.#"),1)=".",FALSE,TRUE)</formula>
    </cfRule>
    <cfRule type="expression" dxfId="1880" priority="1426">
      <formula>IF(RIGHT(TEXT(AE622,"0.#"),1)=".",TRUE,FALSE)</formula>
    </cfRule>
  </conditionalFormatting>
  <conditionalFormatting sqref="AU620">
    <cfRule type="expression" dxfId="1879" priority="1417">
      <formula>IF(RIGHT(TEXT(AU620,"0.#"),1)=".",FALSE,TRUE)</formula>
    </cfRule>
    <cfRule type="expression" dxfId="1878" priority="1418">
      <formula>IF(RIGHT(TEXT(AU620,"0.#"),1)=".",TRUE,FALSE)</formula>
    </cfRule>
  </conditionalFormatting>
  <conditionalFormatting sqref="AU621">
    <cfRule type="expression" dxfId="1877" priority="1415">
      <formula>IF(RIGHT(TEXT(AU621,"0.#"),1)=".",FALSE,TRUE)</formula>
    </cfRule>
    <cfRule type="expression" dxfId="1876" priority="1416">
      <formula>IF(RIGHT(TEXT(AU621,"0.#"),1)=".",TRUE,FALSE)</formula>
    </cfRule>
  </conditionalFormatting>
  <conditionalFormatting sqref="AU622">
    <cfRule type="expression" dxfId="1875" priority="1413">
      <formula>IF(RIGHT(TEXT(AU622,"0.#"),1)=".",FALSE,TRUE)</formula>
    </cfRule>
    <cfRule type="expression" dxfId="1874" priority="1414">
      <formula>IF(RIGHT(TEXT(AU622,"0.#"),1)=".",TRUE,FALSE)</formula>
    </cfRule>
  </conditionalFormatting>
  <conditionalFormatting sqref="AQ621">
    <cfRule type="expression" dxfId="1873" priority="1405">
      <formula>IF(RIGHT(TEXT(AQ621,"0.#"),1)=".",FALSE,TRUE)</formula>
    </cfRule>
    <cfRule type="expression" dxfId="1872" priority="1406">
      <formula>IF(RIGHT(TEXT(AQ621,"0.#"),1)=".",TRUE,FALSE)</formula>
    </cfRule>
  </conditionalFormatting>
  <conditionalFormatting sqref="AQ622">
    <cfRule type="expression" dxfId="1871" priority="1403">
      <formula>IF(RIGHT(TEXT(AQ622,"0.#"),1)=".",FALSE,TRUE)</formula>
    </cfRule>
    <cfRule type="expression" dxfId="1870" priority="1404">
      <formula>IF(RIGHT(TEXT(AQ622,"0.#"),1)=".",TRUE,FALSE)</formula>
    </cfRule>
  </conditionalFormatting>
  <conditionalFormatting sqref="AQ620">
    <cfRule type="expression" dxfId="1869" priority="1401">
      <formula>IF(RIGHT(TEXT(AQ620,"0.#"),1)=".",FALSE,TRUE)</formula>
    </cfRule>
    <cfRule type="expression" dxfId="1868" priority="1402">
      <formula>IF(RIGHT(TEXT(AQ620,"0.#"),1)=".",TRUE,FALSE)</formula>
    </cfRule>
  </conditionalFormatting>
  <conditionalFormatting sqref="AE600">
    <cfRule type="expression" dxfId="1867" priority="1399">
      <formula>IF(RIGHT(TEXT(AE600,"0.#"),1)=".",FALSE,TRUE)</formula>
    </cfRule>
    <cfRule type="expression" dxfId="1866" priority="1400">
      <formula>IF(RIGHT(TEXT(AE600,"0.#"),1)=".",TRUE,FALSE)</formula>
    </cfRule>
  </conditionalFormatting>
  <conditionalFormatting sqref="AE601">
    <cfRule type="expression" dxfId="1865" priority="1397">
      <formula>IF(RIGHT(TEXT(AE601,"0.#"),1)=".",FALSE,TRUE)</formula>
    </cfRule>
    <cfRule type="expression" dxfId="1864" priority="1398">
      <formula>IF(RIGHT(TEXT(AE601,"0.#"),1)=".",TRUE,FALSE)</formula>
    </cfRule>
  </conditionalFormatting>
  <conditionalFormatting sqref="AE602">
    <cfRule type="expression" dxfId="1863" priority="1395">
      <formula>IF(RIGHT(TEXT(AE602,"0.#"),1)=".",FALSE,TRUE)</formula>
    </cfRule>
    <cfRule type="expression" dxfId="1862" priority="1396">
      <formula>IF(RIGHT(TEXT(AE602,"0.#"),1)=".",TRUE,FALSE)</formula>
    </cfRule>
  </conditionalFormatting>
  <conditionalFormatting sqref="AU600">
    <cfRule type="expression" dxfId="1861" priority="1387">
      <formula>IF(RIGHT(TEXT(AU600,"0.#"),1)=".",FALSE,TRUE)</formula>
    </cfRule>
    <cfRule type="expression" dxfId="1860" priority="1388">
      <formula>IF(RIGHT(TEXT(AU600,"0.#"),1)=".",TRUE,FALSE)</formula>
    </cfRule>
  </conditionalFormatting>
  <conditionalFormatting sqref="AU601">
    <cfRule type="expression" dxfId="1859" priority="1385">
      <formula>IF(RIGHT(TEXT(AU601,"0.#"),1)=".",FALSE,TRUE)</formula>
    </cfRule>
    <cfRule type="expression" dxfId="1858" priority="1386">
      <formula>IF(RIGHT(TEXT(AU601,"0.#"),1)=".",TRUE,FALSE)</formula>
    </cfRule>
  </conditionalFormatting>
  <conditionalFormatting sqref="AU602">
    <cfRule type="expression" dxfId="1857" priority="1383">
      <formula>IF(RIGHT(TEXT(AU602,"0.#"),1)=".",FALSE,TRUE)</formula>
    </cfRule>
    <cfRule type="expression" dxfId="1856" priority="1384">
      <formula>IF(RIGHT(TEXT(AU602,"0.#"),1)=".",TRUE,FALSE)</formula>
    </cfRule>
  </conditionalFormatting>
  <conditionalFormatting sqref="AQ601">
    <cfRule type="expression" dxfId="1855" priority="1375">
      <formula>IF(RIGHT(TEXT(AQ601,"0.#"),1)=".",FALSE,TRUE)</formula>
    </cfRule>
    <cfRule type="expression" dxfId="1854" priority="1376">
      <formula>IF(RIGHT(TEXT(AQ601,"0.#"),1)=".",TRUE,FALSE)</formula>
    </cfRule>
  </conditionalFormatting>
  <conditionalFormatting sqref="AQ602">
    <cfRule type="expression" dxfId="1853" priority="1373">
      <formula>IF(RIGHT(TEXT(AQ602,"0.#"),1)=".",FALSE,TRUE)</formula>
    </cfRule>
    <cfRule type="expression" dxfId="1852" priority="1374">
      <formula>IF(RIGHT(TEXT(AQ602,"0.#"),1)=".",TRUE,FALSE)</formula>
    </cfRule>
  </conditionalFormatting>
  <conditionalFormatting sqref="AQ600">
    <cfRule type="expression" dxfId="1851" priority="1371">
      <formula>IF(RIGHT(TEXT(AQ600,"0.#"),1)=".",FALSE,TRUE)</formula>
    </cfRule>
    <cfRule type="expression" dxfId="1850" priority="1372">
      <formula>IF(RIGHT(TEXT(AQ600,"0.#"),1)=".",TRUE,FALSE)</formula>
    </cfRule>
  </conditionalFormatting>
  <conditionalFormatting sqref="AE605">
    <cfRule type="expression" dxfId="1849" priority="1369">
      <formula>IF(RIGHT(TEXT(AE605,"0.#"),1)=".",FALSE,TRUE)</formula>
    </cfRule>
    <cfRule type="expression" dxfId="1848" priority="1370">
      <formula>IF(RIGHT(TEXT(AE605,"0.#"),1)=".",TRUE,FALSE)</formula>
    </cfRule>
  </conditionalFormatting>
  <conditionalFormatting sqref="AE606">
    <cfRule type="expression" dxfId="1847" priority="1367">
      <formula>IF(RIGHT(TEXT(AE606,"0.#"),1)=".",FALSE,TRUE)</formula>
    </cfRule>
    <cfRule type="expression" dxfId="1846" priority="1368">
      <formula>IF(RIGHT(TEXT(AE606,"0.#"),1)=".",TRUE,FALSE)</formula>
    </cfRule>
  </conditionalFormatting>
  <conditionalFormatting sqref="AE607">
    <cfRule type="expression" dxfId="1845" priority="1365">
      <formula>IF(RIGHT(TEXT(AE607,"0.#"),1)=".",FALSE,TRUE)</formula>
    </cfRule>
    <cfRule type="expression" dxfId="1844" priority="1366">
      <formula>IF(RIGHT(TEXT(AE607,"0.#"),1)=".",TRUE,FALSE)</formula>
    </cfRule>
  </conditionalFormatting>
  <conditionalFormatting sqref="AU605">
    <cfRule type="expression" dxfId="1843" priority="1357">
      <formula>IF(RIGHT(TEXT(AU605,"0.#"),1)=".",FALSE,TRUE)</formula>
    </cfRule>
    <cfRule type="expression" dxfId="1842" priority="1358">
      <formula>IF(RIGHT(TEXT(AU605,"0.#"),1)=".",TRUE,FALSE)</formula>
    </cfRule>
  </conditionalFormatting>
  <conditionalFormatting sqref="AU606">
    <cfRule type="expression" dxfId="1841" priority="1355">
      <formula>IF(RIGHT(TEXT(AU606,"0.#"),1)=".",FALSE,TRUE)</formula>
    </cfRule>
    <cfRule type="expression" dxfId="1840" priority="1356">
      <formula>IF(RIGHT(TEXT(AU606,"0.#"),1)=".",TRUE,FALSE)</formula>
    </cfRule>
  </conditionalFormatting>
  <conditionalFormatting sqref="AU607">
    <cfRule type="expression" dxfId="1839" priority="1353">
      <formula>IF(RIGHT(TEXT(AU607,"0.#"),1)=".",FALSE,TRUE)</formula>
    </cfRule>
    <cfRule type="expression" dxfId="1838" priority="1354">
      <formula>IF(RIGHT(TEXT(AU607,"0.#"),1)=".",TRUE,FALSE)</formula>
    </cfRule>
  </conditionalFormatting>
  <conditionalFormatting sqref="AQ606">
    <cfRule type="expression" dxfId="1837" priority="1345">
      <formula>IF(RIGHT(TEXT(AQ606,"0.#"),1)=".",FALSE,TRUE)</formula>
    </cfRule>
    <cfRule type="expression" dxfId="1836" priority="1346">
      <formula>IF(RIGHT(TEXT(AQ606,"0.#"),1)=".",TRUE,FALSE)</formula>
    </cfRule>
  </conditionalFormatting>
  <conditionalFormatting sqref="AQ607">
    <cfRule type="expression" dxfId="1835" priority="1343">
      <formula>IF(RIGHT(TEXT(AQ607,"0.#"),1)=".",FALSE,TRUE)</formula>
    </cfRule>
    <cfRule type="expression" dxfId="1834" priority="1344">
      <formula>IF(RIGHT(TEXT(AQ607,"0.#"),1)=".",TRUE,FALSE)</formula>
    </cfRule>
  </conditionalFormatting>
  <conditionalFormatting sqref="AQ605">
    <cfRule type="expression" dxfId="1833" priority="1341">
      <formula>IF(RIGHT(TEXT(AQ605,"0.#"),1)=".",FALSE,TRUE)</formula>
    </cfRule>
    <cfRule type="expression" dxfId="1832" priority="1342">
      <formula>IF(RIGHT(TEXT(AQ605,"0.#"),1)=".",TRUE,FALSE)</formula>
    </cfRule>
  </conditionalFormatting>
  <conditionalFormatting sqref="AE610">
    <cfRule type="expression" dxfId="1831" priority="1339">
      <formula>IF(RIGHT(TEXT(AE610,"0.#"),1)=".",FALSE,TRUE)</formula>
    </cfRule>
    <cfRule type="expression" dxfId="1830" priority="1340">
      <formula>IF(RIGHT(TEXT(AE610,"0.#"),1)=".",TRUE,FALSE)</formula>
    </cfRule>
  </conditionalFormatting>
  <conditionalFormatting sqref="AE611">
    <cfRule type="expression" dxfId="1829" priority="1337">
      <formula>IF(RIGHT(TEXT(AE611,"0.#"),1)=".",FALSE,TRUE)</formula>
    </cfRule>
    <cfRule type="expression" dxfId="1828" priority="1338">
      <formula>IF(RIGHT(TEXT(AE611,"0.#"),1)=".",TRUE,FALSE)</formula>
    </cfRule>
  </conditionalFormatting>
  <conditionalFormatting sqref="AE612">
    <cfRule type="expression" dxfId="1827" priority="1335">
      <formula>IF(RIGHT(TEXT(AE612,"0.#"),1)=".",FALSE,TRUE)</formula>
    </cfRule>
    <cfRule type="expression" dxfId="1826" priority="1336">
      <formula>IF(RIGHT(TEXT(AE612,"0.#"),1)=".",TRUE,FALSE)</formula>
    </cfRule>
  </conditionalFormatting>
  <conditionalFormatting sqref="AU610">
    <cfRule type="expression" dxfId="1825" priority="1327">
      <formula>IF(RIGHT(TEXT(AU610,"0.#"),1)=".",FALSE,TRUE)</formula>
    </cfRule>
    <cfRule type="expression" dxfId="1824" priority="1328">
      <formula>IF(RIGHT(TEXT(AU610,"0.#"),1)=".",TRUE,FALSE)</formula>
    </cfRule>
  </conditionalFormatting>
  <conditionalFormatting sqref="AU611">
    <cfRule type="expression" dxfId="1823" priority="1325">
      <formula>IF(RIGHT(TEXT(AU611,"0.#"),1)=".",FALSE,TRUE)</formula>
    </cfRule>
    <cfRule type="expression" dxfId="1822" priority="1326">
      <formula>IF(RIGHT(TEXT(AU611,"0.#"),1)=".",TRUE,FALSE)</formula>
    </cfRule>
  </conditionalFormatting>
  <conditionalFormatting sqref="AU612">
    <cfRule type="expression" dxfId="1821" priority="1323">
      <formula>IF(RIGHT(TEXT(AU612,"0.#"),1)=".",FALSE,TRUE)</formula>
    </cfRule>
    <cfRule type="expression" dxfId="1820" priority="1324">
      <formula>IF(RIGHT(TEXT(AU612,"0.#"),1)=".",TRUE,FALSE)</formula>
    </cfRule>
  </conditionalFormatting>
  <conditionalFormatting sqref="AQ611">
    <cfRule type="expression" dxfId="1819" priority="1315">
      <formula>IF(RIGHT(TEXT(AQ611,"0.#"),1)=".",FALSE,TRUE)</formula>
    </cfRule>
    <cfRule type="expression" dxfId="1818" priority="1316">
      <formula>IF(RIGHT(TEXT(AQ611,"0.#"),1)=".",TRUE,FALSE)</formula>
    </cfRule>
  </conditionalFormatting>
  <conditionalFormatting sqref="AQ612">
    <cfRule type="expression" dxfId="1817" priority="1313">
      <formula>IF(RIGHT(TEXT(AQ612,"0.#"),1)=".",FALSE,TRUE)</formula>
    </cfRule>
    <cfRule type="expression" dxfId="1816" priority="1314">
      <formula>IF(RIGHT(TEXT(AQ612,"0.#"),1)=".",TRUE,FALSE)</formula>
    </cfRule>
  </conditionalFormatting>
  <conditionalFormatting sqref="AQ610">
    <cfRule type="expression" dxfId="1815" priority="1311">
      <formula>IF(RIGHT(TEXT(AQ610,"0.#"),1)=".",FALSE,TRUE)</formula>
    </cfRule>
    <cfRule type="expression" dxfId="1814" priority="1312">
      <formula>IF(RIGHT(TEXT(AQ610,"0.#"),1)=".",TRUE,FALSE)</formula>
    </cfRule>
  </conditionalFormatting>
  <conditionalFormatting sqref="AE615">
    <cfRule type="expression" dxfId="1813" priority="1309">
      <formula>IF(RIGHT(TEXT(AE615,"0.#"),1)=".",FALSE,TRUE)</formula>
    </cfRule>
    <cfRule type="expression" dxfId="1812" priority="1310">
      <formula>IF(RIGHT(TEXT(AE615,"0.#"),1)=".",TRUE,FALSE)</formula>
    </cfRule>
  </conditionalFormatting>
  <conditionalFormatting sqref="AE616">
    <cfRule type="expression" dxfId="1811" priority="1307">
      <formula>IF(RIGHT(TEXT(AE616,"0.#"),1)=".",FALSE,TRUE)</formula>
    </cfRule>
    <cfRule type="expression" dxfId="1810" priority="1308">
      <formula>IF(RIGHT(TEXT(AE616,"0.#"),1)=".",TRUE,FALSE)</formula>
    </cfRule>
  </conditionalFormatting>
  <conditionalFormatting sqref="AE617">
    <cfRule type="expression" dxfId="1809" priority="1305">
      <formula>IF(RIGHT(TEXT(AE617,"0.#"),1)=".",FALSE,TRUE)</formula>
    </cfRule>
    <cfRule type="expression" dxfId="1808" priority="1306">
      <formula>IF(RIGHT(TEXT(AE617,"0.#"),1)=".",TRUE,FALSE)</formula>
    </cfRule>
  </conditionalFormatting>
  <conditionalFormatting sqref="AU615">
    <cfRule type="expression" dxfId="1807" priority="1297">
      <formula>IF(RIGHT(TEXT(AU615,"0.#"),1)=".",FALSE,TRUE)</formula>
    </cfRule>
    <cfRule type="expression" dxfId="1806" priority="1298">
      <formula>IF(RIGHT(TEXT(AU615,"0.#"),1)=".",TRUE,FALSE)</formula>
    </cfRule>
  </conditionalFormatting>
  <conditionalFormatting sqref="AU616">
    <cfRule type="expression" dxfId="1805" priority="1295">
      <formula>IF(RIGHT(TEXT(AU616,"0.#"),1)=".",FALSE,TRUE)</formula>
    </cfRule>
    <cfRule type="expression" dxfId="1804" priority="1296">
      <formula>IF(RIGHT(TEXT(AU616,"0.#"),1)=".",TRUE,FALSE)</formula>
    </cfRule>
  </conditionalFormatting>
  <conditionalFormatting sqref="AU617">
    <cfRule type="expression" dxfId="1803" priority="1293">
      <formula>IF(RIGHT(TEXT(AU617,"0.#"),1)=".",FALSE,TRUE)</formula>
    </cfRule>
    <cfRule type="expression" dxfId="1802" priority="1294">
      <formula>IF(RIGHT(TEXT(AU617,"0.#"),1)=".",TRUE,FALSE)</formula>
    </cfRule>
  </conditionalFormatting>
  <conditionalFormatting sqref="AQ616">
    <cfRule type="expression" dxfId="1801" priority="1285">
      <formula>IF(RIGHT(TEXT(AQ616,"0.#"),1)=".",FALSE,TRUE)</formula>
    </cfRule>
    <cfRule type="expression" dxfId="1800" priority="1286">
      <formula>IF(RIGHT(TEXT(AQ616,"0.#"),1)=".",TRUE,FALSE)</formula>
    </cfRule>
  </conditionalFormatting>
  <conditionalFormatting sqref="AQ617">
    <cfRule type="expression" dxfId="1799" priority="1283">
      <formula>IF(RIGHT(TEXT(AQ617,"0.#"),1)=".",FALSE,TRUE)</formula>
    </cfRule>
    <cfRule type="expression" dxfId="1798" priority="1284">
      <formula>IF(RIGHT(TEXT(AQ617,"0.#"),1)=".",TRUE,FALSE)</formula>
    </cfRule>
  </conditionalFormatting>
  <conditionalFormatting sqref="AQ615">
    <cfRule type="expression" dxfId="1797" priority="1281">
      <formula>IF(RIGHT(TEXT(AQ615,"0.#"),1)=".",FALSE,TRUE)</formula>
    </cfRule>
    <cfRule type="expression" dxfId="1796" priority="1282">
      <formula>IF(RIGHT(TEXT(AQ615,"0.#"),1)=".",TRUE,FALSE)</formula>
    </cfRule>
  </conditionalFormatting>
  <conditionalFormatting sqref="AE625">
    <cfRule type="expression" dxfId="1795" priority="1279">
      <formula>IF(RIGHT(TEXT(AE625,"0.#"),1)=".",FALSE,TRUE)</formula>
    </cfRule>
    <cfRule type="expression" dxfId="1794" priority="1280">
      <formula>IF(RIGHT(TEXT(AE625,"0.#"),1)=".",TRUE,FALSE)</formula>
    </cfRule>
  </conditionalFormatting>
  <conditionalFormatting sqref="AE626">
    <cfRule type="expression" dxfId="1793" priority="1277">
      <formula>IF(RIGHT(TEXT(AE626,"0.#"),1)=".",FALSE,TRUE)</formula>
    </cfRule>
    <cfRule type="expression" dxfId="1792" priority="1278">
      <formula>IF(RIGHT(TEXT(AE626,"0.#"),1)=".",TRUE,FALSE)</formula>
    </cfRule>
  </conditionalFormatting>
  <conditionalFormatting sqref="AE627">
    <cfRule type="expression" dxfId="1791" priority="1275">
      <formula>IF(RIGHT(TEXT(AE627,"0.#"),1)=".",FALSE,TRUE)</formula>
    </cfRule>
    <cfRule type="expression" dxfId="1790" priority="1276">
      <formula>IF(RIGHT(TEXT(AE627,"0.#"),1)=".",TRUE,FALSE)</formula>
    </cfRule>
  </conditionalFormatting>
  <conditionalFormatting sqref="AU625">
    <cfRule type="expression" dxfId="1789" priority="1267">
      <formula>IF(RIGHT(TEXT(AU625,"0.#"),1)=".",FALSE,TRUE)</formula>
    </cfRule>
    <cfRule type="expression" dxfId="1788" priority="1268">
      <formula>IF(RIGHT(TEXT(AU625,"0.#"),1)=".",TRUE,FALSE)</formula>
    </cfRule>
  </conditionalFormatting>
  <conditionalFormatting sqref="AU626">
    <cfRule type="expression" dxfId="1787" priority="1265">
      <formula>IF(RIGHT(TEXT(AU626,"0.#"),1)=".",FALSE,TRUE)</formula>
    </cfRule>
    <cfRule type="expression" dxfId="1786" priority="1266">
      <formula>IF(RIGHT(TEXT(AU626,"0.#"),1)=".",TRUE,FALSE)</formula>
    </cfRule>
  </conditionalFormatting>
  <conditionalFormatting sqref="AU627">
    <cfRule type="expression" dxfId="1785" priority="1263">
      <formula>IF(RIGHT(TEXT(AU627,"0.#"),1)=".",FALSE,TRUE)</formula>
    </cfRule>
    <cfRule type="expression" dxfId="1784" priority="1264">
      <formula>IF(RIGHT(TEXT(AU627,"0.#"),1)=".",TRUE,FALSE)</formula>
    </cfRule>
  </conditionalFormatting>
  <conditionalFormatting sqref="AQ626">
    <cfRule type="expression" dxfId="1783" priority="1255">
      <formula>IF(RIGHT(TEXT(AQ626,"0.#"),1)=".",FALSE,TRUE)</formula>
    </cfRule>
    <cfRule type="expression" dxfId="1782" priority="1256">
      <formula>IF(RIGHT(TEXT(AQ626,"0.#"),1)=".",TRUE,FALSE)</formula>
    </cfRule>
  </conditionalFormatting>
  <conditionalFormatting sqref="AQ627">
    <cfRule type="expression" dxfId="1781" priority="1253">
      <formula>IF(RIGHT(TEXT(AQ627,"0.#"),1)=".",FALSE,TRUE)</formula>
    </cfRule>
    <cfRule type="expression" dxfId="1780" priority="1254">
      <formula>IF(RIGHT(TEXT(AQ627,"0.#"),1)=".",TRUE,FALSE)</formula>
    </cfRule>
  </conditionalFormatting>
  <conditionalFormatting sqref="AQ625">
    <cfRule type="expression" dxfId="1779" priority="1251">
      <formula>IF(RIGHT(TEXT(AQ625,"0.#"),1)=".",FALSE,TRUE)</formula>
    </cfRule>
    <cfRule type="expression" dxfId="1778" priority="1252">
      <formula>IF(RIGHT(TEXT(AQ625,"0.#"),1)=".",TRUE,FALSE)</formula>
    </cfRule>
  </conditionalFormatting>
  <conditionalFormatting sqref="AE630">
    <cfRule type="expression" dxfId="1777" priority="1249">
      <formula>IF(RIGHT(TEXT(AE630,"0.#"),1)=".",FALSE,TRUE)</formula>
    </cfRule>
    <cfRule type="expression" dxfId="1776" priority="1250">
      <formula>IF(RIGHT(TEXT(AE630,"0.#"),1)=".",TRUE,FALSE)</formula>
    </cfRule>
  </conditionalFormatting>
  <conditionalFormatting sqref="AE631">
    <cfRule type="expression" dxfId="1775" priority="1247">
      <formula>IF(RIGHT(TEXT(AE631,"0.#"),1)=".",FALSE,TRUE)</formula>
    </cfRule>
    <cfRule type="expression" dxfId="1774" priority="1248">
      <formula>IF(RIGHT(TEXT(AE631,"0.#"),1)=".",TRUE,FALSE)</formula>
    </cfRule>
  </conditionalFormatting>
  <conditionalFormatting sqref="AE632">
    <cfRule type="expression" dxfId="1773" priority="1245">
      <formula>IF(RIGHT(TEXT(AE632,"0.#"),1)=".",FALSE,TRUE)</formula>
    </cfRule>
    <cfRule type="expression" dxfId="1772" priority="1246">
      <formula>IF(RIGHT(TEXT(AE632,"0.#"),1)=".",TRUE,FALSE)</formula>
    </cfRule>
  </conditionalFormatting>
  <conditionalFormatting sqref="AU630">
    <cfRule type="expression" dxfId="1771" priority="1237">
      <formula>IF(RIGHT(TEXT(AU630,"0.#"),1)=".",FALSE,TRUE)</formula>
    </cfRule>
    <cfRule type="expression" dxfId="1770" priority="1238">
      <formula>IF(RIGHT(TEXT(AU630,"0.#"),1)=".",TRUE,FALSE)</formula>
    </cfRule>
  </conditionalFormatting>
  <conditionalFormatting sqref="AU631">
    <cfRule type="expression" dxfId="1769" priority="1235">
      <formula>IF(RIGHT(TEXT(AU631,"0.#"),1)=".",FALSE,TRUE)</formula>
    </cfRule>
    <cfRule type="expression" dxfId="1768" priority="1236">
      <formula>IF(RIGHT(TEXT(AU631,"0.#"),1)=".",TRUE,FALSE)</formula>
    </cfRule>
  </conditionalFormatting>
  <conditionalFormatting sqref="AU632">
    <cfRule type="expression" dxfId="1767" priority="1233">
      <formula>IF(RIGHT(TEXT(AU632,"0.#"),1)=".",FALSE,TRUE)</formula>
    </cfRule>
    <cfRule type="expression" dxfId="1766" priority="1234">
      <formula>IF(RIGHT(TEXT(AU632,"0.#"),1)=".",TRUE,FALSE)</formula>
    </cfRule>
  </conditionalFormatting>
  <conditionalFormatting sqref="AQ631">
    <cfRule type="expression" dxfId="1765" priority="1225">
      <formula>IF(RIGHT(TEXT(AQ631,"0.#"),1)=".",FALSE,TRUE)</formula>
    </cfRule>
    <cfRule type="expression" dxfId="1764" priority="1226">
      <formula>IF(RIGHT(TEXT(AQ631,"0.#"),1)=".",TRUE,FALSE)</formula>
    </cfRule>
  </conditionalFormatting>
  <conditionalFormatting sqref="AQ632">
    <cfRule type="expression" dxfId="1763" priority="1223">
      <formula>IF(RIGHT(TEXT(AQ632,"0.#"),1)=".",FALSE,TRUE)</formula>
    </cfRule>
    <cfRule type="expression" dxfId="1762" priority="1224">
      <formula>IF(RIGHT(TEXT(AQ632,"0.#"),1)=".",TRUE,FALSE)</formula>
    </cfRule>
  </conditionalFormatting>
  <conditionalFormatting sqref="AQ630">
    <cfRule type="expression" dxfId="1761" priority="1221">
      <formula>IF(RIGHT(TEXT(AQ630,"0.#"),1)=".",FALSE,TRUE)</formula>
    </cfRule>
    <cfRule type="expression" dxfId="1760" priority="1222">
      <formula>IF(RIGHT(TEXT(AQ630,"0.#"),1)=".",TRUE,FALSE)</formula>
    </cfRule>
  </conditionalFormatting>
  <conditionalFormatting sqref="AE635">
    <cfRule type="expression" dxfId="1759" priority="1219">
      <formula>IF(RIGHT(TEXT(AE635,"0.#"),1)=".",FALSE,TRUE)</formula>
    </cfRule>
    <cfRule type="expression" dxfId="1758" priority="1220">
      <formula>IF(RIGHT(TEXT(AE635,"0.#"),1)=".",TRUE,FALSE)</formula>
    </cfRule>
  </conditionalFormatting>
  <conditionalFormatting sqref="AE636">
    <cfRule type="expression" dxfId="1757" priority="1217">
      <formula>IF(RIGHT(TEXT(AE636,"0.#"),1)=".",FALSE,TRUE)</formula>
    </cfRule>
    <cfRule type="expression" dxfId="1756" priority="1218">
      <formula>IF(RIGHT(TEXT(AE636,"0.#"),1)=".",TRUE,FALSE)</formula>
    </cfRule>
  </conditionalFormatting>
  <conditionalFormatting sqref="AE637">
    <cfRule type="expression" dxfId="1755" priority="1215">
      <formula>IF(RIGHT(TEXT(AE637,"0.#"),1)=".",FALSE,TRUE)</formula>
    </cfRule>
    <cfRule type="expression" dxfId="1754" priority="1216">
      <formula>IF(RIGHT(TEXT(AE637,"0.#"),1)=".",TRUE,FALSE)</formula>
    </cfRule>
  </conditionalFormatting>
  <conditionalFormatting sqref="AU635">
    <cfRule type="expression" dxfId="1753" priority="1207">
      <formula>IF(RIGHT(TEXT(AU635,"0.#"),1)=".",FALSE,TRUE)</formula>
    </cfRule>
    <cfRule type="expression" dxfId="1752" priority="1208">
      <formula>IF(RIGHT(TEXT(AU635,"0.#"),1)=".",TRUE,FALSE)</formula>
    </cfRule>
  </conditionalFormatting>
  <conditionalFormatting sqref="AU636">
    <cfRule type="expression" dxfId="1751" priority="1205">
      <formula>IF(RIGHT(TEXT(AU636,"0.#"),1)=".",FALSE,TRUE)</formula>
    </cfRule>
    <cfRule type="expression" dxfId="1750" priority="1206">
      <formula>IF(RIGHT(TEXT(AU636,"0.#"),1)=".",TRUE,FALSE)</formula>
    </cfRule>
  </conditionalFormatting>
  <conditionalFormatting sqref="AU637">
    <cfRule type="expression" dxfId="1749" priority="1203">
      <formula>IF(RIGHT(TEXT(AU637,"0.#"),1)=".",FALSE,TRUE)</formula>
    </cfRule>
    <cfRule type="expression" dxfId="1748" priority="1204">
      <formula>IF(RIGHT(TEXT(AU637,"0.#"),1)=".",TRUE,FALSE)</formula>
    </cfRule>
  </conditionalFormatting>
  <conditionalFormatting sqref="AQ636">
    <cfRule type="expression" dxfId="1747" priority="1195">
      <formula>IF(RIGHT(TEXT(AQ636,"0.#"),1)=".",FALSE,TRUE)</formula>
    </cfRule>
    <cfRule type="expression" dxfId="1746" priority="1196">
      <formula>IF(RIGHT(TEXT(AQ636,"0.#"),1)=".",TRUE,FALSE)</formula>
    </cfRule>
  </conditionalFormatting>
  <conditionalFormatting sqref="AQ637">
    <cfRule type="expression" dxfId="1745" priority="1193">
      <formula>IF(RIGHT(TEXT(AQ637,"0.#"),1)=".",FALSE,TRUE)</formula>
    </cfRule>
    <cfRule type="expression" dxfId="1744" priority="1194">
      <formula>IF(RIGHT(TEXT(AQ637,"0.#"),1)=".",TRUE,FALSE)</formula>
    </cfRule>
  </conditionalFormatting>
  <conditionalFormatting sqref="AQ635">
    <cfRule type="expression" dxfId="1743" priority="1191">
      <formula>IF(RIGHT(TEXT(AQ635,"0.#"),1)=".",FALSE,TRUE)</formula>
    </cfRule>
    <cfRule type="expression" dxfId="1742" priority="1192">
      <formula>IF(RIGHT(TEXT(AQ635,"0.#"),1)=".",TRUE,FALSE)</formula>
    </cfRule>
  </conditionalFormatting>
  <conditionalFormatting sqref="AE640">
    <cfRule type="expression" dxfId="1741" priority="1189">
      <formula>IF(RIGHT(TEXT(AE640,"0.#"),1)=".",FALSE,TRUE)</formula>
    </cfRule>
    <cfRule type="expression" dxfId="1740" priority="1190">
      <formula>IF(RIGHT(TEXT(AE640,"0.#"),1)=".",TRUE,FALSE)</formula>
    </cfRule>
  </conditionalFormatting>
  <conditionalFormatting sqref="AM642">
    <cfRule type="expression" dxfId="1739" priority="1179">
      <formula>IF(RIGHT(TEXT(AM642,"0.#"),1)=".",FALSE,TRUE)</formula>
    </cfRule>
    <cfRule type="expression" dxfId="1738" priority="1180">
      <formula>IF(RIGHT(TEXT(AM642,"0.#"),1)=".",TRUE,FALSE)</formula>
    </cfRule>
  </conditionalFormatting>
  <conditionalFormatting sqref="AE641">
    <cfRule type="expression" dxfId="1737" priority="1187">
      <formula>IF(RIGHT(TEXT(AE641,"0.#"),1)=".",FALSE,TRUE)</formula>
    </cfRule>
    <cfRule type="expression" dxfId="1736" priority="1188">
      <formula>IF(RIGHT(TEXT(AE641,"0.#"),1)=".",TRUE,FALSE)</formula>
    </cfRule>
  </conditionalFormatting>
  <conditionalFormatting sqref="AE642">
    <cfRule type="expression" dxfId="1735" priority="1185">
      <formula>IF(RIGHT(TEXT(AE642,"0.#"),1)=".",FALSE,TRUE)</formula>
    </cfRule>
    <cfRule type="expression" dxfId="1734" priority="1186">
      <formula>IF(RIGHT(TEXT(AE642,"0.#"),1)=".",TRUE,FALSE)</formula>
    </cfRule>
  </conditionalFormatting>
  <conditionalFormatting sqref="AM640">
    <cfRule type="expression" dxfId="1733" priority="1183">
      <formula>IF(RIGHT(TEXT(AM640,"0.#"),1)=".",FALSE,TRUE)</formula>
    </cfRule>
    <cfRule type="expression" dxfId="1732" priority="1184">
      <formula>IF(RIGHT(TEXT(AM640,"0.#"),1)=".",TRUE,FALSE)</formula>
    </cfRule>
  </conditionalFormatting>
  <conditionalFormatting sqref="AM641">
    <cfRule type="expression" dxfId="1731" priority="1181">
      <formula>IF(RIGHT(TEXT(AM641,"0.#"),1)=".",FALSE,TRUE)</formula>
    </cfRule>
    <cfRule type="expression" dxfId="1730" priority="1182">
      <formula>IF(RIGHT(TEXT(AM641,"0.#"),1)=".",TRUE,FALSE)</formula>
    </cfRule>
  </conditionalFormatting>
  <conditionalFormatting sqref="AU640">
    <cfRule type="expression" dxfId="1729" priority="1177">
      <formula>IF(RIGHT(TEXT(AU640,"0.#"),1)=".",FALSE,TRUE)</formula>
    </cfRule>
    <cfRule type="expression" dxfId="1728" priority="1178">
      <formula>IF(RIGHT(TEXT(AU640,"0.#"),1)=".",TRUE,FALSE)</formula>
    </cfRule>
  </conditionalFormatting>
  <conditionalFormatting sqref="AU641">
    <cfRule type="expression" dxfId="1727" priority="1175">
      <formula>IF(RIGHT(TEXT(AU641,"0.#"),1)=".",FALSE,TRUE)</formula>
    </cfRule>
    <cfRule type="expression" dxfId="1726" priority="1176">
      <formula>IF(RIGHT(TEXT(AU641,"0.#"),1)=".",TRUE,FALSE)</formula>
    </cfRule>
  </conditionalFormatting>
  <conditionalFormatting sqref="AU642">
    <cfRule type="expression" dxfId="1725" priority="1173">
      <formula>IF(RIGHT(TEXT(AU642,"0.#"),1)=".",FALSE,TRUE)</formula>
    </cfRule>
    <cfRule type="expression" dxfId="1724" priority="1174">
      <formula>IF(RIGHT(TEXT(AU642,"0.#"),1)=".",TRUE,FALSE)</formula>
    </cfRule>
  </conditionalFormatting>
  <conditionalFormatting sqref="AI642">
    <cfRule type="expression" dxfId="1723" priority="1167">
      <formula>IF(RIGHT(TEXT(AI642,"0.#"),1)=".",FALSE,TRUE)</formula>
    </cfRule>
    <cfRule type="expression" dxfId="1722" priority="1168">
      <formula>IF(RIGHT(TEXT(AI642,"0.#"),1)=".",TRUE,FALSE)</formula>
    </cfRule>
  </conditionalFormatting>
  <conditionalFormatting sqref="AI640">
    <cfRule type="expression" dxfId="1721" priority="1171">
      <formula>IF(RIGHT(TEXT(AI640,"0.#"),1)=".",FALSE,TRUE)</formula>
    </cfRule>
    <cfRule type="expression" dxfId="1720" priority="1172">
      <formula>IF(RIGHT(TEXT(AI640,"0.#"),1)=".",TRUE,FALSE)</formula>
    </cfRule>
  </conditionalFormatting>
  <conditionalFormatting sqref="AI641">
    <cfRule type="expression" dxfId="1719" priority="1169">
      <formula>IF(RIGHT(TEXT(AI641,"0.#"),1)=".",FALSE,TRUE)</formula>
    </cfRule>
    <cfRule type="expression" dxfId="1718" priority="1170">
      <formula>IF(RIGHT(TEXT(AI641,"0.#"),1)=".",TRUE,FALSE)</formula>
    </cfRule>
  </conditionalFormatting>
  <conditionalFormatting sqref="AQ641">
    <cfRule type="expression" dxfId="1717" priority="1165">
      <formula>IF(RIGHT(TEXT(AQ641,"0.#"),1)=".",FALSE,TRUE)</formula>
    </cfRule>
    <cfRule type="expression" dxfId="1716" priority="1166">
      <formula>IF(RIGHT(TEXT(AQ641,"0.#"),1)=".",TRUE,FALSE)</formula>
    </cfRule>
  </conditionalFormatting>
  <conditionalFormatting sqref="AQ642">
    <cfRule type="expression" dxfId="1715" priority="1163">
      <formula>IF(RIGHT(TEXT(AQ642,"0.#"),1)=".",FALSE,TRUE)</formula>
    </cfRule>
    <cfRule type="expression" dxfId="1714" priority="1164">
      <formula>IF(RIGHT(TEXT(AQ642,"0.#"),1)=".",TRUE,FALSE)</formula>
    </cfRule>
  </conditionalFormatting>
  <conditionalFormatting sqref="AQ640">
    <cfRule type="expression" dxfId="1713" priority="1161">
      <formula>IF(RIGHT(TEXT(AQ640,"0.#"),1)=".",FALSE,TRUE)</formula>
    </cfRule>
    <cfRule type="expression" dxfId="1712" priority="1162">
      <formula>IF(RIGHT(TEXT(AQ640,"0.#"),1)=".",TRUE,FALSE)</formula>
    </cfRule>
  </conditionalFormatting>
  <conditionalFormatting sqref="AE649">
    <cfRule type="expression" dxfId="1711" priority="1159">
      <formula>IF(RIGHT(TEXT(AE649,"0.#"),1)=".",FALSE,TRUE)</formula>
    </cfRule>
    <cfRule type="expression" dxfId="1710" priority="1160">
      <formula>IF(RIGHT(TEXT(AE649,"0.#"),1)=".",TRUE,FALSE)</formula>
    </cfRule>
  </conditionalFormatting>
  <conditionalFormatting sqref="AE650">
    <cfRule type="expression" dxfId="1709" priority="1157">
      <formula>IF(RIGHT(TEXT(AE650,"0.#"),1)=".",FALSE,TRUE)</formula>
    </cfRule>
    <cfRule type="expression" dxfId="1708" priority="1158">
      <formula>IF(RIGHT(TEXT(AE650,"0.#"),1)=".",TRUE,FALSE)</formula>
    </cfRule>
  </conditionalFormatting>
  <conditionalFormatting sqref="AE651">
    <cfRule type="expression" dxfId="1707" priority="1155">
      <formula>IF(RIGHT(TEXT(AE651,"0.#"),1)=".",FALSE,TRUE)</formula>
    </cfRule>
    <cfRule type="expression" dxfId="1706" priority="1156">
      <formula>IF(RIGHT(TEXT(AE651,"0.#"),1)=".",TRUE,FALSE)</formula>
    </cfRule>
  </conditionalFormatting>
  <conditionalFormatting sqref="AU649">
    <cfRule type="expression" dxfId="1705" priority="1147">
      <formula>IF(RIGHT(TEXT(AU649,"0.#"),1)=".",FALSE,TRUE)</formula>
    </cfRule>
    <cfRule type="expression" dxfId="1704" priority="1148">
      <formula>IF(RIGHT(TEXT(AU649,"0.#"),1)=".",TRUE,FALSE)</formula>
    </cfRule>
  </conditionalFormatting>
  <conditionalFormatting sqref="AU650">
    <cfRule type="expression" dxfId="1703" priority="1145">
      <formula>IF(RIGHT(TEXT(AU650,"0.#"),1)=".",FALSE,TRUE)</formula>
    </cfRule>
    <cfRule type="expression" dxfId="1702" priority="1146">
      <formula>IF(RIGHT(TEXT(AU650,"0.#"),1)=".",TRUE,FALSE)</formula>
    </cfRule>
  </conditionalFormatting>
  <conditionalFormatting sqref="AU651">
    <cfRule type="expression" dxfId="1701" priority="1143">
      <formula>IF(RIGHT(TEXT(AU651,"0.#"),1)=".",FALSE,TRUE)</formula>
    </cfRule>
    <cfRule type="expression" dxfId="1700" priority="1144">
      <formula>IF(RIGHT(TEXT(AU651,"0.#"),1)=".",TRUE,FALSE)</formula>
    </cfRule>
  </conditionalFormatting>
  <conditionalFormatting sqref="AQ650">
    <cfRule type="expression" dxfId="1699" priority="1135">
      <formula>IF(RIGHT(TEXT(AQ650,"0.#"),1)=".",FALSE,TRUE)</formula>
    </cfRule>
    <cfRule type="expression" dxfId="1698" priority="1136">
      <formula>IF(RIGHT(TEXT(AQ650,"0.#"),1)=".",TRUE,FALSE)</formula>
    </cfRule>
  </conditionalFormatting>
  <conditionalFormatting sqref="AQ651">
    <cfRule type="expression" dxfId="1697" priority="1133">
      <formula>IF(RIGHT(TEXT(AQ651,"0.#"),1)=".",FALSE,TRUE)</formula>
    </cfRule>
    <cfRule type="expression" dxfId="1696" priority="1134">
      <formula>IF(RIGHT(TEXT(AQ651,"0.#"),1)=".",TRUE,FALSE)</formula>
    </cfRule>
  </conditionalFormatting>
  <conditionalFormatting sqref="AQ649">
    <cfRule type="expression" dxfId="1695" priority="1131">
      <formula>IF(RIGHT(TEXT(AQ649,"0.#"),1)=".",FALSE,TRUE)</formula>
    </cfRule>
    <cfRule type="expression" dxfId="1694" priority="1132">
      <formula>IF(RIGHT(TEXT(AQ649,"0.#"),1)=".",TRUE,FALSE)</formula>
    </cfRule>
  </conditionalFormatting>
  <conditionalFormatting sqref="AE674">
    <cfRule type="expression" dxfId="1693" priority="1129">
      <formula>IF(RIGHT(TEXT(AE674,"0.#"),1)=".",FALSE,TRUE)</formula>
    </cfRule>
    <cfRule type="expression" dxfId="1692" priority="1130">
      <formula>IF(RIGHT(TEXT(AE674,"0.#"),1)=".",TRUE,FALSE)</formula>
    </cfRule>
  </conditionalFormatting>
  <conditionalFormatting sqref="AE675">
    <cfRule type="expression" dxfId="1691" priority="1127">
      <formula>IF(RIGHT(TEXT(AE675,"0.#"),1)=".",FALSE,TRUE)</formula>
    </cfRule>
    <cfRule type="expression" dxfId="1690" priority="1128">
      <formula>IF(RIGHT(TEXT(AE675,"0.#"),1)=".",TRUE,FALSE)</formula>
    </cfRule>
  </conditionalFormatting>
  <conditionalFormatting sqref="AE676">
    <cfRule type="expression" dxfId="1689" priority="1125">
      <formula>IF(RIGHT(TEXT(AE676,"0.#"),1)=".",FALSE,TRUE)</formula>
    </cfRule>
    <cfRule type="expression" dxfId="1688" priority="1126">
      <formula>IF(RIGHT(TEXT(AE676,"0.#"),1)=".",TRUE,FALSE)</formula>
    </cfRule>
  </conditionalFormatting>
  <conditionalFormatting sqref="AU674">
    <cfRule type="expression" dxfId="1687" priority="1117">
      <formula>IF(RIGHT(TEXT(AU674,"0.#"),1)=".",FALSE,TRUE)</formula>
    </cfRule>
    <cfRule type="expression" dxfId="1686" priority="1118">
      <formula>IF(RIGHT(TEXT(AU674,"0.#"),1)=".",TRUE,FALSE)</formula>
    </cfRule>
  </conditionalFormatting>
  <conditionalFormatting sqref="AU675">
    <cfRule type="expression" dxfId="1685" priority="1115">
      <formula>IF(RIGHT(TEXT(AU675,"0.#"),1)=".",FALSE,TRUE)</formula>
    </cfRule>
    <cfRule type="expression" dxfId="1684" priority="1116">
      <formula>IF(RIGHT(TEXT(AU675,"0.#"),1)=".",TRUE,FALSE)</formula>
    </cfRule>
  </conditionalFormatting>
  <conditionalFormatting sqref="AU676">
    <cfRule type="expression" dxfId="1683" priority="1113">
      <formula>IF(RIGHT(TEXT(AU676,"0.#"),1)=".",FALSE,TRUE)</formula>
    </cfRule>
    <cfRule type="expression" dxfId="1682" priority="1114">
      <formula>IF(RIGHT(TEXT(AU676,"0.#"),1)=".",TRUE,FALSE)</formula>
    </cfRule>
  </conditionalFormatting>
  <conditionalFormatting sqref="AQ675">
    <cfRule type="expression" dxfId="1681" priority="1105">
      <formula>IF(RIGHT(TEXT(AQ675,"0.#"),1)=".",FALSE,TRUE)</formula>
    </cfRule>
    <cfRule type="expression" dxfId="1680" priority="1106">
      <formula>IF(RIGHT(TEXT(AQ675,"0.#"),1)=".",TRUE,FALSE)</formula>
    </cfRule>
  </conditionalFormatting>
  <conditionalFormatting sqref="AQ676">
    <cfRule type="expression" dxfId="1679" priority="1103">
      <formula>IF(RIGHT(TEXT(AQ676,"0.#"),1)=".",FALSE,TRUE)</formula>
    </cfRule>
    <cfRule type="expression" dxfId="1678" priority="1104">
      <formula>IF(RIGHT(TEXT(AQ676,"0.#"),1)=".",TRUE,FALSE)</formula>
    </cfRule>
  </conditionalFormatting>
  <conditionalFormatting sqref="AQ674">
    <cfRule type="expression" dxfId="1677" priority="1101">
      <formula>IF(RIGHT(TEXT(AQ674,"0.#"),1)=".",FALSE,TRUE)</formula>
    </cfRule>
    <cfRule type="expression" dxfId="1676" priority="1102">
      <formula>IF(RIGHT(TEXT(AQ674,"0.#"),1)=".",TRUE,FALSE)</formula>
    </cfRule>
  </conditionalFormatting>
  <conditionalFormatting sqref="AE654">
    <cfRule type="expression" dxfId="1675" priority="1099">
      <formula>IF(RIGHT(TEXT(AE654,"0.#"),1)=".",FALSE,TRUE)</formula>
    </cfRule>
    <cfRule type="expression" dxfId="1674" priority="1100">
      <formula>IF(RIGHT(TEXT(AE654,"0.#"),1)=".",TRUE,FALSE)</formula>
    </cfRule>
  </conditionalFormatting>
  <conditionalFormatting sqref="AE655">
    <cfRule type="expression" dxfId="1673" priority="1097">
      <formula>IF(RIGHT(TEXT(AE655,"0.#"),1)=".",FALSE,TRUE)</formula>
    </cfRule>
    <cfRule type="expression" dxfId="1672" priority="1098">
      <formula>IF(RIGHT(TEXT(AE655,"0.#"),1)=".",TRUE,FALSE)</formula>
    </cfRule>
  </conditionalFormatting>
  <conditionalFormatting sqref="AE656">
    <cfRule type="expression" dxfId="1671" priority="1095">
      <formula>IF(RIGHT(TEXT(AE656,"0.#"),1)=".",FALSE,TRUE)</formula>
    </cfRule>
    <cfRule type="expression" dxfId="1670" priority="1096">
      <formula>IF(RIGHT(TEXT(AE656,"0.#"),1)=".",TRUE,FALSE)</formula>
    </cfRule>
  </conditionalFormatting>
  <conditionalFormatting sqref="AU654">
    <cfRule type="expression" dxfId="1669" priority="1087">
      <formula>IF(RIGHT(TEXT(AU654,"0.#"),1)=".",FALSE,TRUE)</formula>
    </cfRule>
    <cfRule type="expression" dxfId="1668" priority="1088">
      <formula>IF(RIGHT(TEXT(AU654,"0.#"),1)=".",TRUE,FALSE)</formula>
    </cfRule>
  </conditionalFormatting>
  <conditionalFormatting sqref="AU655">
    <cfRule type="expression" dxfId="1667" priority="1085">
      <formula>IF(RIGHT(TEXT(AU655,"0.#"),1)=".",FALSE,TRUE)</formula>
    </cfRule>
    <cfRule type="expression" dxfId="1666" priority="1086">
      <formula>IF(RIGHT(TEXT(AU655,"0.#"),1)=".",TRUE,FALSE)</formula>
    </cfRule>
  </conditionalFormatting>
  <conditionalFormatting sqref="AQ656">
    <cfRule type="expression" dxfId="1665" priority="1073">
      <formula>IF(RIGHT(TEXT(AQ656,"0.#"),1)=".",FALSE,TRUE)</formula>
    </cfRule>
    <cfRule type="expression" dxfId="1664" priority="1074">
      <formula>IF(RIGHT(TEXT(AQ656,"0.#"),1)=".",TRUE,FALSE)</formula>
    </cfRule>
  </conditionalFormatting>
  <conditionalFormatting sqref="AQ654">
    <cfRule type="expression" dxfId="1663" priority="1071">
      <formula>IF(RIGHT(TEXT(AQ654,"0.#"),1)=".",FALSE,TRUE)</formula>
    </cfRule>
    <cfRule type="expression" dxfId="1662" priority="1072">
      <formula>IF(RIGHT(TEXT(AQ654,"0.#"),1)=".",TRUE,FALSE)</formula>
    </cfRule>
  </conditionalFormatting>
  <conditionalFormatting sqref="AE659">
    <cfRule type="expression" dxfId="1661" priority="1069">
      <formula>IF(RIGHT(TEXT(AE659,"0.#"),1)=".",FALSE,TRUE)</formula>
    </cfRule>
    <cfRule type="expression" dxfId="1660" priority="1070">
      <formula>IF(RIGHT(TEXT(AE659,"0.#"),1)=".",TRUE,FALSE)</formula>
    </cfRule>
  </conditionalFormatting>
  <conditionalFormatting sqref="AE660">
    <cfRule type="expression" dxfId="1659" priority="1067">
      <formula>IF(RIGHT(TEXT(AE660,"0.#"),1)=".",FALSE,TRUE)</formula>
    </cfRule>
    <cfRule type="expression" dxfId="1658" priority="1068">
      <formula>IF(RIGHT(TEXT(AE660,"0.#"),1)=".",TRUE,FALSE)</formula>
    </cfRule>
  </conditionalFormatting>
  <conditionalFormatting sqref="AE661">
    <cfRule type="expression" dxfId="1657" priority="1065">
      <formula>IF(RIGHT(TEXT(AE661,"0.#"),1)=".",FALSE,TRUE)</formula>
    </cfRule>
    <cfRule type="expression" dxfId="1656" priority="1066">
      <formula>IF(RIGHT(TEXT(AE661,"0.#"),1)=".",TRUE,FALSE)</formula>
    </cfRule>
  </conditionalFormatting>
  <conditionalFormatting sqref="AU659">
    <cfRule type="expression" dxfId="1655" priority="1057">
      <formula>IF(RIGHT(TEXT(AU659,"0.#"),1)=".",FALSE,TRUE)</formula>
    </cfRule>
    <cfRule type="expression" dxfId="1654" priority="1058">
      <formula>IF(RIGHT(TEXT(AU659,"0.#"),1)=".",TRUE,FALSE)</formula>
    </cfRule>
  </conditionalFormatting>
  <conditionalFormatting sqref="AU660">
    <cfRule type="expression" dxfId="1653" priority="1055">
      <formula>IF(RIGHT(TEXT(AU660,"0.#"),1)=".",FALSE,TRUE)</formula>
    </cfRule>
    <cfRule type="expression" dxfId="1652" priority="1056">
      <formula>IF(RIGHT(TEXT(AU660,"0.#"),1)=".",TRUE,FALSE)</formula>
    </cfRule>
  </conditionalFormatting>
  <conditionalFormatting sqref="AU661">
    <cfRule type="expression" dxfId="1651" priority="1053">
      <formula>IF(RIGHT(TEXT(AU661,"0.#"),1)=".",FALSE,TRUE)</formula>
    </cfRule>
    <cfRule type="expression" dxfId="1650" priority="1054">
      <formula>IF(RIGHT(TEXT(AU661,"0.#"),1)=".",TRUE,FALSE)</formula>
    </cfRule>
  </conditionalFormatting>
  <conditionalFormatting sqref="AQ660">
    <cfRule type="expression" dxfId="1649" priority="1045">
      <formula>IF(RIGHT(TEXT(AQ660,"0.#"),1)=".",FALSE,TRUE)</formula>
    </cfRule>
    <cfRule type="expression" dxfId="1648" priority="1046">
      <formula>IF(RIGHT(TEXT(AQ660,"0.#"),1)=".",TRUE,FALSE)</formula>
    </cfRule>
  </conditionalFormatting>
  <conditionalFormatting sqref="AQ661">
    <cfRule type="expression" dxfId="1647" priority="1043">
      <formula>IF(RIGHT(TEXT(AQ661,"0.#"),1)=".",FALSE,TRUE)</formula>
    </cfRule>
    <cfRule type="expression" dxfId="1646" priority="1044">
      <formula>IF(RIGHT(TEXT(AQ661,"0.#"),1)=".",TRUE,FALSE)</formula>
    </cfRule>
  </conditionalFormatting>
  <conditionalFormatting sqref="AQ659">
    <cfRule type="expression" dxfId="1645" priority="1041">
      <formula>IF(RIGHT(TEXT(AQ659,"0.#"),1)=".",FALSE,TRUE)</formula>
    </cfRule>
    <cfRule type="expression" dxfId="1644" priority="1042">
      <formula>IF(RIGHT(TEXT(AQ659,"0.#"),1)=".",TRUE,FALSE)</formula>
    </cfRule>
  </conditionalFormatting>
  <conditionalFormatting sqref="AE664">
    <cfRule type="expression" dxfId="1643" priority="1039">
      <formula>IF(RIGHT(TEXT(AE664,"0.#"),1)=".",FALSE,TRUE)</formula>
    </cfRule>
    <cfRule type="expression" dxfId="1642" priority="1040">
      <formula>IF(RIGHT(TEXT(AE664,"0.#"),1)=".",TRUE,FALSE)</formula>
    </cfRule>
  </conditionalFormatting>
  <conditionalFormatting sqref="AE665">
    <cfRule type="expression" dxfId="1641" priority="1037">
      <formula>IF(RIGHT(TEXT(AE665,"0.#"),1)=".",FALSE,TRUE)</formula>
    </cfRule>
    <cfRule type="expression" dxfId="1640" priority="1038">
      <formula>IF(RIGHT(TEXT(AE665,"0.#"),1)=".",TRUE,FALSE)</formula>
    </cfRule>
  </conditionalFormatting>
  <conditionalFormatting sqref="AE666">
    <cfRule type="expression" dxfId="1639" priority="1035">
      <formula>IF(RIGHT(TEXT(AE666,"0.#"),1)=".",FALSE,TRUE)</formula>
    </cfRule>
    <cfRule type="expression" dxfId="1638" priority="1036">
      <formula>IF(RIGHT(TEXT(AE666,"0.#"),1)=".",TRUE,FALSE)</formula>
    </cfRule>
  </conditionalFormatting>
  <conditionalFormatting sqref="AU664">
    <cfRule type="expression" dxfId="1637" priority="1027">
      <formula>IF(RIGHT(TEXT(AU664,"0.#"),1)=".",FALSE,TRUE)</formula>
    </cfRule>
    <cfRule type="expression" dxfId="1636" priority="1028">
      <formula>IF(RIGHT(TEXT(AU664,"0.#"),1)=".",TRUE,FALSE)</formula>
    </cfRule>
  </conditionalFormatting>
  <conditionalFormatting sqref="AU665">
    <cfRule type="expression" dxfId="1635" priority="1025">
      <formula>IF(RIGHT(TEXT(AU665,"0.#"),1)=".",FALSE,TRUE)</formula>
    </cfRule>
    <cfRule type="expression" dxfId="1634" priority="1026">
      <formula>IF(RIGHT(TEXT(AU665,"0.#"),1)=".",TRUE,FALSE)</formula>
    </cfRule>
  </conditionalFormatting>
  <conditionalFormatting sqref="AU666">
    <cfRule type="expression" dxfId="1633" priority="1023">
      <formula>IF(RIGHT(TEXT(AU666,"0.#"),1)=".",FALSE,TRUE)</formula>
    </cfRule>
    <cfRule type="expression" dxfId="1632" priority="1024">
      <formula>IF(RIGHT(TEXT(AU666,"0.#"),1)=".",TRUE,FALSE)</formula>
    </cfRule>
  </conditionalFormatting>
  <conditionalFormatting sqref="AQ665">
    <cfRule type="expression" dxfId="1631" priority="1015">
      <formula>IF(RIGHT(TEXT(AQ665,"0.#"),1)=".",FALSE,TRUE)</formula>
    </cfRule>
    <cfRule type="expression" dxfId="1630" priority="1016">
      <formula>IF(RIGHT(TEXT(AQ665,"0.#"),1)=".",TRUE,FALSE)</formula>
    </cfRule>
  </conditionalFormatting>
  <conditionalFormatting sqref="AQ666">
    <cfRule type="expression" dxfId="1629" priority="1013">
      <formula>IF(RIGHT(TEXT(AQ666,"0.#"),1)=".",FALSE,TRUE)</formula>
    </cfRule>
    <cfRule type="expression" dxfId="1628" priority="1014">
      <formula>IF(RIGHT(TEXT(AQ666,"0.#"),1)=".",TRUE,FALSE)</formula>
    </cfRule>
  </conditionalFormatting>
  <conditionalFormatting sqref="AQ664">
    <cfRule type="expression" dxfId="1627" priority="1011">
      <formula>IF(RIGHT(TEXT(AQ664,"0.#"),1)=".",FALSE,TRUE)</formula>
    </cfRule>
    <cfRule type="expression" dxfId="1626" priority="1012">
      <formula>IF(RIGHT(TEXT(AQ664,"0.#"),1)=".",TRUE,FALSE)</formula>
    </cfRule>
  </conditionalFormatting>
  <conditionalFormatting sqref="AE669">
    <cfRule type="expression" dxfId="1625" priority="1009">
      <formula>IF(RIGHT(TEXT(AE669,"0.#"),1)=".",FALSE,TRUE)</formula>
    </cfRule>
    <cfRule type="expression" dxfId="1624" priority="1010">
      <formula>IF(RIGHT(TEXT(AE669,"0.#"),1)=".",TRUE,FALSE)</formula>
    </cfRule>
  </conditionalFormatting>
  <conditionalFormatting sqref="AE670">
    <cfRule type="expression" dxfId="1623" priority="1007">
      <formula>IF(RIGHT(TEXT(AE670,"0.#"),1)=".",FALSE,TRUE)</formula>
    </cfRule>
    <cfRule type="expression" dxfId="1622" priority="1008">
      <formula>IF(RIGHT(TEXT(AE670,"0.#"),1)=".",TRUE,FALSE)</formula>
    </cfRule>
  </conditionalFormatting>
  <conditionalFormatting sqref="AE671">
    <cfRule type="expression" dxfId="1621" priority="1005">
      <formula>IF(RIGHT(TEXT(AE671,"0.#"),1)=".",FALSE,TRUE)</formula>
    </cfRule>
    <cfRule type="expression" dxfId="1620" priority="1006">
      <formula>IF(RIGHT(TEXT(AE671,"0.#"),1)=".",TRUE,FALSE)</formula>
    </cfRule>
  </conditionalFormatting>
  <conditionalFormatting sqref="AU669">
    <cfRule type="expression" dxfId="1619" priority="997">
      <formula>IF(RIGHT(TEXT(AU669,"0.#"),1)=".",FALSE,TRUE)</formula>
    </cfRule>
    <cfRule type="expression" dxfId="1618" priority="998">
      <formula>IF(RIGHT(TEXT(AU669,"0.#"),1)=".",TRUE,FALSE)</formula>
    </cfRule>
  </conditionalFormatting>
  <conditionalFormatting sqref="AU670">
    <cfRule type="expression" dxfId="1617" priority="995">
      <formula>IF(RIGHT(TEXT(AU670,"0.#"),1)=".",FALSE,TRUE)</formula>
    </cfRule>
    <cfRule type="expression" dxfId="1616" priority="996">
      <formula>IF(RIGHT(TEXT(AU670,"0.#"),1)=".",TRUE,FALSE)</formula>
    </cfRule>
  </conditionalFormatting>
  <conditionalFormatting sqref="AU671">
    <cfRule type="expression" dxfId="1615" priority="993">
      <formula>IF(RIGHT(TEXT(AU671,"0.#"),1)=".",FALSE,TRUE)</formula>
    </cfRule>
    <cfRule type="expression" dxfId="1614" priority="994">
      <formula>IF(RIGHT(TEXT(AU671,"0.#"),1)=".",TRUE,FALSE)</formula>
    </cfRule>
  </conditionalFormatting>
  <conditionalFormatting sqref="AQ670">
    <cfRule type="expression" dxfId="1613" priority="985">
      <formula>IF(RIGHT(TEXT(AQ670,"0.#"),1)=".",FALSE,TRUE)</formula>
    </cfRule>
    <cfRule type="expression" dxfId="1612" priority="986">
      <formula>IF(RIGHT(TEXT(AQ670,"0.#"),1)=".",TRUE,FALSE)</formula>
    </cfRule>
  </conditionalFormatting>
  <conditionalFormatting sqref="AQ671">
    <cfRule type="expression" dxfId="1611" priority="983">
      <formula>IF(RIGHT(TEXT(AQ671,"0.#"),1)=".",FALSE,TRUE)</formula>
    </cfRule>
    <cfRule type="expression" dxfId="1610" priority="984">
      <formula>IF(RIGHT(TEXT(AQ671,"0.#"),1)=".",TRUE,FALSE)</formula>
    </cfRule>
  </conditionalFormatting>
  <conditionalFormatting sqref="AQ669">
    <cfRule type="expression" dxfId="1609" priority="981">
      <formula>IF(RIGHT(TEXT(AQ669,"0.#"),1)=".",FALSE,TRUE)</formula>
    </cfRule>
    <cfRule type="expression" dxfId="1608" priority="982">
      <formula>IF(RIGHT(TEXT(AQ669,"0.#"),1)=".",TRUE,FALSE)</formula>
    </cfRule>
  </conditionalFormatting>
  <conditionalFormatting sqref="AE679">
    <cfRule type="expression" dxfId="1607" priority="979">
      <formula>IF(RIGHT(TEXT(AE679,"0.#"),1)=".",FALSE,TRUE)</formula>
    </cfRule>
    <cfRule type="expression" dxfId="1606" priority="980">
      <formula>IF(RIGHT(TEXT(AE679,"0.#"),1)=".",TRUE,FALSE)</formula>
    </cfRule>
  </conditionalFormatting>
  <conditionalFormatting sqref="AE680">
    <cfRule type="expression" dxfId="1605" priority="977">
      <formula>IF(RIGHT(TEXT(AE680,"0.#"),1)=".",FALSE,TRUE)</formula>
    </cfRule>
    <cfRule type="expression" dxfId="1604" priority="978">
      <formula>IF(RIGHT(TEXT(AE680,"0.#"),1)=".",TRUE,FALSE)</formula>
    </cfRule>
  </conditionalFormatting>
  <conditionalFormatting sqref="AE681">
    <cfRule type="expression" dxfId="1603" priority="975">
      <formula>IF(RIGHT(TEXT(AE681,"0.#"),1)=".",FALSE,TRUE)</formula>
    </cfRule>
    <cfRule type="expression" dxfId="1602" priority="976">
      <formula>IF(RIGHT(TEXT(AE681,"0.#"),1)=".",TRUE,FALSE)</formula>
    </cfRule>
  </conditionalFormatting>
  <conditionalFormatting sqref="AU679">
    <cfRule type="expression" dxfId="1601" priority="967">
      <formula>IF(RIGHT(TEXT(AU679,"0.#"),1)=".",FALSE,TRUE)</formula>
    </cfRule>
    <cfRule type="expression" dxfId="1600" priority="968">
      <formula>IF(RIGHT(TEXT(AU679,"0.#"),1)=".",TRUE,FALSE)</formula>
    </cfRule>
  </conditionalFormatting>
  <conditionalFormatting sqref="AU680">
    <cfRule type="expression" dxfId="1599" priority="965">
      <formula>IF(RIGHT(TEXT(AU680,"0.#"),1)=".",FALSE,TRUE)</formula>
    </cfRule>
    <cfRule type="expression" dxfId="1598" priority="966">
      <formula>IF(RIGHT(TEXT(AU680,"0.#"),1)=".",TRUE,FALSE)</formula>
    </cfRule>
  </conditionalFormatting>
  <conditionalFormatting sqref="AU681">
    <cfRule type="expression" dxfId="1597" priority="963">
      <formula>IF(RIGHT(TEXT(AU681,"0.#"),1)=".",FALSE,TRUE)</formula>
    </cfRule>
    <cfRule type="expression" dxfId="1596" priority="964">
      <formula>IF(RIGHT(TEXT(AU681,"0.#"),1)=".",TRUE,FALSE)</formula>
    </cfRule>
  </conditionalFormatting>
  <conditionalFormatting sqref="AQ680">
    <cfRule type="expression" dxfId="1595" priority="955">
      <formula>IF(RIGHT(TEXT(AQ680,"0.#"),1)=".",FALSE,TRUE)</formula>
    </cfRule>
    <cfRule type="expression" dxfId="1594" priority="956">
      <formula>IF(RIGHT(TEXT(AQ680,"0.#"),1)=".",TRUE,FALSE)</formula>
    </cfRule>
  </conditionalFormatting>
  <conditionalFormatting sqref="AQ681">
    <cfRule type="expression" dxfId="1593" priority="953">
      <formula>IF(RIGHT(TEXT(AQ681,"0.#"),1)=".",FALSE,TRUE)</formula>
    </cfRule>
    <cfRule type="expression" dxfId="1592" priority="954">
      <formula>IF(RIGHT(TEXT(AQ681,"0.#"),1)=".",TRUE,FALSE)</formula>
    </cfRule>
  </conditionalFormatting>
  <conditionalFormatting sqref="AQ679">
    <cfRule type="expression" dxfId="1591" priority="951">
      <formula>IF(RIGHT(TEXT(AQ679,"0.#"),1)=".",FALSE,TRUE)</formula>
    </cfRule>
    <cfRule type="expression" dxfId="1590" priority="952">
      <formula>IF(RIGHT(TEXT(AQ679,"0.#"),1)=".",TRUE,FALSE)</formula>
    </cfRule>
  </conditionalFormatting>
  <conditionalFormatting sqref="AE684">
    <cfRule type="expression" dxfId="1589" priority="949">
      <formula>IF(RIGHT(TEXT(AE684,"0.#"),1)=".",FALSE,TRUE)</formula>
    </cfRule>
    <cfRule type="expression" dxfId="1588" priority="950">
      <formula>IF(RIGHT(TEXT(AE684,"0.#"),1)=".",TRUE,FALSE)</formula>
    </cfRule>
  </conditionalFormatting>
  <conditionalFormatting sqref="AE685">
    <cfRule type="expression" dxfId="1587" priority="947">
      <formula>IF(RIGHT(TEXT(AE685,"0.#"),1)=".",FALSE,TRUE)</formula>
    </cfRule>
    <cfRule type="expression" dxfId="1586" priority="948">
      <formula>IF(RIGHT(TEXT(AE685,"0.#"),1)=".",TRUE,FALSE)</formula>
    </cfRule>
  </conditionalFormatting>
  <conditionalFormatting sqref="AE686">
    <cfRule type="expression" dxfId="1585" priority="945">
      <formula>IF(RIGHT(TEXT(AE686,"0.#"),1)=".",FALSE,TRUE)</formula>
    </cfRule>
    <cfRule type="expression" dxfId="1584" priority="946">
      <formula>IF(RIGHT(TEXT(AE686,"0.#"),1)=".",TRUE,FALSE)</formula>
    </cfRule>
  </conditionalFormatting>
  <conditionalFormatting sqref="AU684">
    <cfRule type="expression" dxfId="1583" priority="937">
      <formula>IF(RIGHT(TEXT(AU684,"0.#"),1)=".",FALSE,TRUE)</formula>
    </cfRule>
    <cfRule type="expression" dxfId="1582" priority="938">
      <formula>IF(RIGHT(TEXT(AU684,"0.#"),1)=".",TRUE,FALSE)</formula>
    </cfRule>
  </conditionalFormatting>
  <conditionalFormatting sqref="AU685">
    <cfRule type="expression" dxfId="1581" priority="935">
      <formula>IF(RIGHT(TEXT(AU685,"0.#"),1)=".",FALSE,TRUE)</formula>
    </cfRule>
    <cfRule type="expression" dxfId="1580" priority="936">
      <formula>IF(RIGHT(TEXT(AU685,"0.#"),1)=".",TRUE,FALSE)</formula>
    </cfRule>
  </conditionalFormatting>
  <conditionalFormatting sqref="AU686">
    <cfRule type="expression" dxfId="1579" priority="933">
      <formula>IF(RIGHT(TEXT(AU686,"0.#"),1)=".",FALSE,TRUE)</formula>
    </cfRule>
    <cfRule type="expression" dxfId="1578" priority="934">
      <formula>IF(RIGHT(TEXT(AU686,"0.#"),1)=".",TRUE,FALSE)</formula>
    </cfRule>
  </conditionalFormatting>
  <conditionalFormatting sqref="AQ685">
    <cfRule type="expression" dxfId="1577" priority="925">
      <formula>IF(RIGHT(TEXT(AQ685,"0.#"),1)=".",FALSE,TRUE)</formula>
    </cfRule>
    <cfRule type="expression" dxfId="1576" priority="926">
      <formula>IF(RIGHT(TEXT(AQ685,"0.#"),1)=".",TRUE,FALSE)</formula>
    </cfRule>
  </conditionalFormatting>
  <conditionalFormatting sqref="AQ686">
    <cfRule type="expression" dxfId="1575" priority="923">
      <formula>IF(RIGHT(TEXT(AQ686,"0.#"),1)=".",FALSE,TRUE)</formula>
    </cfRule>
    <cfRule type="expression" dxfId="1574" priority="924">
      <formula>IF(RIGHT(TEXT(AQ686,"0.#"),1)=".",TRUE,FALSE)</formula>
    </cfRule>
  </conditionalFormatting>
  <conditionalFormatting sqref="AQ684">
    <cfRule type="expression" dxfId="1573" priority="921">
      <formula>IF(RIGHT(TEXT(AQ684,"0.#"),1)=".",FALSE,TRUE)</formula>
    </cfRule>
    <cfRule type="expression" dxfId="1572" priority="922">
      <formula>IF(RIGHT(TEXT(AQ684,"0.#"),1)=".",TRUE,FALSE)</formula>
    </cfRule>
  </conditionalFormatting>
  <conditionalFormatting sqref="AE689">
    <cfRule type="expression" dxfId="1571" priority="919">
      <formula>IF(RIGHT(TEXT(AE689,"0.#"),1)=".",FALSE,TRUE)</formula>
    </cfRule>
    <cfRule type="expression" dxfId="1570" priority="920">
      <formula>IF(RIGHT(TEXT(AE689,"0.#"),1)=".",TRUE,FALSE)</formula>
    </cfRule>
  </conditionalFormatting>
  <conditionalFormatting sqref="AE690">
    <cfRule type="expression" dxfId="1569" priority="917">
      <formula>IF(RIGHT(TEXT(AE690,"0.#"),1)=".",FALSE,TRUE)</formula>
    </cfRule>
    <cfRule type="expression" dxfId="1568" priority="918">
      <formula>IF(RIGHT(TEXT(AE690,"0.#"),1)=".",TRUE,FALSE)</formula>
    </cfRule>
  </conditionalFormatting>
  <conditionalFormatting sqref="AE691">
    <cfRule type="expression" dxfId="1567" priority="915">
      <formula>IF(RIGHT(TEXT(AE691,"0.#"),1)=".",FALSE,TRUE)</formula>
    </cfRule>
    <cfRule type="expression" dxfId="1566" priority="916">
      <formula>IF(RIGHT(TEXT(AE691,"0.#"),1)=".",TRUE,FALSE)</formula>
    </cfRule>
  </conditionalFormatting>
  <conditionalFormatting sqref="AU689">
    <cfRule type="expression" dxfId="1565" priority="907">
      <formula>IF(RIGHT(TEXT(AU689,"0.#"),1)=".",FALSE,TRUE)</formula>
    </cfRule>
    <cfRule type="expression" dxfId="1564" priority="908">
      <formula>IF(RIGHT(TEXT(AU689,"0.#"),1)=".",TRUE,FALSE)</formula>
    </cfRule>
  </conditionalFormatting>
  <conditionalFormatting sqref="AU690">
    <cfRule type="expression" dxfId="1563" priority="905">
      <formula>IF(RIGHT(TEXT(AU690,"0.#"),1)=".",FALSE,TRUE)</formula>
    </cfRule>
    <cfRule type="expression" dxfId="1562" priority="906">
      <formula>IF(RIGHT(TEXT(AU690,"0.#"),1)=".",TRUE,FALSE)</formula>
    </cfRule>
  </conditionalFormatting>
  <conditionalFormatting sqref="AU691">
    <cfRule type="expression" dxfId="1561" priority="903">
      <formula>IF(RIGHT(TEXT(AU691,"0.#"),1)=".",FALSE,TRUE)</formula>
    </cfRule>
    <cfRule type="expression" dxfId="1560" priority="904">
      <formula>IF(RIGHT(TEXT(AU691,"0.#"),1)=".",TRUE,FALSE)</formula>
    </cfRule>
  </conditionalFormatting>
  <conditionalFormatting sqref="AQ690">
    <cfRule type="expression" dxfId="1559" priority="895">
      <formula>IF(RIGHT(TEXT(AQ690,"0.#"),1)=".",FALSE,TRUE)</formula>
    </cfRule>
    <cfRule type="expression" dxfId="1558" priority="896">
      <formula>IF(RIGHT(TEXT(AQ690,"0.#"),1)=".",TRUE,FALSE)</formula>
    </cfRule>
  </conditionalFormatting>
  <conditionalFormatting sqref="AQ691">
    <cfRule type="expression" dxfId="1557" priority="893">
      <formula>IF(RIGHT(TEXT(AQ691,"0.#"),1)=".",FALSE,TRUE)</formula>
    </cfRule>
    <cfRule type="expression" dxfId="1556" priority="894">
      <formula>IF(RIGHT(TEXT(AQ691,"0.#"),1)=".",TRUE,FALSE)</formula>
    </cfRule>
  </conditionalFormatting>
  <conditionalFormatting sqref="AQ689">
    <cfRule type="expression" dxfId="1555" priority="891">
      <formula>IF(RIGHT(TEXT(AQ689,"0.#"),1)=".",FALSE,TRUE)</formula>
    </cfRule>
    <cfRule type="expression" dxfId="1554" priority="892">
      <formula>IF(RIGHT(TEXT(AQ689,"0.#"),1)=".",TRUE,FALSE)</formula>
    </cfRule>
  </conditionalFormatting>
  <conditionalFormatting sqref="AE694">
    <cfRule type="expression" dxfId="1553" priority="889">
      <formula>IF(RIGHT(TEXT(AE694,"0.#"),1)=".",FALSE,TRUE)</formula>
    </cfRule>
    <cfRule type="expression" dxfId="1552" priority="890">
      <formula>IF(RIGHT(TEXT(AE694,"0.#"),1)=".",TRUE,FALSE)</formula>
    </cfRule>
  </conditionalFormatting>
  <conditionalFormatting sqref="AM696">
    <cfRule type="expression" dxfId="1551" priority="879">
      <formula>IF(RIGHT(TEXT(AM696,"0.#"),1)=".",FALSE,TRUE)</formula>
    </cfRule>
    <cfRule type="expression" dxfId="1550" priority="880">
      <formula>IF(RIGHT(TEXT(AM696,"0.#"),1)=".",TRUE,FALSE)</formula>
    </cfRule>
  </conditionalFormatting>
  <conditionalFormatting sqref="AE695">
    <cfRule type="expression" dxfId="1549" priority="887">
      <formula>IF(RIGHT(TEXT(AE695,"0.#"),1)=".",FALSE,TRUE)</formula>
    </cfRule>
    <cfRule type="expression" dxfId="1548" priority="888">
      <formula>IF(RIGHT(TEXT(AE695,"0.#"),1)=".",TRUE,FALSE)</formula>
    </cfRule>
  </conditionalFormatting>
  <conditionalFormatting sqref="AE696">
    <cfRule type="expression" dxfId="1547" priority="885">
      <formula>IF(RIGHT(TEXT(AE696,"0.#"),1)=".",FALSE,TRUE)</formula>
    </cfRule>
    <cfRule type="expression" dxfId="1546" priority="886">
      <formula>IF(RIGHT(TEXT(AE696,"0.#"),1)=".",TRUE,FALSE)</formula>
    </cfRule>
  </conditionalFormatting>
  <conditionalFormatting sqref="AM694">
    <cfRule type="expression" dxfId="1545" priority="883">
      <formula>IF(RIGHT(TEXT(AM694,"0.#"),1)=".",FALSE,TRUE)</formula>
    </cfRule>
    <cfRule type="expression" dxfId="1544" priority="884">
      <formula>IF(RIGHT(TEXT(AM694,"0.#"),1)=".",TRUE,FALSE)</formula>
    </cfRule>
  </conditionalFormatting>
  <conditionalFormatting sqref="AM695">
    <cfRule type="expression" dxfId="1543" priority="881">
      <formula>IF(RIGHT(TEXT(AM695,"0.#"),1)=".",FALSE,TRUE)</formula>
    </cfRule>
    <cfRule type="expression" dxfId="1542" priority="882">
      <formula>IF(RIGHT(TEXT(AM695,"0.#"),1)=".",TRUE,FALSE)</formula>
    </cfRule>
  </conditionalFormatting>
  <conditionalFormatting sqref="AU694">
    <cfRule type="expression" dxfId="1541" priority="877">
      <formula>IF(RIGHT(TEXT(AU694,"0.#"),1)=".",FALSE,TRUE)</formula>
    </cfRule>
    <cfRule type="expression" dxfId="1540" priority="878">
      <formula>IF(RIGHT(TEXT(AU694,"0.#"),1)=".",TRUE,FALSE)</formula>
    </cfRule>
  </conditionalFormatting>
  <conditionalFormatting sqref="AU695">
    <cfRule type="expression" dxfId="1539" priority="875">
      <formula>IF(RIGHT(TEXT(AU695,"0.#"),1)=".",FALSE,TRUE)</formula>
    </cfRule>
    <cfRule type="expression" dxfId="1538" priority="876">
      <formula>IF(RIGHT(TEXT(AU695,"0.#"),1)=".",TRUE,FALSE)</formula>
    </cfRule>
  </conditionalFormatting>
  <conditionalFormatting sqref="AU696">
    <cfRule type="expression" dxfId="1537" priority="873">
      <formula>IF(RIGHT(TEXT(AU696,"0.#"),1)=".",FALSE,TRUE)</formula>
    </cfRule>
    <cfRule type="expression" dxfId="1536" priority="874">
      <formula>IF(RIGHT(TEXT(AU696,"0.#"),1)=".",TRUE,FALSE)</formula>
    </cfRule>
  </conditionalFormatting>
  <conditionalFormatting sqref="AI694">
    <cfRule type="expression" dxfId="1535" priority="871">
      <formula>IF(RIGHT(TEXT(AI694,"0.#"),1)=".",FALSE,TRUE)</formula>
    </cfRule>
    <cfRule type="expression" dxfId="1534" priority="872">
      <formula>IF(RIGHT(TEXT(AI694,"0.#"),1)=".",TRUE,FALSE)</formula>
    </cfRule>
  </conditionalFormatting>
  <conditionalFormatting sqref="AI695">
    <cfRule type="expression" dxfId="1533" priority="869">
      <formula>IF(RIGHT(TEXT(AI695,"0.#"),1)=".",FALSE,TRUE)</formula>
    </cfRule>
    <cfRule type="expression" dxfId="1532" priority="870">
      <formula>IF(RIGHT(TEXT(AI695,"0.#"),1)=".",TRUE,FALSE)</formula>
    </cfRule>
  </conditionalFormatting>
  <conditionalFormatting sqref="AQ695">
    <cfRule type="expression" dxfId="1531" priority="865">
      <formula>IF(RIGHT(TEXT(AQ695,"0.#"),1)=".",FALSE,TRUE)</formula>
    </cfRule>
    <cfRule type="expression" dxfId="1530" priority="866">
      <formula>IF(RIGHT(TEXT(AQ695,"0.#"),1)=".",TRUE,FALSE)</formula>
    </cfRule>
  </conditionalFormatting>
  <conditionalFormatting sqref="AQ696">
    <cfRule type="expression" dxfId="1529" priority="863">
      <formula>IF(RIGHT(TEXT(AQ696,"0.#"),1)=".",FALSE,TRUE)</formula>
    </cfRule>
    <cfRule type="expression" dxfId="1528" priority="864">
      <formula>IF(RIGHT(TEXT(AQ696,"0.#"),1)=".",TRUE,FALSE)</formula>
    </cfRule>
  </conditionalFormatting>
  <conditionalFormatting sqref="AM489">
    <cfRule type="expression" dxfId="1527" priority="831">
      <formula>IF(RIGHT(TEXT(AM489,"0.#"),1)=".",FALSE,TRUE)</formula>
    </cfRule>
    <cfRule type="expression" dxfId="1526" priority="832">
      <formula>IF(RIGHT(TEXT(AM489,"0.#"),1)=".",TRUE,FALSE)</formula>
    </cfRule>
  </conditionalFormatting>
  <conditionalFormatting sqref="AM487">
    <cfRule type="expression" dxfId="1525" priority="835">
      <formula>IF(RIGHT(TEXT(AM487,"0.#"),1)=".",FALSE,TRUE)</formula>
    </cfRule>
    <cfRule type="expression" dxfId="1524" priority="836">
      <formula>IF(RIGHT(TEXT(AM487,"0.#"),1)=".",TRUE,FALSE)</formula>
    </cfRule>
  </conditionalFormatting>
  <conditionalFormatting sqref="AM488">
    <cfRule type="expression" dxfId="1523" priority="833">
      <formula>IF(RIGHT(TEXT(AM488,"0.#"),1)=".",FALSE,TRUE)</formula>
    </cfRule>
    <cfRule type="expression" dxfId="1522" priority="834">
      <formula>IF(RIGHT(TEXT(AM488,"0.#"),1)=".",TRUE,FALSE)</formula>
    </cfRule>
  </conditionalFormatting>
  <conditionalFormatting sqref="AI489">
    <cfRule type="expression" dxfId="1521" priority="825">
      <formula>IF(RIGHT(TEXT(AI489,"0.#"),1)=".",FALSE,TRUE)</formula>
    </cfRule>
    <cfRule type="expression" dxfId="1520" priority="826">
      <formula>IF(RIGHT(TEXT(AI489,"0.#"),1)=".",TRUE,FALSE)</formula>
    </cfRule>
  </conditionalFormatting>
  <conditionalFormatting sqref="AI487">
    <cfRule type="expression" dxfId="1519" priority="829">
      <formula>IF(RIGHT(TEXT(AI487,"0.#"),1)=".",FALSE,TRUE)</formula>
    </cfRule>
    <cfRule type="expression" dxfId="1518" priority="830">
      <formula>IF(RIGHT(TEXT(AI487,"0.#"),1)=".",TRUE,FALSE)</formula>
    </cfRule>
  </conditionalFormatting>
  <conditionalFormatting sqref="AI488">
    <cfRule type="expression" dxfId="1517" priority="827">
      <formula>IF(RIGHT(TEXT(AI488,"0.#"),1)=".",FALSE,TRUE)</formula>
    </cfRule>
    <cfRule type="expression" dxfId="1516" priority="828">
      <formula>IF(RIGHT(TEXT(AI488,"0.#"),1)=".",TRUE,FALSE)</formula>
    </cfRule>
  </conditionalFormatting>
  <conditionalFormatting sqref="AM514">
    <cfRule type="expression" dxfId="1515" priority="819">
      <formula>IF(RIGHT(TEXT(AM514,"0.#"),1)=".",FALSE,TRUE)</formula>
    </cfRule>
    <cfRule type="expression" dxfId="1514" priority="820">
      <formula>IF(RIGHT(TEXT(AM514,"0.#"),1)=".",TRUE,FALSE)</formula>
    </cfRule>
  </conditionalFormatting>
  <conditionalFormatting sqref="AM512">
    <cfRule type="expression" dxfId="1513" priority="823">
      <formula>IF(RIGHT(TEXT(AM512,"0.#"),1)=".",FALSE,TRUE)</formula>
    </cfRule>
    <cfRule type="expression" dxfId="1512" priority="824">
      <formula>IF(RIGHT(TEXT(AM512,"0.#"),1)=".",TRUE,FALSE)</formula>
    </cfRule>
  </conditionalFormatting>
  <conditionalFormatting sqref="AM513">
    <cfRule type="expression" dxfId="1511" priority="821">
      <formula>IF(RIGHT(TEXT(AM513,"0.#"),1)=".",FALSE,TRUE)</formula>
    </cfRule>
    <cfRule type="expression" dxfId="1510" priority="822">
      <formula>IF(RIGHT(TEXT(AM513,"0.#"),1)=".",TRUE,FALSE)</formula>
    </cfRule>
  </conditionalFormatting>
  <conditionalFormatting sqref="AI514">
    <cfRule type="expression" dxfId="1509" priority="813">
      <formula>IF(RIGHT(TEXT(AI514,"0.#"),1)=".",FALSE,TRUE)</formula>
    </cfRule>
    <cfRule type="expression" dxfId="1508" priority="814">
      <formula>IF(RIGHT(TEXT(AI514,"0.#"),1)=".",TRUE,FALSE)</formula>
    </cfRule>
  </conditionalFormatting>
  <conditionalFormatting sqref="AI512">
    <cfRule type="expression" dxfId="1507" priority="817">
      <formula>IF(RIGHT(TEXT(AI512,"0.#"),1)=".",FALSE,TRUE)</formula>
    </cfRule>
    <cfRule type="expression" dxfId="1506" priority="818">
      <formula>IF(RIGHT(TEXT(AI512,"0.#"),1)=".",TRUE,FALSE)</formula>
    </cfRule>
  </conditionalFormatting>
  <conditionalFormatting sqref="AI513">
    <cfRule type="expression" dxfId="1505" priority="815">
      <formula>IF(RIGHT(TEXT(AI513,"0.#"),1)=".",FALSE,TRUE)</formula>
    </cfRule>
    <cfRule type="expression" dxfId="1504" priority="816">
      <formula>IF(RIGHT(TEXT(AI513,"0.#"),1)=".",TRUE,FALSE)</formula>
    </cfRule>
  </conditionalFormatting>
  <conditionalFormatting sqref="AM519">
    <cfRule type="expression" dxfId="1503" priority="759">
      <formula>IF(RIGHT(TEXT(AM519,"0.#"),1)=".",FALSE,TRUE)</formula>
    </cfRule>
    <cfRule type="expression" dxfId="1502" priority="760">
      <formula>IF(RIGHT(TEXT(AM519,"0.#"),1)=".",TRUE,FALSE)</formula>
    </cfRule>
  </conditionalFormatting>
  <conditionalFormatting sqref="AM517">
    <cfRule type="expression" dxfId="1501" priority="763">
      <formula>IF(RIGHT(TEXT(AM517,"0.#"),1)=".",FALSE,TRUE)</formula>
    </cfRule>
    <cfRule type="expression" dxfId="1500" priority="764">
      <formula>IF(RIGHT(TEXT(AM517,"0.#"),1)=".",TRUE,FALSE)</formula>
    </cfRule>
  </conditionalFormatting>
  <conditionalFormatting sqref="AM518">
    <cfRule type="expression" dxfId="1499" priority="761">
      <formula>IF(RIGHT(TEXT(AM518,"0.#"),1)=".",FALSE,TRUE)</formula>
    </cfRule>
    <cfRule type="expression" dxfId="1498" priority="762">
      <formula>IF(RIGHT(TEXT(AM518,"0.#"),1)=".",TRUE,FALSE)</formula>
    </cfRule>
  </conditionalFormatting>
  <conditionalFormatting sqref="AI519">
    <cfRule type="expression" dxfId="1497" priority="753">
      <formula>IF(RIGHT(TEXT(AI519,"0.#"),1)=".",FALSE,TRUE)</formula>
    </cfRule>
    <cfRule type="expression" dxfId="1496" priority="754">
      <formula>IF(RIGHT(TEXT(AI519,"0.#"),1)=".",TRUE,FALSE)</formula>
    </cfRule>
  </conditionalFormatting>
  <conditionalFormatting sqref="AI517">
    <cfRule type="expression" dxfId="1495" priority="757">
      <formula>IF(RIGHT(TEXT(AI517,"0.#"),1)=".",FALSE,TRUE)</formula>
    </cfRule>
    <cfRule type="expression" dxfId="1494" priority="758">
      <formula>IF(RIGHT(TEXT(AI517,"0.#"),1)=".",TRUE,FALSE)</formula>
    </cfRule>
  </conditionalFormatting>
  <conditionalFormatting sqref="AI518">
    <cfRule type="expression" dxfId="1493" priority="755">
      <formula>IF(RIGHT(TEXT(AI518,"0.#"),1)=".",FALSE,TRUE)</formula>
    </cfRule>
    <cfRule type="expression" dxfId="1492" priority="756">
      <formula>IF(RIGHT(TEXT(AI518,"0.#"),1)=".",TRUE,FALSE)</formula>
    </cfRule>
  </conditionalFormatting>
  <conditionalFormatting sqref="AM524">
    <cfRule type="expression" dxfId="1491" priority="747">
      <formula>IF(RIGHT(TEXT(AM524,"0.#"),1)=".",FALSE,TRUE)</formula>
    </cfRule>
    <cfRule type="expression" dxfId="1490" priority="748">
      <formula>IF(RIGHT(TEXT(AM524,"0.#"),1)=".",TRUE,FALSE)</formula>
    </cfRule>
  </conditionalFormatting>
  <conditionalFormatting sqref="AM522">
    <cfRule type="expression" dxfId="1489" priority="751">
      <formula>IF(RIGHT(TEXT(AM522,"0.#"),1)=".",FALSE,TRUE)</formula>
    </cfRule>
    <cfRule type="expression" dxfId="1488" priority="752">
      <formula>IF(RIGHT(TEXT(AM522,"0.#"),1)=".",TRUE,FALSE)</formula>
    </cfRule>
  </conditionalFormatting>
  <conditionalFormatting sqref="AM523">
    <cfRule type="expression" dxfId="1487" priority="749">
      <formula>IF(RIGHT(TEXT(AM523,"0.#"),1)=".",FALSE,TRUE)</formula>
    </cfRule>
    <cfRule type="expression" dxfId="1486" priority="750">
      <formula>IF(RIGHT(TEXT(AM523,"0.#"),1)=".",TRUE,FALSE)</formula>
    </cfRule>
  </conditionalFormatting>
  <conditionalFormatting sqref="AI524">
    <cfRule type="expression" dxfId="1485" priority="741">
      <formula>IF(RIGHT(TEXT(AI524,"0.#"),1)=".",FALSE,TRUE)</formula>
    </cfRule>
    <cfRule type="expression" dxfId="1484" priority="742">
      <formula>IF(RIGHT(TEXT(AI524,"0.#"),1)=".",TRUE,FALSE)</formula>
    </cfRule>
  </conditionalFormatting>
  <conditionalFormatting sqref="AI522">
    <cfRule type="expression" dxfId="1483" priority="745">
      <formula>IF(RIGHT(TEXT(AI522,"0.#"),1)=".",FALSE,TRUE)</formula>
    </cfRule>
    <cfRule type="expression" dxfId="1482" priority="746">
      <formula>IF(RIGHT(TEXT(AI522,"0.#"),1)=".",TRUE,FALSE)</formula>
    </cfRule>
  </conditionalFormatting>
  <conditionalFormatting sqref="AI523">
    <cfRule type="expression" dxfId="1481" priority="743">
      <formula>IF(RIGHT(TEXT(AI523,"0.#"),1)=".",FALSE,TRUE)</formula>
    </cfRule>
    <cfRule type="expression" dxfId="1480" priority="744">
      <formula>IF(RIGHT(TEXT(AI523,"0.#"),1)=".",TRUE,FALSE)</formula>
    </cfRule>
  </conditionalFormatting>
  <conditionalFormatting sqref="AM529">
    <cfRule type="expression" dxfId="1479" priority="735">
      <formula>IF(RIGHT(TEXT(AM529,"0.#"),1)=".",FALSE,TRUE)</formula>
    </cfRule>
    <cfRule type="expression" dxfId="1478" priority="736">
      <formula>IF(RIGHT(TEXT(AM529,"0.#"),1)=".",TRUE,FALSE)</formula>
    </cfRule>
  </conditionalFormatting>
  <conditionalFormatting sqref="AM527">
    <cfRule type="expression" dxfId="1477" priority="739">
      <formula>IF(RIGHT(TEXT(AM527,"0.#"),1)=".",FALSE,TRUE)</formula>
    </cfRule>
    <cfRule type="expression" dxfId="1476" priority="740">
      <formula>IF(RIGHT(TEXT(AM527,"0.#"),1)=".",TRUE,FALSE)</formula>
    </cfRule>
  </conditionalFormatting>
  <conditionalFormatting sqref="AM528">
    <cfRule type="expression" dxfId="1475" priority="737">
      <formula>IF(RIGHT(TEXT(AM528,"0.#"),1)=".",FALSE,TRUE)</formula>
    </cfRule>
    <cfRule type="expression" dxfId="1474" priority="738">
      <formula>IF(RIGHT(TEXT(AM528,"0.#"),1)=".",TRUE,FALSE)</formula>
    </cfRule>
  </conditionalFormatting>
  <conditionalFormatting sqref="AI529">
    <cfRule type="expression" dxfId="1473" priority="729">
      <formula>IF(RIGHT(TEXT(AI529,"0.#"),1)=".",FALSE,TRUE)</formula>
    </cfRule>
    <cfRule type="expression" dxfId="1472" priority="730">
      <formula>IF(RIGHT(TEXT(AI529,"0.#"),1)=".",TRUE,FALSE)</formula>
    </cfRule>
  </conditionalFormatting>
  <conditionalFormatting sqref="AI527">
    <cfRule type="expression" dxfId="1471" priority="733">
      <formula>IF(RIGHT(TEXT(AI527,"0.#"),1)=".",FALSE,TRUE)</formula>
    </cfRule>
    <cfRule type="expression" dxfId="1470" priority="734">
      <formula>IF(RIGHT(TEXT(AI527,"0.#"),1)=".",TRUE,FALSE)</formula>
    </cfRule>
  </conditionalFormatting>
  <conditionalFormatting sqref="AI528">
    <cfRule type="expression" dxfId="1469" priority="731">
      <formula>IF(RIGHT(TEXT(AI528,"0.#"),1)=".",FALSE,TRUE)</formula>
    </cfRule>
    <cfRule type="expression" dxfId="1468" priority="732">
      <formula>IF(RIGHT(TEXT(AI528,"0.#"),1)=".",TRUE,FALSE)</formula>
    </cfRule>
  </conditionalFormatting>
  <conditionalFormatting sqref="AM494">
    <cfRule type="expression" dxfId="1467" priority="807">
      <formula>IF(RIGHT(TEXT(AM494,"0.#"),1)=".",FALSE,TRUE)</formula>
    </cfRule>
    <cfRule type="expression" dxfId="1466" priority="808">
      <formula>IF(RIGHT(TEXT(AM494,"0.#"),1)=".",TRUE,FALSE)</formula>
    </cfRule>
  </conditionalFormatting>
  <conditionalFormatting sqref="AM492">
    <cfRule type="expression" dxfId="1465" priority="811">
      <formula>IF(RIGHT(TEXT(AM492,"0.#"),1)=".",FALSE,TRUE)</formula>
    </cfRule>
    <cfRule type="expression" dxfId="1464" priority="812">
      <formula>IF(RIGHT(TEXT(AM492,"0.#"),1)=".",TRUE,FALSE)</formula>
    </cfRule>
  </conditionalFormatting>
  <conditionalFormatting sqref="AM493">
    <cfRule type="expression" dxfId="1463" priority="809">
      <formula>IF(RIGHT(TEXT(AM493,"0.#"),1)=".",FALSE,TRUE)</formula>
    </cfRule>
    <cfRule type="expression" dxfId="1462" priority="810">
      <formula>IF(RIGHT(TEXT(AM493,"0.#"),1)=".",TRUE,FALSE)</formula>
    </cfRule>
  </conditionalFormatting>
  <conditionalFormatting sqref="AI494">
    <cfRule type="expression" dxfId="1461" priority="801">
      <formula>IF(RIGHT(TEXT(AI494,"0.#"),1)=".",FALSE,TRUE)</formula>
    </cfRule>
    <cfRule type="expression" dxfId="1460" priority="802">
      <formula>IF(RIGHT(TEXT(AI494,"0.#"),1)=".",TRUE,FALSE)</formula>
    </cfRule>
  </conditionalFormatting>
  <conditionalFormatting sqref="AI492">
    <cfRule type="expression" dxfId="1459" priority="805">
      <formula>IF(RIGHT(TEXT(AI492,"0.#"),1)=".",FALSE,TRUE)</formula>
    </cfRule>
    <cfRule type="expression" dxfId="1458" priority="806">
      <formula>IF(RIGHT(TEXT(AI492,"0.#"),1)=".",TRUE,FALSE)</formula>
    </cfRule>
  </conditionalFormatting>
  <conditionalFormatting sqref="AI493">
    <cfRule type="expression" dxfId="1457" priority="803">
      <formula>IF(RIGHT(TEXT(AI493,"0.#"),1)=".",FALSE,TRUE)</formula>
    </cfRule>
    <cfRule type="expression" dxfId="1456" priority="804">
      <formula>IF(RIGHT(TEXT(AI493,"0.#"),1)=".",TRUE,FALSE)</formula>
    </cfRule>
  </conditionalFormatting>
  <conditionalFormatting sqref="AM499">
    <cfRule type="expression" dxfId="1455" priority="795">
      <formula>IF(RIGHT(TEXT(AM499,"0.#"),1)=".",FALSE,TRUE)</formula>
    </cfRule>
    <cfRule type="expression" dxfId="1454" priority="796">
      <formula>IF(RIGHT(TEXT(AM499,"0.#"),1)=".",TRUE,FALSE)</formula>
    </cfRule>
  </conditionalFormatting>
  <conditionalFormatting sqref="AM497">
    <cfRule type="expression" dxfId="1453" priority="799">
      <formula>IF(RIGHT(TEXT(AM497,"0.#"),1)=".",FALSE,TRUE)</formula>
    </cfRule>
    <cfRule type="expression" dxfId="1452" priority="800">
      <formula>IF(RIGHT(TEXT(AM497,"0.#"),1)=".",TRUE,FALSE)</formula>
    </cfRule>
  </conditionalFormatting>
  <conditionalFormatting sqref="AM498">
    <cfRule type="expression" dxfId="1451" priority="797">
      <formula>IF(RIGHT(TEXT(AM498,"0.#"),1)=".",FALSE,TRUE)</formula>
    </cfRule>
    <cfRule type="expression" dxfId="1450" priority="798">
      <formula>IF(RIGHT(TEXT(AM498,"0.#"),1)=".",TRUE,FALSE)</formula>
    </cfRule>
  </conditionalFormatting>
  <conditionalFormatting sqref="AI499">
    <cfRule type="expression" dxfId="1449" priority="789">
      <formula>IF(RIGHT(TEXT(AI499,"0.#"),1)=".",FALSE,TRUE)</formula>
    </cfRule>
    <cfRule type="expression" dxfId="1448" priority="790">
      <formula>IF(RIGHT(TEXT(AI499,"0.#"),1)=".",TRUE,FALSE)</formula>
    </cfRule>
  </conditionalFormatting>
  <conditionalFormatting sqref="AI497">
    <cfRule type="expression" dxfId="1447" priority="793">
      <formula>IF(RIGHT(TEXT(AI497,"0.#"),1)=".",FALSE,TRUE)</formula>
    </cfRule>
    <cfRule type="expression" dxfId="1446" priority="794">
      <formula>IF(RIGHT(TEXT(AI497,"0.#"),1)=".",TRUE,FALSE)</formula>
    </cfRule>
  </conditionalFormatting>
  <conditionalFormatting sqref="AI498">
    <cfRule type="expression" dxfId="1445" priority="791">
      <formula>IF(RIGHT(TEXT(AI498,"0.#"),1)=".",FALSE,TRUE)</formula>
    </cfRule>
    <cfRule type="expression" dxfId="1444" priority="792">
      <formula>IF(RIGHT(TEXT(AI498,"0.#"),1)=".",TRUE,FALSE)</formula>
    </cfRule>
  </conditionalFormatting>
  <conditionalFormatting sqref="AM504">
    <cfRule type="expression" dxfId="1443" priority="783">
      <formula>IF(RIGHT(TEXT(AM504,"0.#"),1)=".",FALSE,TRUE)</formula>
    </cfRule>
    <cfRule type="expression" dxfId="1442" priority="784">
      <formula>IF(RIGHT(TEXT(AM504,"0.#"),1)=".",TRUE,FALSE)</formula>
    </cfRule>
  </conditionalFormatting>
  <conditionalFormatting sqref="AM502">
    <cfRule type="expression" dxfId="1441" priority="787">
      <formula>IF(RIGHT(TEXT(AM502,"0.#"),1)=".",FALSE,TRUE)</formula>
    </cfRule>
    <cfRule type="expression" dxfId="1440" priority="788">
      <formula>IF(RIGHT(TEXT(AM502,"0.#"),1)=".",TRUE,FALSE)</formula>
    </cfRule>
  </conditionalFormatting>
  <conditionalFormatting sqref="AM503">
    <cfRule type="expression" dxfId="1439" priority="785">
      <formula>IF(RIGHT(TEXT(AM503,"0.#"),1)=".",FALSE,TRUE)</formula>
    </cfRule>
    <cfRule type="expression" dxfId="1438" priority="786">
      <formula>IF(RIGHT(TEXT(AM503,"0.#"),1)=".",TRUE,FALSE)</formula>
    </cfRule>
  </conditionalFormatting>
  <conditionalFormatting sqref="AI504">
    <cfRule type="expression" dxfId="1437" priority="777">
      <formula>IF(RIGHT(TEXT(AI504,"0.#"),1)=".",FALSE,TRUE)</formula>
    </cfRule>
    <cfRule type="expression" dxfId="1436" priority="778">
      <formula>IF(RIGHT(TEXT(AI504,"0.#"),1)=".",TRUE,FALSE)</formula>
    </cfRule>
  </conditionalFormatting>
  <conditionalFormatting sqref="AI502">
    <cfRule type="expression" dxfId="1435" priority="781">
      <formula>IF(RIGHT(TEXT(AI502,"0.#"),1)=".",FALSE,TRUE)</formula>
    </cfRule>
    <cfRule type="expression" dxfId="1434" priority="782">
      <formula>IF(RIGHT(TEXT(AI502,"0.#"),1)=".",TRUE,FALSE)</formula>
    </cfRule>
  </conditionalFormatting>
  <conditionalFormatting sqref="AI503">
    <cfRule type="expression" dxfId="1433" priority="779">
      <formula>IF(RIGHT(TEXT(AI503,"0.#"),1)=".",FALSE,TRUE)</formula>
    </cfRule>
    <cfRule type="expression" dxfId="1432" priority="780">
      <formula>IF(RIGHT(TEXT(AI503,"0.#"),1)=".",TRUE,FALSE)</formula>
    </cfRule>
  </conditionalFormatting>
  <conditionalFormatting sqref="AM509">
    <cfRule type="expression" dxfId="1431" priority="771">
      <formula>IF(RIGHT(TEXT(AM509,"0.#"),1)=".",FALSE,TRUE)</formula>
    </cfRule>
    <cfRule type="expression" dxfId="1430" priority="772">
      <formula>IF(RIGHT(TEXT(AM509,"0.#"),1)=".",TRUE,FALSE)</formula>
    </cfRule>
  </conditionalFormatting>
  <conditionalFormatting sqref="AM507">
    <cfRule type="expression" dxfId="1429" priority="775">
      <formula>IF(RIGHT(TEXT(AM507,"0.#"),1)=".",FALSE,TRUE)</formula>
    </cfRule>
    <cfRule type="expression" dxfId="1428" priority="776">
      <formula>IF(RIGHT(TEXT(AM507,"0.#"),1)=".",TRUE,FALSE)</formula>
    </cfRule>
  </conditionalFormatting>
  <conditionalFormatting sqref="AM508">
    <cfRule type="expression" dxfId="1427" priority="773">
      <formula>IF(RIGHT(TEXT(AM508,"0.#"),1)=".",FALSE,TRUE)</formula>
    </cfRule>
    <cfRule type="expression" dxfId="1426" priority="774">
      <formula>IF(RIGHT(TEXT(AM508,"0.#"),1)=".",TRUE,FALSE)</formula>
    </cfRule>
  </conditionalFormatting>
  <conditionalFormatting sqref="AI509">
    <cfRule type="expression" dxfId="1425" priority="765">
      <formula>IF(RIGHT(TEXT(AI509,"0.#"),1)=".",FALSE,TRUE)</formula>
    </cfRule>
    <cfRule type="expression" dxfId="1424" priority="766">
      <formula>IF(RIGHT(TEXT(AI509,"0.#"),1)=".",TRUE,FALSE)</formula>
    </cfRule>
  </conditionalFormatting>
  <conditionalFormatting sqref="AI507">
    <cfRule type="expression" dxfId="1423" priority="769">
      <formula>IF(RIGHT(TEXT(AI507,"0.#"),1)=".",FALSE,TRUE)</formula>
    </cfRule>
    <cfRule type="expression" dxfId="1422" priority="770">
      <formula>IF(RIGHT(TEXT(AI507,"0.#"),1)=".",TRUE,FALSE)</formula>
    </cfRule>
  </conditionalFormatting>
  <conditionalFormatting sqref="AI508">
    <cfRule type="expression" dxfId="1421" priority="767">
      <formula>IF(RIGHT(TEXT(AI508,"0.#"),1)=".",FALSE,TRUE)</formula>
    </cfRule>
    <cfRule type="expression" dxfId="1420" priority="768">
      <formula>IF(RIGHT(TEXT(AI508,"0.#"),1)=".",TRUE,FALSE)</formula>
    </cfRule>
  </conditionalFormatting>
  <conditionalFormatting sqref="AM543">
    <cfRule type="expression" dxfId="1419" priority="723">
      <formula>IF(RIGHT(TEXT(AM543,"0.#"),1)=".",FALSE,TRUE)</formula>
    </cfRule>
    <cfRule type="expression" dxfId="1418" priority="724">
      <formula>IF(RIGHT(TEXT(AM543,"0.#"),1)=".",TRUE,FALSE)</formula>
    </cfRule>
  </conditionalFormatting>
  <conditionalFormatting sqref="AM541">
    <cfRule type="expression" dxfId="1417" priority="727">
      <formula>IF(RIGHT(TEXT(AM541,"0.#"),1)=".",FALSE,TRUE)</formula>
    </cfRule>
    <cfRule type="expression" dxfId="1416" priority="728">
      <formula>IF(RIGHT(TEXT(AM541,"0.#"),1)=".",TRUE,FALSE)</formula>
    </cfRule>
  </conditionalFormatting>
  <conditionalFormatting sqref="AM542">
    <cfRule type="expression" dxfId="1415" priority="725">
      <formula>IF(RIGHT(TEXT(AM542,"0.#"),1)=".",FALSE,TRUE)</formula>
    </cfRule>
    <cfRule type="expression" dxfId="1414" priority="726">
      <formula>IF(RIGHT(TEXT(AM542,"0.#"),1)=".",TRUE,FALSE)</formula>
    </cfRule>
  </conditionalFormatting>
  <conditionalFormatting sqref="AI543">
    <cfRule type="expression" dxfId="1413" priority="717">
      <formula>IF(RIGHT(TEXT(AI543,"0.#"),1)=".",FALSE,TRUE)</formula>
    </cfRule>
    <cfRule type="expression" dxfId="1412" priority="718">
      <formula>IF(RIGHT(TEXT(AI543,"0.#"),1)=".",TRUE,FALSE)</formula>
    </cfRule>
  </conditionalFormatting>
  <conditionalFormatting sqref="AI541">
    <cfRule type="expression" dxfId="1411" priority="721">
      <formula>IF(RIGHT(TEXT(AI541,"0.#"),1)=".",FALSE,TRUE)</formula>
    </cfRule>
    <cfRule type="expression" dxfId="1410" priority="722">
      <formula>IF(RIGHT(TEXT(AI541,"0.#"),1)=".",TRUE,FALSE)</formula>
    </cfRule>
  </conditionalFormatting>
  <conditionalFormatting sqref="AI542">
    <cfRule type="expression" dxfId="1409" priority="719">
      <formula>IF(RIGHT(TEXT(AI542,"0.#"),1)=".",FALSE,TRUE)</formula>
    </cfRule>
    <cfRule type="expression" dxfId="1408" priority="720">
      <formula>IF(RIGHT(TEXT(AI542,"0.#"),1)=".",TRUE,FALSE)</formula>
    </cfRule>
  </conditionalFormatting>
  <conditionalFormatting sqref="AM568">
    <cfRule type="expression" dxfId="1407" priority="711">
      <formula>IF(RIGHT(TEXT(AM568,"0.#"),1)=".",FALSE,TRUE)</formula>
    </cfRule>
    <cfRule type="expression" dxfId="1406" priority="712">
      <formula>IF(RIGHT(TEXT(AM568,"0.#"),1)=".",TRUE,FALSE)</formula>
    </cfRule>
  </conditionalFormatting>
  <conditionalFormatting sqref="AM566">
    <cfRule type="expression" dxfId="1405" priority="715">
      <formula>IF(RIGHT(TEXT(AM566,"0.#"),1)=".",FALSE,TRUE)</formula>
    </cfRule>
    <cfRule type="expression" dxfId="1404" priority="716">
      <formula>IF(RIGHT(TEXT(AM566,"0.#"),1)=".",TRUE,FALSE)</formula>
    </cfRule>
  </conditionalFormatting>
  <conditionalFormatting sqref="AM567">
    <cfRule type="expression" dxfId="1403" priority="713">
      <formula>IF(RIGHT(TEXT(AM567,"0.#"),1)=".",FALSE,TRUE)</formula>
    </cfRule>
    <cfRule type="expression" dxfId="1402" priority="714">
      <formula>IF(RIGHT(TEXT(AM567,"0.#"),1)=".",TRUE,FALSE)</formula>
    </cfRule>
  </conditionalFormatting>
  <conditionalFormatting sqref="AI568">
    <cfRule type="expression" dxfId="1401" priority="705">
      <formula>IF(RIGHT(TEXT(AI568,"0.#"),1)=".",FALSE,TRUE)</formula>
    </cfRule>
    <cfRule type="expression" dxfId="1400" priority="706">
      <formula>IF(RIGHT(TEXT(AI568,"0.#"),1)=".",TRUE,FALSE)</formula>
    </cfRule>
  </conditionalFormatting>
  <conditionalFormatting sqref="AI566">
    <cfRule type="expression" dxfId="1399" priority="709">
      <formula>IF(RIGHT(TEXT(AI566,"0.#"),1)=".",FALSE,TRUE)</formula>
    </cfRule>
    <cfRule type="expression" dxfId="1398" priority="710">
      <formula>IF(RIGHT(TEXT(AI566,"0.#"),1)=".",TRUE,FALSE)</formula>
    </cfRule>
  </conditionalFormatting>
  <conditionalFormatting sqref="AI567">
    <cfRule type="expression" dxfId="1397" priority="707">
      <formula>IF(RIGHT(TEXT(AI567,"0.#"),1)=".",FALSE,TRUE)</formula>
    </cfRule>
    <cfRule type="expression" dxfId="1396" priority="708">
      <formula>IF(RIGHT(TEXT(AI567,"0.#"),1)=".",TRUE,FALSE)</formula>
    </cfRule>
  </conditionalFormatting>
  <conditionalFormatting sqref="AM573">
    <cfRule type="expression" dxfId="1395" priority="651">
      <formula>IF(RIGHT(TEXT(AM573,"0.#"),1)=".",FALSE,TRUE)</formula>
    </cfRule>
    <cfRule type="expression" dxfId="1394" priority="652">
      <formula>IF(RIGHT(TEXT(AM573,"0.#"),1)=".",TRUE,FALSE)</formula>
    </cfRule>
  </conditionalFormatting>
  <conditionalFormatting sqref="AM571">
    <cfRule type="expression" dxfId="1393" priority="655">
      <formula>IF(RIGHT(TEXT(AM571,"0.#"),1)=".",FALSE,TRUE)</formula>
    </cfRule>
    <cfRule type="expression" dxfId="1392" priority="656">
      <formula>IF(RIGHT(TEXT(AM571,"0.#"),1)=".",TRUE,FALSE)</formula>
    </cfRule>
  </conditionalFormatting>
  <conditionalFormatting sqref="AM572">
    <cfRule type="expression" dxfId="1391" priority="653">
      <formula>IF(RIGHT(TEXT(AM572,"0.#"),1)=".",FALSE,TRUE)</formula>
    </cfRule>
    <cfRule type="expression" dxfId="1390" priority="654">
      <formula>IF(RIGHT(TEXT(AM572,"0.#"),1)=".",TRUE,FALSE)</formula>
    </cfRule>
  </conditionalFormatting>
  <conditionalFormatting sqref="AI573">
    <cfRule type="expression" dxfId="1389" priority="645">
      <formula>IF(RIGHT(TEXT(AI573,"0.#"),1)=".",FALSE,TRUE)</formula>
    </cfRule>
    <cfRule type="expression" dxfId="1388" priority="646">
      <formula>IF(RIGHT(TEXT(AI573,"0.#"),1)=".",TRUE,FALSE)</formula>
    </cfRule>
  </conditionalFormatting>
  <conditionalFormatting sqref="AI571">
    <cfRule type="expression" dxfId="1387" priority="649">
      <formula>IF(RIGHT(TEXT(AI571,"0.#"),1)=".",FALSE,TRUE)</formula>
    </cfRule>
    <cfRule type="expression" dxfId="1386" priority="650">
      <formula>IF(RIGHT(TEXT(AI571,"0.#"),1)=".",TRUE,FALSE)</formula>
    </cfRule>
  </conditionalFormatting>
  <conditionalFormatting sqref="AI572">
    <cfRule type="expression" dxfId="1385" priority="647">
      <formula>IF(RIGHT(TEXT(AI572,"0.#"),1)=".",FALSE,TRUE)</formula>
    </cfRule>
    <cfRule type="expression" dxfId="1384" priority="648">
      <formula>IF(RIGHT(TEXT(AI572,"0.#"),1)=".",TRUE,FALSE)</formula>
    </cfRule>
  </conditionalFormatting>
  <conditionalFormatting sqref="AM578">
    <cfRule type="expression" dxfId="1383" priority="639">
      <formula>IF(RIGHT(TEXT(AM578,"0.#"),1)=".",FALSE,TRUE)</formula>
    </cfRule>
    <cfRule type="expression" dxfId="1382" priority="640">
      <formula>IF(RIGHT(TEXT(AM578,"0.#"),1)=".",TRUE,FALSE)</formula>
    </cfRule>
  </conditionalFormatting>
  <conditionalFormatting sqref="AM576">
    <cfRule type="expression" dxfId="1381" priority="643">
      <formula>IF(RIGHT(TEXT(AM576,"0.#"),1)=".",FALSE,TRUE)</formula>
    </cfRule>
    <cfRule type="expression" dxfId="1380" priority="644">
      <formula>IF(RIGHT(TEXT(AM576,"0.#"),1)=".",TRUE,FALSE)</formula>
    </cfRule>
  </conditionalFormatting>
  <conditionalFormatting sqref="AM577">
    <cfRule type="expression" dxfId="1379" priority="641">
      <formula>IF(RIGHT(TEXT(AM577,"0.#"),1)=".",FALSE,TRUE)</formula>
    </cfRule>
    <cfRule type="expression" dxfId="1378" priority="642">
      <formula>IF(RIGHT(TEXT(AM577,"0.#"),1)=".",TRUE,FALSE)</formula>
    </cfRule>
  </conditionalFormatting>
  <conditionalFormatting sqref="AI578">
    <cfRule type="expression" dxfId="1377" priority="633">
      <formula>IF(RIGHT(TEXT(AI578,"0.#"),1)=".",FALSE,TRUE)</formula>
    </cfRule>
    <cfRule type="expression" dxfId="1376" priority="634">
      <formula>IF(RIGHT(TEXT(AI578,"0.#"),1)=".",TRUE,FALSE)</formula>
    </cfRule>
  </conditionalFormatting>
  <conditionalFormatting sqref="AI576">
    <cfRule type="expression" dxfId="1375" priority="637">
      <formula>IF(RIGHT(TEXT(AI576,"0.#"),1)=".",FALSE,TRUE)</formula>
    </cfRule>
    <cfRule type="expression" dxfId="1374" priority="638">
      <formula>IF(RIGHT(TEXT(AI576,"0.#"),1)=".",TRUE,FALSE)</formula>
    </cfRule>
  </conditionalFormatting>
  <conditionalFormatting sqref="AI577">
    <cfRule type="expression" dxfId="1373" priority="635">
      <formula>IF(RIGHT(TEXT(AI577,"0.#"),1)=".",FALSE,TRUE)</formula>
    </cfRule>
    <cfRule type="expression" dxfId="1372" priority="636">
      <formula>IF(RIGHT(TEXT(AI577,"0.#"),1)=".",TRUE,FALSE)</formula>
    </cfRule>
  </conditionalFormatting>
  <conditionalFormatting sqref="AM583">
    <cfRule type="expression" dxfId="1371" priority="627">
      <formula>IF(RIGHT(TEXT(AM583,"0.#"),1)=".",FALSE,TRUE)</formula>
    </cfRule>
    <cfRule type="expression" dxfId="1370" priority="628">
      <formula>IF(RIGHT(TEXT(AM583,"0.#"),1)=".",TRUE,FALSE)</formula>
    </cfRule>
  </conditionalFormatting>
  <conditionalFormatting sqref="AM581">
    <cfRule type="expression" dxfId="1369" priority="631">
      <formula>IF(RIGHT(TEXT(AM581,"0.#"),1)=".",FALSE,TRUE)</formula>
    </cfRule>
    <cfRule type="expression" dxfId="1368" priority="632">
      <formula>IF(RIGHT(TEXT(AM581,"0.#"),1)=".",TRUE,FALSE)</formula>
    </cfRule>
  </conditionalFormatting>
  <conditionalFormatting sqref="AM582">
    <cfRule type="expression" dxfId="1367" priority="629">
      <formula>IF(RIGHT(TEXT(AM582,"0.#"),1)=".",FALSE,TRUE)</formula>
    </cfRule>
    <cfRule type="expression" dxfId="1366" priority="630">
      <formula>IF(RIGHT(TEXT(AM582,"0.#"),1)=".",TRUE,FALSE)</formula>
    </cfRule>
  </conditionalFormatting>
  <conditionalFormatting sqref="AI583">
    <cfRule type="expression" dxfId="1365" priority="621">
      <formula>IF(RIGHT(TEXT(AI583,"0.#"),1)=".",FALSE,TRUE)</formula>
    </cfRule>
    <cfRule type="expression" dxfId="1364" priority="622">
      <formula>IF(RIGHT(TEXT(AI583,"0.#"),1)=".",TRUE,FALSE)</formula>
    </cfRule>
  </conditionalFormatting>
  <conditionalFormatting sqref="AI581">
    <cfRule type="expression" dxfId="1363" priority="625">
      <formula>IF(RIGHT(TEXT(AI581,"0.#"),1)=".",FALSE,TRUE)</formula>
    </cfRule>
    <cfRule type="expression" dxfId="1362" priority="626">
      <formula>IF(RIGHT(TEXT(AI581,"0.#"),1)=".",TRUE,FALSE)</formula>
    </cfRule>
  </conditionalFormatting>
  <conditionalFormatting sqref="AI582">
    <cfRule type="expression" dxfId="1361" priority="623">
      <formula>IF(RIGHT(TEXT(AI582,"0.#"),1)=".",FALSE,TRUE)</formula>
    </cfRule>
    <cfRule type="expression" dxfId="1360" priority="624">
      <formula>IF(RIGHT(TEXT(AI582,"0.#"),1)=".",TRUE,FALSE)</formula>
    </cfRule>
  </conditionalFormatting>
  <conditionalFormatting sqref="AM548">
    <cfRule type="expression" dxfId="1359" priority="699">
      <formula>IF(RIGHT(TEXT(AM548,"0.#"),1)=".",FALSE,TRUE)</formula>
    </cfRule>
    <cfRule type="expression" dxfId="1358" priority="700">
      <formula>IF(RIGHT(TEXT(AM548,"0.#"),1)=".",TRUE,FALSE)</formula>
    </cfRule>
  </conditionalFormatting>
  <conditionalFormatting sqref="AM546">
    <cfRule type="expression" dxfId="1357" priority="703">
      <formula>IF(RIGHT(TEXT(AM546,"0.#"),1)=".",FALSE,TRUE)</formula>
    </cfRule>
    <cfRule type="expression" dxfId="1356" priority="704">
      <formula>IF(RIGHT(TEXT(AM546,"0.#"),1)=".",TRUE,FALSE)</formula>
    </cfRule>
  </conditionalFormatting>
  <conditionalFormatting sqref="AM547">
    <cfRule type="expression" dxfId="1355" priority="701">
      <formula>IF(RIGHT(TEXT(AM547,"0.#"),1)=".",FALSE,TRUE)</formula>
    </cfRule>
    <cfRule type="expression" dxfId="1354" priority="702">
      <formula>IF(RIGHT(TEXT(AM547,"0.#"),1)=".",TRUE,FALSE)</formula>
    </cfRule>
  </conditionalFormatting>
  <conditionalFormatting sqref="AI548">
    <cfRule type="expression" dxfId="1353" priority="693">
      <formula>IF(RIGHT(TEXT(AI548,"0.#"),1)=".",FALSE,TRUE)</formula>
    </cfRule>
    <cfRule type="expression" dxfId="1352" priority="694">
      <formula>IF(RIGHT(TEXT(AI548,"0.#"),1)=".",TRUE,FALSE)</formula>
    </cfRule>
  </conditionalFormatting>
  <conditionalFormatting sqref="AI546">
    <cfRule type="expression" dxfId="1351" priority="697">
      <formula>IF(RIGHT(TEXT(AI546,"0.#"),1)=".",FALSE,TRUE)</formula>
    </cfRule>
    <cfRule type="expression" dxfId="1350" priority="698">
      <formula>IF(RIGHT(TEXT(AI546,"0.#"),1)=".",TRUE,FALSE)</formula>
    </cfRule>
  </conditionalFormatting>
  <conditionalFormatting sqref="AI547">
    <cfRule type="expression" dxfId="1349" priority="695">
      <formula>IF(RIGHT(TEXT(AI547,"0.#"),1)=".",FALSE,TRUE)</formula>
    </cfRule>
    <cfRule type="expression" dxfId="1348" priority="696">
      <formula>IF(RIGHT(TEXT(AI547,"0.#"),1)=".",TRUE,FALSE)</formula>
    </cfRule>
  </conditionalFormatting>
  <conditionalFormatting sqref="AM553">
    <cfRule type="expression" dxfId="1347" priority="687">
      <formula>IF(RIGHT(TEXT(AM553,"0.#"),1)=".",FALSE,TRUE)</formula>
    </cfRule>
    <cfRule type="expression" dxfId="1346" priority="688">
      <formula>IF(RIGHT(TEXT(AM553,"0.#"),1)=".",TRUE,FALSE)</formula>
    </cfRule>
  </conditionalFormatting>
  <conditionalFormatting sqref="AM551">
    <cfRule type="expression" dxfId="1345" priority="691">
      <formula>IF(RIGHT(TEXT(AM551,"0.#"),1)=".",FALSE,TRUE)</formula>
    </cfRule>
    <cfRule type="expression" dxfId="1344" priority="692">
      <formula>IF(RIGHT(TEXT(AM551,"0.#"),1)=".",TRUE,FALSE)</formula>
    </cfRule>
  </conditionalFormatting>
  <conditionalFormatting sqref="AM552">
    <cfRule type="expression" dxfId="1343" priority="689">
      <formula>IF(RIGHT(TEXT(AM552,"0.#"),1)=".",FALSE,TRUE)</formula>
    </cfRule>
    <cfRule type="expression" dxfId="1342" priority="690">
      <formula>IF(RIGHT(TEXT(AM552,"0.#"),1)=".",TRUE,FALSE)</formula>
    </cfRule>
  </conditionalFormatting>
  <conditionalFormatting sqref="AI553">
    <cfRule type="expression" dxfId="1341" priority="681">
      <formula>IF(RIGHT(TEXT(AI553,"0.#"),1)=".",FALSE,TRUE)</formula>
    </cfRule>
    <cfRule type="expression" dxfId="1340" priority="682">
      <formula>IF(RIGHT(TEXT(AI553,"0.#"),1)=".",TRUE,FALSE)</formula>
    </cfRule>
  </conditionalFormatting>
  <conditionalFormatting sqref="AI551">
    <cfRule type="expression" dxfId="1339" priority="685">
      <formula>IF(RIGHT(TEXT(AI551,"0.#"),1)=".",FALSE,TRUE)</formula>
    </cfRule>
    <cfRule type="expression" dxfId="1338" priority="686">
      <formula>IF(RIGHT(TEXT(AI551,"0.#"),1)=".",TRUE,FALSE)</formula>
    </cfRule>
  </conditionalFormatting>
  <conditionalFormatting sqref="AI552">
    <cfRule type="expression" dxfId="1337" priority="683">
      <formula>IF(RIGHT(TEXT(AI552,"0.#"),1)=".",FALSE,TRUE)</formula>
    </cfRule>
    <cfRule type="expression" dxfId="1336" priority="684">
      <formula>IF(RIGHT(TEXT(AI552,"0.#"),1)=".",TRUE,FALSE)</formula>
    </cfRule>
  </conditionalFormatting>
  <conditionalFormatting sqref="AM558">
    <cfRule type="expression" dxfId="1335" priority="675">
      <formula>IF(RIGHT(TEXT(AM558,"0.#"),1)=".",FALSE,TRUE)</formula>
    </cfRule>
    <cfRule type="expression" dxfId="1334" priority="676">
      <formula>IF(RIGHT(TEXT(AM558,"0.#"),1)=".",TRUE,FALSE)</formula>
    </cfRule>
  </conditionalFormatting>
  <conditionalFormatting sqref="AM556">
    <cfRule type="expression" dxfId="1333" priority="679">
      <formula>IF(RIGHT(TEXT(AM556,"0.#"),1)=".",FALSE,TRUE)</formula>
    </cfRule>
    <cfRule type="expression" dxfId="1332" priority="680">
      <formula>IF(RIGHT(TEXT(AM556,"0.#"),1)=".",TRUE,FALSE)</formula>
    </cfRule>
  </conditionalFormatting>
  <conditionalFormatting sqref="AM557">
    <cfRule type="expression" dxfId="1331" priority="677">
      <formula>IF(RIGHT(TEXT(AM557,"0.#"),1)=".",FALSE,TRUE)</formula>
    </cfRule>
    <cfRule type="expression" dxfId="1330" priority="678">
      <formula>IF(RIGHT(TEXT(AM557,"0.#"),1)=".",TRUE,FALSE)</formula>
    </cfRule>
  </conditionalFormatting>
  <conditionalFormatting sqref="AI558">
    <cfRule type="expression" dxfId="1329" priority="669">
      <formula>IF(RIGHT(TEXT(AI558,"0.#"),1)=".",FALSE,TRUE)</formula>
    </cfRule>
    <cfRule type="expression" dxfId="1328" priority="670">
      <formula>IF(RIGHT(TEXT(AI558,"0.#"),1)=".",TRUE,FALSE)</formula>
    </cfRule>
  </conditionalFormatting>
  <conditionalFormatting sqref="AI556">
    <cfRule type="expression" dxfId="1327" priority="673">
      <formula>IF(RIGHT(TEXT(AI556,"0.#"),1)=".",FALSE,TRUE)</formula>
    </cfRule>
    <cfRule type="expression" dxfId="1326" priority="674">
      <formula>IF(RIGHT(TEXT(AI556,"0.#"),1)=".",TRUE,FALSE)</formula>
    </cfRule>
  </conditionalFormatting>
  <conditionalFormatting sqref="AI557">
    <cfRule type="expression" dxfId="1325" priority="671">
      <formula>IF(RIGHT(TEXT(AI557,"0.#"),1)=".",FALSE,TRUE)</formula>
    </cfRule>
    <cfRule type="expression" dxfId="1324" priority="672">
      <formula>IF(RIGHT(TEXT(AI557,"0.#"),1)=".",TRUE,FALSE)</formula>
    </cfRule>
  </conditionalFormatting>
  <conditionalFormatting sqref="AM563">
    <cfRule type="expression" dxfId="1323" priority="663">
      <formula>IF(RIGHT(TEXT(AM563,"0.#"),1)=".",FALSE,TRUE)</formula>
    </cfRule>
    <cfRule type="expression" dxfId="1322" priority="664">
      <formula>IF(RIGHT(TEXT(AM563,"0.#"),1)=".",TRUE,FALSE)</formula>
    </cfRule>
  </conditionalFormatting>
  <conditionalFormatting sqref="AM561">
    <cfRule type="expression" dxfId="1321" priority="667">
      <formula>IF(RIGHT(TEXT(AM561,"0.#"),1)=".",FALSE,TRUE)</formula>
    </cfRule>
    <cfRule type="expression" dxfId="1320" priority="668">
      <formula>IF(RIGHT(TEXT(AM561,"0.#"),1)=".",TRUE,FALSE)</formula>
    </cfRule>
  </conditionalFormatting>
  <conditionalFormatting sqref="AM562">
    <cfRule type="expression" dxfId="1319" priority="665">
      <formula>IF(RIGHT(TEXT(AM562,"0.#"),1)=".",FALSE,TRUE)</formula>
    </cfRule>
    <cfRule type="expression" dxfId="1318" priority="666">
      <formula>IF(RIGHT(TEXT(AM562,"0.#"),1)=".",TRUE,FALSE)</formula>
    </cfRule>
  </conditionalFormatting>
  <conditionalFormatting sqref="AI563">
    <cfRule type="expression" dxfId="1317" priority="657">
      <formula>IF(RIGHT(TEXT(AI563,"0.#"),1)=".",FALSE,TRUE)</formula>
    </cfRule>
    <cfRule type="expression" dxfId="1316" priority="658">
      <formula>IF(RIGHT(TEXT(AI563,"0.#"),1)=".",TRUE,FALSE)</formula>
    </cfRule>
  </conditionalFormatting>
  <conditionalFormatting sqref="AI561">
    <cfRule type="expression" dxfId="1315" priority="661">
      <formula>IF(RIGHT(TEXT(AI561,"0.#"),1)=".",FALSE,TRUE)</formula>
    </cfRule>
    <cfRule type="expression" dxfId="1314" priority="662">
      <formula>IF(RIGHT(TEXT(AI561,"0.#"),1)=".",TRUE,FALSE)</formula>
    </cfRule>
  </conditionalFormatting>
  <conditionalFormatting sqref="AI562">
    <cfRule type="expression" dxfId="1313" priority="659">
      <formula>IF(RIGHT(TEXT(AI562,"0.#"),1)=".",FALSE,TRUE)</formula>
    </cfRule>
    <cfRule type="expression" dxfId="1312" priority="660">
      <formula>IF(RIGHT(TEXT(AI562,"0.#"),1)=".",TRUE,FALSE)</formula>
    </cfRule>
  </conditionalFormatting>
  <conditionalFormatting sqref="AM597">
    <cfRule type="expression" dxfId="1311" priority="615">
      <formula>IF(RIGHT(TEXT(AM597,"0.#"),1)=".",FALSE,TRUE)</formula>
    </cfRule>
    <cfRule type="expression" dxfId="1310" priority="616">
      <formula>IF(RIGHT(TEXT(AM597,"0.#"),1)=".",TRUE,FALSE)</formula>
    </cfRule>
  </conditionalFormatting>
  <conditionalFormatting sqref="AM595">
    <cfRule type="expression" dxfId="1309" priority="619">
      <formula>IF(RIGHT(TEXT(AM595,"0.#"),1)=".",FALSE,TRUE)</formula>
    </cfRule>
    <cfRule type="expression" dxfId="1308" priority="620">
      <formula>IF(RIGHT(TEXT(AM595,"0.#"),1)=".",TRUE,FALSE)</formula>
    </cfRule>
  </conditionalFormatting>
  <conditionalFormatting sqref="AM596">
    <cfRule type="expression" dxfId="1307" priority="617">
      <formula>IF(RIGHT(TEXT(AM596,"0.#"),1)=".",FALSE,TRUE)</formula>
    </cfRule>
    <cfRule type="expression" dxfId="1306" priority="618">
      <formula>IF(RIGHT(TEXT(AM596,"0.#"),1)=".",TRUE,FALSE)</formula>
    </cfRule>
  </conditionalFormatting>
  <conditionalFormatting sqref="AI597">
    <cfRule type="expression" dxfId="1305" priority="609">
      <formula>IF(RIGHT(TEXT(AI597,"0.#"),1)=".",FALSE,TRUE)</formula>
    </cfRule>
    <cfRule type="expression" dxfId="1304" priority="610">
      <formula>IF(RIGHT(TEXT(AI597,"0.#"),1)=".",TRUE,FALSE)</formula>
    </cfRule>
  </conditionalFormatting>
  <conditionalFormatting sqref="AI595">
    <cfRule type="expression" dxfId="1303" priority="613">
      <formula>IF(RIGHT(TEXT(AI595,"0.#"),1)=".",FALSE,TRUE)</formula>
    </cfRule>
    <cfRule type="expression" dxfId="1302" priority="614">
      <formula>IF(RIGHT(TEXT(AI595,"0.#"),1)=".",TRUE,FALSE)</formula>
    </cfRule>
  </conditionalFormatting>
  <conditionalFormatting sqref="AI596">
    <cfRule type="expression" dxfId="1301" priority="611">
      <formula>IF(RIGHT(TEXT(AI596,"0.#"),1)=".",FALSE,TRUE)</formula>
    </cfRule>
    <cfRule type="expression" dxfId="1300" priority="612">
      <formula>IF(RIGHT(TEXT(AI596,"0.#"),1)=".",TRUE,FALSE)</formula>
    </cfRule>
  </conditionalFormatting>
  <conditionalFormatting sqref="AM622">
    <cfRule type="expression" dxfId="1299" priority="603">
      <formula>IF(RIGHT(TEXT(AM622,"0.#"),1)=".",FALSE,TRUE)</formula>
    </cfRule>
    <cfRule type="expression" dxfId="1298" priority="604">
      <formula>IF(RIGHT(TEXT(AM622,"0.#"),1)=".",TRUE,FALSE)</formula>
    </cfRule>
  </conditionalFormatting>
  <conditionalFormatting sqref="AM620">
    <cfRule type="expression" dxfId="1297" priority="607">
      <formula>IF(RIGHT(TEXT(AM620,"0.#"),1)=".",FALSE,TRUE)</formula>
    </cfRule>
    <cfRule type="expression" dxfId="1296" priority="608">
      <formula>IF(RIGHT(TEXT(AM620,"0.#"),1)=".",TRUE,FALSE)</formula>
    </cfRule>
  </conditionalFormatting>
  <conditionalFormatting sqref="AM621">
    <cfRule type="expression" dxfId="1295" priority="605">
      <formula>IF(RIGHT(TEXT(AM621,"0.#"),1)=".",FALSE,TRUE)</formula>
    </cfRule>
    <cfRule type="expression" dxfId="1294" priority="606">
      <formula>IF(RIGHT(TEXT(AM621,"0.#"),1)=".",TRUE,FALSE)</formula>
    </cfRule>
  </conditionalFormatting>
  <conditionalFormatting sqref="AI622">
    <cfRule type="expression" dxfId="1293" priority="597">
      <formula>IF(RIGHT(TEXT(AI622,"0.#"),1)=".",FALSE,TRUE)</formula>
    </cfRule>
    <cfRule type="expression" dxfId="1292" priority="598">
      <formula>IF(RIGHT(TEXT(AI622,"0.#"),1)=".",TRUE,FALSE)</formula>
    </cfRule>
  </conditionalFormatting>
  <conditionalFormatting sqref="AI620">
    <cfRule type="expression" dxfId="1291" priority="601">
      <formula>IF(RIGHT(TEXT(AI620,"0.#"),1)=".",FALSE,TRUE)</formula>
    </cfRule>
    <cfRule type="expression" dxfId="1290" priority="602">
      <formula>IF(RIGHT(TEXT(AI620,"0.#"),1)=".",TRUE,FALSE)</formula>
    </cfRule>
  </conditionalFormatting>
  <conditionalFormatting sqref="AI621">
    <cfRule type="expression" dxfId="1289" priority="599">
      <formula>IF(RIGHT(TEXT(AI621,"0.#"),1)=".",FALSE,TRUE)</formula>
    </cfRule>
    <cfRule type="expression" dxfId="1288" priority="600">
      <formula>IF(RIGHT(TEXT(AI621,"0.#"),1)=".",TRUE,FALSE)</formula>
    </cfRule>
  </conditionalFormatting>
  <conditionalFormatting sqref="AM627">
    <cfRule type="expression" dxfId="1287" priority="543">
      <formula>IF(RIGHT(TEXT(AM627,"0.#"),1)=".",FALSE,TRUE)</formula>
    </cfRule>
    <cfRule type="expression" dxfId="1286" priority="544">
      <formula>IF(RIGHT(TEXT(AM627,"0.#"),1)=".",TRUE,FALSE)</formula>
    </cfRule>
  </conditionalFormatting>
  <conditionalFormatting sqref="AM625">
    <cfRule type="expression" dxfId="1285" priority="547">
      <formula>IF(RIGHT(TEXT(AM625,"0.#"),1)=".",FALSE,TRUE)</formula>
    </cfRule>
    <cfRule type="expression" dxfId="1284" priority="548">
      <formula>IF(RIGHT(TEXT(AM625,"0.#"),1)=".",TRUE,FALSE)</formula>
    </cfRule>
  </conditionalFormatting>
  <conditionalFormatting sqref="AM626">
    <cfRule type="expression" dxfId="1283" priority="545">
      <formula>IF(RIGHT(TEXT(AM626,"0.#"),1)=".",FALSE,TRUE)</formula>
    </cfRule>
    <cfRule type="expression" dxfId="1282" priority="546">
      <formula>IF(RIGHT(TEXT(AM626,"0.#"),1)=".",TRUE,FALSE)</formula>
    </cfRule>
  </conditionalFormatting>
  <conditionalFormatting sqref="AI627">
    <cfRule type="expression" dxfId="1281" priority="537">
      <formula>IF(RIGHT(TEXT(AI627,"0.#"),1)=".",FALSE,TRUE)</formula>
    </cfRule>
    <cfRule type="expression" dxfId="1280" priority="538">
      <formula>IF(RIGHT(TEXT(AI627,"0.#"),1)=".",TRUE,FALSE)</formula>
    </cfRule>
  </conditionalFormatting>
  <conditionalFormatting sqref="AI625">
    <cfRule type="expression" dxfId="1279" priority="541">
      <formula>IF(RIGHT(TEXT(AI625,"0.#"),1)=".",FALSE,TRUE)</formula>
    </cfRule>
    <cfRule type="expression" dxfId="1278" priority="542">
      <formula>IF(RIGHT(TEXT(AI625,"0.#"),1)=".",TRUE,FALSE)</formula>
    </cfRule>
  </conditionalFormatting>
  <conditionalFormatting sqref="AI626">
    <cfRule type="expression" dxfId="1277" priority="539">
      <formula>IF(RIGHT(TEXT(AI626,"0.#"),1)=".",FALSE,TRUE)</formula>
    </cfRule>
    <cfRule type="expression" dxfId="1276" priority="540">
      <formula>IF(RIGHT(TEXT(AI626,"0.#"),1)=".",TRUE,FALSE)</formula>
    </cfRule>
  </conditionalFormatting>
  <conditionalFormatting sqref="AM632">
    <cfRule type="expression" dxfId="1275" priority="531">
      <formula>IF(RIGHT(TEXT(AM632,"0.#"),1)=".",FALSE,TRUE)</formula>
    </cfRule>
    <cfRule type="expression" dxfId="1274" priority="532">
      <formula>IF(RIGHT(TEXT(AM632,"0.#"),1)=".",TRUE,FALSE)</formula>
    </cfRule>
  </conditionalFormatting>
  <conditionalFormatting sqref="AM630">
    <cfRule type="expression" dxfId="1273" priority="535">
      <formula>IF(RIGHT(TEXT(AM630,"0.#"),1)=".",FALSE,TRUE)</formula>
    </cfRule>
    <cfRule type="expression" dxfId="1272" priority="536">
      <formula>IF(RIGHT(TEXT(AM630,"0.#"),1)=".",TRUE,FALSE)</formula>
    </cfRule>
  </conditionalFormatting>
  <conditionalFormatting sqref="AM631">
    <cfRule type="expression" dxfId="1271" priority="533">
      <formula>IF(RIGHT(TEXT(AM631,"0.#"),1)=".",FALSE,TRUE)</formula>
    </cfRule>
    <cfRule type="expression" dxfId="1270" priority="534">
      <formula>IF(RIGHT(TEXT(AM631,"0.#"),1)=".",TRUE,FALSE)</formula>
    </cfRule>
  </conditionalFormatting>
  <conditionalFormatting sqref="AI632">
    <cfRule type="expression" dxfId="1269" priority="525">
      <formula>IF(RIGHT(TEXT(AI632,"0.#"),1)=".",FALSE,TRUE)</formula>
    </cfRule>
    <cfRule type="expression" dxfId="1268" priority="526">
      <formula>IF(RIGHT(TEXT(AI632,"0.#"),1)=".",TRUE,FALSE)</formula>
    </cfRule>
  </conditionalFormatting>
  <conditionalFormatting sqref="AI630">
    <cfRule type="expression" dxfId="1267" priority="529">
      <formula>IF(RIGHT(TEXT(AI630,"0.#"),1)=".",FALSE,TRUE)</formula>
    </cfRule>
    <cfRule type="expression" dxfId="1266" priority="530">
      <formula>IF(RIGHT(TEXT(AI630,"0.#"),1)=".",TRUE,FALSE)</formula>
    </cfRule>
  </conditionalFormatting>
  <conditionalFormatting sqref="AI631">
    <cfRule type="expression" dxfId="1265" priority="527">
      <formula>IF(RIGHT(TEXT(AI631,"0.#"),1)=".",FALSE,TRUE)</formula>
    </cfRule>
    <cfRule type="expression" dxfId="1264" priority="528">
      <formula>IF(RIGHT(TEXT(AI631,"0.#"),1)=".",TRUE,FALSE)</formula>
    </cfRule>
  </conditionalFormatting>
  <conditionalFormatting sqref="AM637">
    <cfRule type="expression" dxfId="1263" priority="519">
      <formula>IF(RIGHT(TEXT(AM637,"0.#"),1)=".",FALSE,TRUE)</formula>
    </cfRule>
    <cfRule type="expression" dxfId="1262" priority="520">
      <formula>IF(RIGHT(TEXT(AM637,"0.#"),1)=".",TRUE,FALSE)</formula>
    </cfRule>
  </conditionalFormatting>
  <conditionalFormatting sqref="AM635">
    <cfRule type="expression" dxfId="1261" priority="523">
      <formula>IF(RIGHT(TEXT(AM635,"0.#"),1)=".",FALSE,TRUE)</formula>
    </cfRule>
    <cfRule type="expression" dxfId="1260" priority="524">
      <formula>IF(RIGHT(TEXT(AM635,"0.#"),1)=".",TRUE,FALSE)</formula>
    </cfRule>
  </conditionalFormatting>
  <conditionalFormatting sqref="AM636">
    <cfRule type="expression" dxfId="1259" priority="521">
      <formula>IF(RIGHT(TEXT(AM636,"0.#"),1)=".",FALSE,TRUE)</formula>
    </cfRule>
    <cfRule type="expression" dxfId="1258" priority="522">
      <formula>IF(RIGHT(TEXT(AM636,"0.#"),1)=".",TRUE,FALSE)</formula>
    </cfRule>
  </conditionalFormatting>
  <conditionalFormatting sqref="AI637">
    <cfRule type="expression" dxfId="1257" priority="513">
      <formula>IF(RIGHT(TEXT(AI637,"0.#"),1)=".",FALSE,TRUE)</formula>
    </cfRule>
    <cfRule type="expression" dxfId="1256" priority="514">
      <formula>IF(RIGHT(TEXT(AI637,"0.#"),1)=".",TRUE,FALSE)</formula>
    </cfRule>
  </conditionalFormatting>
  <conditionalFormatting sqref="AI635">
    <cfRule type="expression" dxfId="1255" priority="517">
      <formula>IF(RIGHT(TEXT(AI635,"0.#"),1)=".",FALSE,TRUE)</formula>
    </cfRule>
    <cfRule type="expression" dxfId="1254" priority="518">
      <formula>IF(RIGHT(TEXT(AI635,"0.#"),1)=".",TRUE,FALSE)</formula>
    </cfRule>
  </conditionalFormatting>
  <conditionalFormatting sqref="AI636">
    <cfRule type="expression" dxfId="1253" priority="515">
      <formula>IF(RIGHT(TEXT(AI636,"0.#"),1)=".",FALSE,TRUE)</formula>
    </cfRule>
    <cfRule type="expression" dxfId="1252" priority="516">
      <formula>IF(RIGHT(TEXT(AI636,"0.#"),1)=".",TRUE,FALSE)</formula>
    </cfRule>
  </conditionalFormatting>
  <conditionalFormatting sqref="AM602">
    <cfRule type="expression" dxfId="1251" priority="591">
      <formula>IF(RIGHT(TEXT(AM602,"0.#"),1)=".",FALSE,TRUE)</formula>
    </cfRule>
    <cfRule type="expression" dxfId="1250" priority="592">
      <formula>IF(RIGHT(TEXT(AM602,"0.#"),1)=".",TRUE,FALSE)</formula>
    </cfRule>
  </conditionalFormatting>
  <conditionalFormatting sqref="AM600">
    <cfRule type="expression" dxfId="1249" priority="595">
      <formula>IF(RIGHT(TEXT(AM600,"0.#"),1)=".",FALSE,TRUE)</formula>
    </cfRule>
    <cfRule type="expression" dxfId="1248" priority="596">
      <formula>IF(RIGHT(TEXT(AM600,"0.#"),1)=".",TRUE,FALSE)</formula>
    </cfRule>
  </conditionalFormatting>
  <conditionalFormatting sqref="AM601">
    <cfRule type="expression" dxfId="1247" priority="593">
      <formula>IF(RIGHT(TEXT(AM601,"0.#"),1)=".",FALSE,TRUE)</formula>
    </cfRule>
    <cfRule type="expression" dxfId="1246" priority="594">
      <formula>IF(RIGHT(TEXT(AM601,"0.#"),1)=".",TRUE,FALSE)</formula>
    </cfRule>
  </conditionalFormatting>
  <conditionalFormatting sqref="AI602">
    <cfRule type="expression" dxfId="1245" priority="585">
      <formula>IF(RIGHT(TEXT(AI602,"0.#"),1)=".",FALSE,TRUE)</formula>
    </cfRule>
    <cfRule type="expression" dxfId="1244" priority="586">
      <formula>IF(RIGHT(TEXT(AI602,"0.#"),1)=".",TRUE,FALSE)</formula>
    </cfRule>
  </conditionalFormatting>
  <conditionalFormatting sqref="AI600">
    <cfRule type="expression" dxfId="1243" priority="589">
      <formula>IF(RIGHT(TEXT(AI600,"0.#"),1)=".",FALSE,TRUE)</formula>
    </cfRule>
    <cfRule type="expression" dxfId="1242" priority="590">
      <formula>IF(RIGHT(TEXT(AI600,"0.#"),1)=".",TRUE,FALSE)</formula>
    </cfRule>
  </conditionalFormatting>
  <conditionalFormatting sqref="AI601">
    <cfRule type="expression" dxfId="1241" priority="587">
      <formula>IF(RIGHT(TEXT(AI601,"0.#"),1)=".",FALSE,TRUE)</formula>
    </cfRule>
    <cfRule type="expression" dxfId="1240" priority="588">
      <formula>IF(RIGHT(TEXT(AI601,"0.#"),1)=".",TRUE,FALSE)</formula>
    </cfRule>
  </conditionalFormatting>
  <conditionalFormatting sqref="AM607">
    <cfRule type="expression" dxfId="1239" priority="579">
      <formula>IF(RIGHT(TEXT(AM607,"0.#"),1)=".",FALSE,TRUE)</formula>
    </cfRule>
    <cfRule type="expression" dxfId="1238" priority="580">
      <formula>IF(RIGHT(TEXT(AM607,"0.#"),1)=".",TRUE,FALSE)</formula>
    </cfRule>
  </conditionalFormatting>
  <conditionalFormatting sqref="AM605">
    <cfRule type="expression" dxfId="1237" priority="583">
      <formula>IF(RIGHT(TEXT(AM605,"0.#"),1)=".",FALSE,TRUE)</formula>
    </cfRule>
    <cfRule type="expression" dxfId="1236" priority="584">
      <formula>IF(RIGHT(TEXT(AM605,"0.#"),1)=".",TRUE,FALSE)</formula>
    </cfRule>
  </conditionalFormatting>
  <conditionalFormatting sqref="AM606">
    <cfRule type="expression" dxfId="1235" priority="581">
      <formula>IF(RIGHT(TEXT(AM606,"0.#"),1)=".",FALSE,TRUE)</formula>
    </cfRule>
    <cfRule type="expression" dxfId="1234" priority="582">
      <formula>IF(RIGHT(TEXT(AM606,"0.#"),1)=".",TRUE,FALSE)</formula>
    </cfRule>
  </conditionalFormatting>
  <conditionalFormatting sqref="AI607">
    <cfRule type="expression" dxfId="1233" priority="573">
      <formula>IF(RIGHT(TEXT(AI607,"0.#"),1)=".",FALSE,TRUE)</formula>
    </cfRule>
    <cfRule type="expression" dxfId="1232" priority="574">
      <formula>IF(RIGHT(TEXT(AI607,"0.#"),1)=".",TRUE,FALSE)</formula>
    </cfRule>
  </conditionalFormatting>
  <conditionalFormatting sqref="AI605">
    <cfRule type="expression" dxfId="1231" priority="577">
      <formula>IF(RIGHT(TEXT(AI605,"0.#"),1)=".",FALSE,TRUE)</formula>
    </cfRule>
    <cfRule type="expression" dxfId="1230" priority="578">
      <formula>IF(RIGHT(TEXT(AI605,"0.#"),1)=".",TRUE,FALSE)</formula>
    </cfRule>
  </conditionalFormatting>
  <conditionalFormatting sqref="AI606">
    <cfRule type="expression" dxfId="1229" priority="575">
      <formula>IF(RIGHT(TEXT(AI606,"0.#"),1)=".",FALSE,TRUE)</formula>
    </cfRule>
    <cfRule type="expression" dxfId="1228" priority="576">
      <formula>IF(RIGHT(TEXT(AI606,"0.#"),1)=".",TRUE,FALSE)</formula>
    </cfRule>
  </conditionalFormatting>
  <conditionalFormatting sqref="AM612">
    <cfRule type="expression" dxfId="1227" priority="567">
      <formula>IF(RIGHT(TEXT(AM612,"0.#"),1)=".",FALSE,TRUE)</formula>
    </cfRule>
    <cfRule type="expression" dxfId="1226" priority="568">
      <formula>IF(RIGHT(TEXT(AM612,"0.#"),1)=".",TRUE,FALSE)</formula>
    </cfRule>
  </conditionalFormatting>
  <conditionalFormatting sqref="AM610">
    <cfRule type="expression" dxfId="1225" priority="571">
      <formula>IF(RIGHT(TEXT(AM610,"0.#"),1)=".",FALSE,TRUE)</formula>
    </cfRule>
    <cfRule type="expression" dxfId="1224" priority="572">
      <formula>IF(RIGHT(TEXT(AM610,"0.#"),1)=".",TRUE,FALSE)</formula>
    </cfRule>
  </conditionalFormatting>
  <conditionalFormatting sqref="AM611">
    <cfRule type="expression" dxfId="1223" priority="569">
      <formula>IF(RIGHT(TEXT(AM611,"0.#"),1)=".",FALSE,TRUE)</formula>
    </cfRule>
    <cfRule type="expression" dxfId="1222" priority="570">
      <formula>IF(RIGHT(TEXT(AM611,"0.#"),1)=".",TRUE,FALSE)</formula>
    </cfRule>
  </conditionalFormatting>
  <conditionalFormatting sqref="AI612">
    <cfRule type="expression" dxfId="1221" priority="561">
      <formula>IF(RIGHT(TEXT(AI612,"0.#"),1)=".",FALSE,TRUE)</formula>
    </cfRule>
    <cfRule type="expression" dxfId="1220" priority="562">
      <formula>IF(RIGHT(TEXT(AI612,"0.#"),1)=".",TRUE,FALSE)</formula>
    </cfRule>
  </conditionalFormatting>
  <conditionalFormatting sqref="AI610">
    <cfRule type="expression" dxfId="1219" priority="565">
      <formula>IF(RIGHT(TEXT(AI610,"0.#"),1)=".",FALSE,TRUE)</formula>
    </cfRule>
    <cfRule type="expression" dxfId="1218" priority="566">
      <formula>IF(RIGHT(TEXT(AI610,"0.#"),1)=".",TRUE,FALSE)</formula>
    </cfRule>
  </conditionalFormatting>
  <conditionalFormatting sqref="AI611">
    <cfRule type="expression" dxfId="1217" priority="563">
      <formula>IF(RIGHT(TEXT(AI611,"0.#"),1)=".",FALSE,TRUE)</formula>
    </cfRule>
    <cfRule type="expression" dxfId="1216" priority="564">
      <formula>IF(RIGHT(TEXT(AI611,"0.#"),1)=".",TRUE,FALSE)</formula>
    </cfRule>
  </conditionalFormatting>
  <conditionalFormatting sqref="AM617">
    <cfRule type="expression" dxfId="1215" priority="555">
      <formula>IF(RIGHT(TEXT(AM617,"0.#"),1)=".",FALSE,TRUE)</formula>
    </cfRule>
    <cfRule type="expression" dxfId="1214" priority="556">
      <formula>IF(RIGHT(TEXT(AM617,"0.#"),1)=".",TRUE,FALSE)</formula>
    </cfRule>
  </conditionalFormatting>
  <conditionalFormatting sqref="AM615">
    <cfRule type="expression" dxfId="1213" priority="559">
      <formula>IF(RIGHT(TEXT(AM615,"0.#"),1)=".",FALSE,TRUE)</formula>
    </cfRule>
    <cfRule type="expression" dxfId="1212" priority="560">
      <formula>IF(RIGHT(TEXT(AM615,"0.#"),1)=".",TRUE,FALSE)</formula>
    </cfRule>
  </conditionalFormatting>
  <conditionalFormatting sqref="AM616">
    <cfRule type="expression" dxfId="1211" priority="557">
      <formula>IF(RIGHT(TEXT(AM616,"0.#"),1)=".",FALSE,TRUE)</formula>
    </cfRule>
    <cfRule type="expression" dxfId="1210" priority="558">
      <formula>IF(RIGHT(TEXT(AM616,"0.#"),1)=".",TRUE,FALSE)</formula>
    </cfRule>
  </conditionalFormatting>
  <conditionalFormatting sqref="AI617">
    <cfRule type="expression" dxfId="1209" priority="549">
      <formula>IF(RIGHT(TEXT(AI617,"0.#"),1)=".",FALSE,TRUE)</formula>
    </cfRule>
    <cfRule type="expression" dxfId="1208" priority="550">
      <formula>IF(RIGHT(TEXT(AI617,"0.#"),1)=".",TRUE,FALSE)</formula>
    </cfRule>
  </conditionalFormatting>
  <conditionalFormatting sqref="AI615">
    <cfRule type="expression" dxfId="1207" priority="553">
      <formula>IF(RIGHT(TEXT(AI615,"0.#"),1)=".",FALSE,TRUE)</formula>
    </cfRule>
    <cfRule type="expression" dxfId="1206" priority="554">
      <formula>IF(RIGHT(TEXT(AI615,"0.#"),1)=".",TRUE,FALSE)</formula>
    </cfRule>
  </conditionalFormatting>
  <conditionalFormatting sqref="AI616">
    <cfRule type="expression" dxfId="1205" priority="551">
      <formula>IF(RIGHT(TEXT(AI616,"0.#"),1)=".",FALSE,TRUE)</formula>
    </cfRule>
    <cfRule type="expression" dxfId="1204" priority="552">
      <formula>IF(RIGHT(TEXT(AI616,"0.#"),1)=".",TRUE,FALSE)</formula>
    </cfRule>
  </conditionalFormatting>
  <conditionalFormatting sqref="AM651">
    <cfRule type="expression" dxfId="1203" priority="507">
      <formula>IF(RIGHT(TEXT(AM651,"0.#"),1)=".",FALSE,TRUE)</formula>
    </cfRule>
    <cfRule type="expression" dxfId="1202" priority="508">
      <formula>IF(RIGHT(TEXT(AM651,"0.#"),1)=".",TRUE,FALSE)</formula>
    </cfRule>
  </conditionalFormatting>
  <conditionalFormatting sqref="AM649">
    <cfRule type="expression" dxfId="1201" priority="511">
      <formula>IF(RIGHT(TEXT(AM649,"0.#"),1)=".",FALSE,TRUE)</formula>
    </cfRule>
    <cfRule type="expression" dxfId="1200" priority="512">
      <formula>IF(RIGHT(TEXT(AM649,"0.#"),1)=".",TRUE,FALSE)</formula>
    </cfRule>
  </conditionalFormatting>
  <conditionalFormatting sqref="AM650">
    <cfRule type="expression" dxfId="1199" priority="509">
      <formula>IF(RIGHT(TEXT(AM650,"0.#"),1)=".",FALSE,TRUE)</formula>
    </cfRule>
    <cfRule type="expression" dxfId="1198" priority="510">
      <formula>IF(RIGHT(TEXT(AM650,"0.#"),1)=".",TRUE,FALSE)</formula>
    </cfRule>
  </conditionalFormatting>
  <conditionalFormatting sqref="AI651">
    <cfRule type="expression" dxfId="1197" priority="501">
      <formula>IF(RIGHT(TEXT(AI651,"0.#"),1)=".",FALSE,TRUE)</formula>
    </cfRule>
    <cfRule type="expression" dxfId="1196" priority="502">
      <formula>IF(RIGHT(TEXT(AI651,"0.#"),1)=".",TRUE,FALSE)</formula>
    </cfRule>
  </conditionalFormatting>
  <conditionalFormatting sqref="AI649">
    <cfRule type="expression" dxfId="1195" priority="505">
      <formula>IF(RIGHT(TEXT(AI649,"0.#"),1)=".",FALSE,TRUE)</formula>
    </cfRule>
    <cfRule type="expression" dxfId="1194" priority="506">
      <formula>IF(RIGHT(TEXT(AI649,"0.#"),1)=".",TRUE,FALSE)</formula>
    </cfRule>
  </conditionalFormatting>
  <conditionalFormatting sqref="AI650">
    <cfRule type="expression" dxfId="1193" priority="503">
      <formula>IF(RIGHT(TEXT(AI650,"0.#"),1)=".",FALSE,TRUE)</formula>
    </cfRule>
    <cfRule type="expression" dxfId="1192" priority="504">
      <formula>IF(RIGHT(TEXT(AI650,"0.#"),1)=".",TRUE,FALSE)</formula>
    </cfRule>
  </conditionalFormatting>
  <conditionalFormatting sqref="AM676">
    <cfRule type="expression" dxfId="1191" priority="495">
      <formula>IF(RIGHT(TEXT(AM676,"0.#"),1)=".",FALSE,TRUE)</formula>
    </cfRule>
    <cfRule type="expression" dxfId="1190" priority="496">
      <formula>IF(RIGHT(TEXT(AM676,"0.#"),1)=".",TRUE,FALSE)</formula>
    </cfRule>
  </conditionalFormatting>
  <conditionalFormatting sqref="AM674">
    <cfRule type="expression" dxfId="1189" priority="499">
      <formula>IF(RIGHT(TEXT(AM674,"0.#"),1)=".",FALSE,TRUE)</formula>
    </cfRule>
    <cfRule type="expression" dxfId="1188" priority="500">
      <formula>IF(RIGHT(TEXT(AM674,"0.#"),1)=".",TRUE,FALSE)</formula>
    </cfRule>
  </conditionalFormatting>
  <conditionalFormatting sqref="AM675">
    <cfRule type="expression" dxfId="1187" priority="497">
      <formula>IF(RIGHT(TEXT(AM675,"0.#"),1)=".",FALSE,TRUE)</formula>
    </cfRule>
    <cfRule type="expression" dxfId="1186" priority="498">
      <formula>IF(RIGHT(TEXT(AM675,"0.#"),1)=".",TRUE,FALSE)</formula>
    </cfRule>
  </conditionalFormatting>
  <conditionalFormatting sqref="AI676">
    <cfRule type="expression" dxfId="1185" priority="489">
      <formula>IF(RIGHT(TEXT(AI676,"0.#"),1)=".",FALSE,TRUE)</formula>
    </cfRule>
    <cfRule type="expression" dxfId="1184" priority="490">
      <formula>IF(RIGHT(TEXT(AI676,"0.#"),1)=".",TRUE,FALSE)</formula>
    </cfRule>
  </conditionalFormatting>
  <conditionalFormatting sqref="AI674">
    <cfRule type="expression" dxfId="1183" priority="493">
      <formula>IF(RIGHT(TEXT(AI674,"0.#"),1)=".",FALSE,TRUE)</formula>
    </cfRule>
    <cfRule type="expression" dxfId="1182" priority="494">
      <formula>IF(RIGHT(TEXT(AI674,"0.#"),1)=".",TRUE,FALSE)</formula>
    </cfRule>
  </conditionalFormatting>
  <conditionalFormatting sqref="AI675">
    <cfRule type="expression" dxfId="1181" priority="491">
      <formula>IF(RIGHT(TEXT(AI675,"0.#"),1)=".",FALSE,TRUE)</formula>
    </cfRule>
    <cfRule type="expression" dxfId="1180" priority="492">
      <formula>IF(RIGHT(TEXT(AI675,"0.#"),1)=".",TRUE,FALSE)</formula>
    </cfRule>
  </conditionalFormatting>
  <conditionalFormatting sqref="AM681">
    <cfRule type="expression" dxfId="1179" priority="435">
      <formula>IF(RIGHT(TEXT(AM681,"0.#"),1)=".",FALSE,TRUE)</formula>
    </cfRule>
    <cfRule type="expression" dxfId="1178" priority="436">
      <formula>IF(RIGHT(TEXT(AM681,"0.#"),1)=".",TRUE,FALSE)</formula>
    </cfRule>
  </conditionalFormatting>
  <conditionalFormatting sqref="AM679">
    <cfRule type="expression" dxfId="1177" priority="439">
      <formula>IF(RIGHT(TEXT(AM679,"0.#"),1)=".",FALSE,TRUE)</formula>
    </cfRule>
    <cfRule type="expression" dxfId="1176" priority="440">
      <formula>IF(RIGHT(TEXT(AM679,"0.#"),1)=".",TRUE,FALSE)</formula>
    </cfRule>
  </conditionalFormatting>
  <conditionalFormatting sqref="AM680">
    <cfRule type="expression" dxfId="1175" priority="437">
      <formula>IF(RIGHT(TEXT(AM680,"0.#"),1)=".",FALSE,TRUE)</formula>
    </cfRule>
    <cfRule type="expression" dxfId="1174" priority="438">
      <formula>IF(RIGHT(TEXT(AM680,"0.#"),1)=".",TRUE,FALSE)</formula>
    </cfRule>
  </conditionalFormatting>
  <conditionalFormatting sqref="AI681">
    <cfRule type="expression" dxfId="1173" priority="429">
      <formula>IF(RIGHT(TEXT(AI681,"0.#"),1)=".",FALSE,TRUE)</formula>
    </cfRule>
    <cfRule type="expression" dxfId="1172" priority="430">
      <formula>IF(RIGHT(TEXT(AI681,"0.#"),1)=".",TRUE,FALSE)</formula>
    </cfRule>
  </conditionalFormatting>
  <conditionalFormatting sqref="AI679">
    <cfRule type="expression" dxfId="1171" priority="433">
      <formula>IF(RIGHT(TEXT(AI679,"0.#"),1)=".",FALSE,TRUE)</formula>
    </cfRule>
    <cfRule type="expression" dxfId="1170" priority="434">
      <formula>IF(RIGHT(TEXT(AI679,"0.#"),1)=".",TRUE,FALSE)</formula>
    </cfRule>
  </conditionalFormatting>
  <conditionalFormatting sqref="AI680">
    <cfRule type="expression" dxfId="1169" priority="431">
      <formula>IF(RIGHT(TEXT(AI680,"0.#"),1)=".",FALSE,TRUE)</formula>
    </cfRule>
    <cfRule type="expression" dxfId="1168" priority="432">
      <formula>IF(RIGHT(TEXT(AI680,"0.#"),1)=".",TRUE,FALSE)</formula>
    </cfRule>
  </conditionalFormatting>
  <conditionalFormatting sqref="AM686">
    <cfRule type="expression" dxfId="1167" priority="423">
      <formula>IF(RIGHT(TEXT(AM686,"0.#"),1)=".",FALSE,TRUE)</formula>
    </cfRule>
    <cfRule type="expression" dxfId="1166" priority="424">
      <formula>IF(RIGHT(TEXT(AM686,"0.#"),1)=".",TRUE,FALSE)</formula>
    </cfRule>
  </conditionalFormatting>
  <conditionalFormatting sqref="AM684">
    <cfRule type="expression" dxfId="1165" priority="427">
      <formula>IF(RIGHT(TEXT(AM684,"0.#"),1)=".",FALSE,TRUE)</formula>
    </cfRule>
    <cfRule type="expression" dxfId="1164" priority="428">
      <formula>IF(RIGHT(TEXT(AM684,"0.#"),1)=".",TRUE,FALSE)</formula>
    </cfRule>
  </conditionalFormatting>
  <conditionalFormatting sqref="AM685">
    <cfRule type="expression" dxfId="1163" priority="425">
      <formula>IF(RIGHT(TEXT(AM685,"0.#"),1)=".",FALSE,TRUE)</formula>
    </cfRule>
    <cfRule type="expression" dxfId="1162" priority="426">
      <formula>IF(RIGHT(TEXT(AM685,"0.#"),1)=".",TRUE,FALSE)</formula>
    </cfRule>
  </conditionalFormatting>
  <conditionalFormatting sqref="AI686">
    <cfRule type="expression" dxfId="1161" priority="417">
      <formula>IF(RIGHT(TEXT(AI686,"0.#"),1)=".",FALSE,TRUE)</formula>
    </cfRule>
    <cfRule type="expression" dxfId="1160" priority="418">
      <formula>IF(RIGHT(TEXT(AI686,"0.#"),1)=".",TRUE,FALSE)</formula>
    </cfRule>
  </conditionalFormatting>
  <conditionalFormatting sqref="AI684">
    <cfRule type="expression" dxfId="1159" priority="421">
      <formula>IF(RIGHT(TEXT(AI684,"0.#"),1)=".",FALSE,TRUE)</formula>
    </cfRule>
    <cfRule type="expression" dxfId="1158" priority="422">
      <formula>IF(RIGHT(TEXT(AI684,"0.#"),1)=".",TRUE,FALSE)</formula>
    </cfRule>
  </conditionalFormatting>
  <conditionalFormatting sqref="AI685">
    <cfRule type="expression" dxfId="1157" priority="419">
      <formula>IF(RIGHT(TEXT(AI685,"0.#"),1)=".",FALSE,TRUE)</formula>
    </cfRule>
    <cfRule type="expression" dxfId="1156" priority="420">
      <formula>IF(RIGHT(TEXT(AI685,"0.#"),1)=".",TRUE,FALSE)</formula>
    </cfRule>
  </conditionalFormatting>
  <conditionalFormatting sqref="AM691">
    <cfRule type="expression" dxfId="1155" priority="411">
      <formula>IF(RIGHT(TEXT(AM691,"0.#"),1)=".",FALSE,TRUE)</formula>
    </cfRule>
    <cfRule type="expression" dxfId="1154" priority="412">
      <formula>IF(RIGHT(TEXT(AM691,"0.#"),1)=".",TRUE,FALSE)</formula>
    </cfRule>
  </conditionalFormatting>
  <conditionalFormatting sqref="AM689">
    <cfRule type="expression" dxfId="1153" priority="415">
      <formula>IF(RIGHT(TEXT(AM689,"0.#"),1)=".",FALSE,TRUE)</formula>
    </cfRule>
    <cfRule type="expression" dxfId="1152" priority="416">
      <formula>IF(RIGHT(TEXT(AM689,"0.#"),1)=".",TRUE,FALSE)</formula>
    </cfRule>
  </conditionalFormatting>
  <conditionalFormatting sqref="AM690">
    <cfRule type="expression" dxfId="1151" priority="413">
      <formula>IF(RIGHT(TEXT(AM690,"0.#"),1)=".",FALSE,TRUE)</formula>
    </cfRule>
    <cfRule type="expression" dxfId="1150" priority="414">
      <formula>IF(RIGHT(TEXT(AM690,"0.#"),1)=".",TRUE,FALSE)</formula>
    </cfRule>
  </conditionalFormatting>
  <conditionalFormatting sqref="AI691">
    <cfRule type="expression" dxfId="1149" priority="405">
      <formula>IF(RIGHT(TEXT(AI691,"0.#"),1)=".",FALSE,TRUE)</formula>
    </cfRule>
    <cfRule type="expression" dxfId="1148" priority="406">
      <formula>IF(RIGHT(TEXT(AI691,"0.#"),1)=".",TRUE,FALSE)</formula>
    </cfRule>
  </conditionalFormatting>
  <conditionalFormatting sqref="AI689">
    <cfRule type="expression" dxfId="1147" priority="409">
      <formula>IF(RIGHT(TEXT(AI689,"0.#"),1)=".",FALSE,TRUE)</formula>
    </cfRule>
    <cfRule type="expression" dxfId="1146" priority="410">
      <formula>IF(RIGHT(TEXT(AI689,"0.#"),1)=".",TRUE,FALSE)</formula>
    </cfRule>
  </conditionalFormatting>
  <conditionalFormatting sqref="AI690">
    <cfRule type="expression" dxfId="1145" priority="407">
      <formula>IF(RIGHT(TEXT(AI690,"0.#"),1)=".",FALSE,TRUE)</formula>
    </cfRule>
    <cfRule type="expression" dxfId="1144" priority="408">
      <formula>IF(RIGHT(TEXT(AI690,"0.#"),1)=".",TRUE,FALSE)</formula>
    </cfRule>
  </conditionalFormatting>
  <conditionalFormatting sqref="AM656">
    <cfRule type="expression" dxfId="1143" priority="483">
      <formula>IF(RIGHT(TEXT(AM656,"0.#"),1)=".",FALSE,TRUE)</formula>
    </cfRule>
    <cfRule type="expression" dxfId="1142" priority="484">
      <formula>IF(RIGHT(TEXT(AM656,"0.#"),1)=".",TRUE,FALSE)</formula>
    </cfRule>
  </conditionalFormatting>
  <conditionalFormatting sqref="AM654">
    <cfRule type="expression" dxfId="1141" priority="487">
      <formula>IF(RIGHT(TEXT(AM654,"0.#"),1)=".",FALSE,TRUE)</formula>
    </cfRule>
    <cfRule type="expression" dxfId="1140" priority="488">
      <formula>IF(RIGHT(TEXT(AM654,"0.#"),1)=".",TRUE,FALSE)</formula>
    </cfRule>
  </conditionalFormatting>
  <conditionalFormatting sqref="AM655">
    <cfRule type="expression" dxfId="1139" priority="485">
      <formula>IF(RIGHT(TEXT(AM655,"0.#"),1)=".",FALSE,TRUE)</formula>
    </cfRule>
    <cfRule type="expression" dxfId="1138" priority="486">
      <formula>IF(RIGHT(TEXT(AM655,"0.#"),1)=".",TRUE,FALSE)</formula>
    </cfRule>
  </conditionalFormatting>
  <conditionalFormatting sqref="AI656">
    <cfRule type="expression" dxfId="1137" priority="477">
      <formula>IF(RIGHT(TEXT(AI656,"0.#"),1)=".",FALSE,TRUE)</formula>
    </cfRule>
    <cfRule type="expression" dxfId="1136" priority="478">
      <formula>IF(RIGHT(TEXT(AI656,"0.#"),1)=".",TRUE,FALSE)</formula>
    </cfRule>
  </conditionalFormatting>
  <conditionalFormatting sqref="AI654">
    <cfRule type="expression" dxfId="1135" priority="481">
      <formula>IF(RIGHT(TEXT(AI654,"0.#"),1)=".",FALSE,TRUE)</formula>
    </cfRule>
    <cfRule type="expression" dxfId="1134" priority="482">
      <formula>IF(RIGHT(TEXT(AI654,"0.#"),1)=".",TRUE,FALSE)</formula>
    </cfRule>
  </conditionalFormatting>
  <conditionalFormatting sqref="AI655">
    <cfRule type="expression" dxfId="1133" priority="479">
      <formula>IF(RIGHT(TEXT(AI655,"0.#"),1)=".",FALSE,TRUE)</formula>
    </cfRule>
    <cfRule type="expression" dxfId="1132" priority="480">
      <formula>IF(RIGHT(TEXT(AI655,"0.#"),1)=".",TRUE,FALSE)</formula>
    </cfRule>
  </conditionalFormatting>
  <conditionalFormatting sqref="AM661">
    <cfRule type="expression" dxfId="1131" priority="471">
      <formula>IF(RIGHT(TEXT(AM661,"0.#"),1)=".",FALSE,TRUE)</formula>
    </cfRule>
    <cfRule type="expression" dxfId="1130" priority="472">
      <formula>IF(RIGHT(TEXT(AM661,"0.#"),1)=".",TRUE,FALSE)</formula>
    </cfRule>
  </conditionalFormatting>
  <conditionalFormatting sqref="AM659">
    <cfRule type="expression" dxfId="1129" priority="475">
      <formula>IF(RIGHT(TEXT(AM659,"0.#"),1)=".",FALSE,TRUE)</formula>
    </cfRule>
    <cfRule type="expression" dxfId="1128" priority="476">
      <formula>IF(RIGHT(TEXT(AM659,"0.#"),1)=".",TRUE,FALSE)</formula>
    </cfRule>
  </conditionalFormatting>
  <conditionalFormatting sqref="AM660">
    <cfRule type="expression" dxfId="1127" priority="473">
      <formula>IF(RIGHT(TEXT(AM660,"0.#"),1)=".",FALSE,TRUE)</formula>
    </cfRule>
    <cfRule type="expression" dxfId="1126" priority="474">
      <formula>IF(RIGHT(TEXT(AM660,"0.#"),1)=".",TRUE,FALSE)</formula>
    </cfRule>
  </conditionalFormatting>
  <conditionalFormatting sqref="AI661">
    <cfRule type="expression" dxfId="1125" priority="465">
      <formula>IF(RIGHT(TEXT(AI661,"0.#"),1)=".",FALSE,TRUE)</formula>
    </cfRule>
    <cfRule type="expression" dxfId="1124" priority="466">
      <formula>IF(RIGHT(TEXT(AI661,"0.#"),1)=".",TRUE,FALSE)</formula>
    </cfRule>
  </conditionalFormatting>
  <conditionalFormatting sqref="AI659">
    <cfRule type="expression" dxfId="1123" priority="469">
      <formula>IF(RIGHT(TEXT(AI659,"0.#"),1)=".",FALSE,TRUE)</formula>
    </cfRule>
    <cfRule type="expression" dxfId="1122" priority="470">
      <formula>IF(RIGHT(TEXT(AI659,"0.#"),1)=".",TRUE,FALSE)</formula>
    </cfRule>
  </conditionalFormatting>
  <conditionalFormatting sqref="AI660">
    <cfRule type="expression" dxfId="1121" priority="467">
      <formula>IF(RIGHT(TEXT(AI660,"0.#"),1)=".",FALSE,TRUE)</formula>
    </cfRule>
    <cfRule type="expression" dxfId="1120" priority="468">
      <formula>IF(RIGHT(TEXT(AI660,"0.#"),1)=".",TRUE,FALSE)</formula>
    </cfRule>
  </conditionalFormatting>
  <conditionalFormatting sqref="AM666">
    <cfRule type="expression" dxfId="1119" priority="459">
      <formula>IF(RIGHT(TEXT(AM666,"0.#"),1)=".",FALSE,TRUE)</formula>
    </cfRule>
    <cfRule type="expression" dxfId="1118" priority="460">
      <formula>IF(RIGHT(TEXT(AM666,"0.#"),1)=".",TRUE,FALSE)</formula>
    </cfRule>
  </conditionalFormatting>
  <conditionalFormatting sqref="AM664">
    <cfRule type="expression" dxfId="1117" priority="463">
      <formula>IF(RIGHT(TEXT(AM664,"0.#"),1)=".",FALSE,TRUE)</formula>
    </cfRule>
    <cfRule type="expression" dxfId="1116" priority="464">
      <formula>IF(RIGHT(TEXT(AM664,"0.#"),1)=".",TRUE,FALSE)</formula>
    </cfRule>
  </conditionalFormatting>
  <conditionalFormatting sqref="AM665">
    <cfRule type="expression" dxfId="1115" priority="461">
      <formula>IF(RIGHT(TEXT(AM665,"0.#"),1)=".",FALSE,TRUE)</formula>
    </cfRule>
    <cfRule type="expression" dxfId="1114" priority="462">
      <formula>IF(RIGHT(TEXT(AM665,"0.#"),1)=".",TRUE,FALSE)</formula>
    </cfRule>
  </conditionalFormatting>
  <conditionalFormatting sqref="AI666">
    <cfRule type="expression" dxfId="1113" priority="453">
      <formula>IF(RIGHT(TEXT(AI666,"0.#"),1)=".",FALSE,TRUE)</formula>
    </cfRule>
    <cfRule type="expression" dxfId="1112" priority="454">
      <formula>IF(RIGHT(TEXT(AI666,"0.#"),1)=".",TRUE,FALSE)</formula>
    </cfRule>
  </conditionalFormatting>
  <conditionalFormatting sqref="AI664">
    <cfRule type="expression" dxfId="1111" priority="457">
      <formula>IF(RIGHT(TEXT(AI664,"0.#"),1)=".",FALSE,TRUE)</formula>
    </cfRule>
    <cfRule type="expression" dxfId="1110" priority="458">
      <formula>IF(RIGHT(TEXT(AI664,"0.#"),1)=".",TRUE,FALSE)</formula>
    </cfRule>
  </conditionalFormatting>
  <conditionalFormatting sqref="AI665">
    <cfRule type="expression" dxfId="1109" priority="455">
      <formula>IF(RIGHT(TEXT(AI665,"0.#"),1)=".",FALSE,TRUE)</formula>
    </cfRule>
    <cfRule type="expression" dxfId="1108" priority="456">
      <formula>IF(RIGHT(TEXT(AI665,"0.#"),1)=".",TRUE,FALSE)</formula>
    </cfRule>
  </conditionalFormatting>
  <conditionalFormatting sqref="AM671">
    <cfRule type="expression" dxfId="1107" priority="447">
      <formula>IF(RIGHT(TEXT(AM671,"0.#"),1)=".",FALSE,TRUE)</formula>
    </cfRule>
    <cfRule type="expression" dxfId="1106" priority="448">
      <formula>IF(RIGHT(TEXT(AM671,"0.#"),1)=".",TRUE,FALSE)</formula>
    </cfRule>
  </conditionalFormatting>
  <conditionalFormatting sqref="AM669">
    <cfRule type="expression" dxfId="1105" priority="451">
      <formula>IF(RIGHT(TEXT(AM669,"0.#"),1)=".",FALSE,TRUE)</formula>
    </cfRule>
    <cfRule type="expression" dxfId="1104" priority="452">
      <formula>IF(RIGHT(TEXT(AM669,"0.#"),1)=".",TRUE,FALSE)</formula>
    </cfRule>
  </conditionalFormatting>
  <conditionalFormatting sqref="AM670">
    <cfRule type="expression" dxfId="1103" priority="449">
      <formula>IF(RIGHT(TEXT(AM670,"0.#"),1)=".",FALSE,TRUE)</formula>
    </cfRule>
    <cfRule type="expression" dxfId="1102" priority="450">
      <formula>IF(RIGHT(TEXT(AM670,"0.#"),1)=".",TRUE,FALSE)</formula>
    </cfRule>
  </conditionalFormatting>
  <conditionalFormatting sqref="AI671">
    <cfRule type="expression" dxfId="1101" priority="441">
      <formula>IF(RIGHT(TEXT(AI671,"0.#"),1)=".",FALSE,TRUE)</formula>
    </cfRule>
    <cfRule type="expression" dxfId="1100" priority="442">
      <formula>IF(RIGHT(TEXT(AI671,"0.#"),1)=".",TRUE,FALSE)</formula>
    </cfRule>
  </conditionalFormatting>
  <conditionalFormatting sqref="AI669">
    <cfRule type="expression" dxfId="1099" priority="445">
      <formula>IF(RIGHT(TEXT(AI669,"0.#"),1)=".",FALSE,TRUE)</formula>
    </cfRule>
    <cfRule type="expression" dxfId="1098" priority="446">
      <formula>IF(RIGHT(TEXT(AI669,"0.#"),1)=".",TRUE,FALSE)</formula>
    </cfRule>
  </conditionalFormatting>
  <conditionalFormatting sqref="AI670">
    <cfRule type="expression" dxfId="1097" priority="443">
      <formula>IF(RIGHT(TEXT(AI670,"0.#"),1)=".",FALSE,TRUE)</formula>
    </cfRule>
    <cfRule type="expression" dxfId="1096" priority="444">
      <formula>IF(RIGHT(TEXT(AI670,"0.#"),1)=".",TRUE,FALSE)</formula>
    </cfRule>
  </conditionalFormatting>
  <conditionalFormatting sqref="P29:AC29">
    <cfRule type="expression" dxfId="1095" priority="403">
      <formula>IF(RIGHT(TEXT(P29,"0.#"),1)=".",FALSE,TRUE)</formula>
    </cfRule>
    <cfRule type="expression" dxfId="1094" priority="404">
      <formula>IF(RIGHT(TEXT(P29,"0.#"),1)=".",TRUE,FALSE)</formula>
    </cfRule>
  </conditionalFormatting>
  <conditionalFormatting sqref="AD13:AJ13">
    <cfRule type="expression" dxfId="1093" priority="401">
      <formula>IF(RIGHT(TEXT(AD13,"0.#"),1)=".",FALSE,TRUE)</formula>
    </cfRule>
    <cfRule type="expression" dxfId="1092" priority="402">
      <formula>IF(RIGHT(TEXT(AD13,"0.#"),1)=".",TRUE,FALSE)</formula>
    </cfRule>
  </conditionalFormatting>
  <conditionalFormatting sqref="P14:AC14">
    <cfRule type="expression" dxfId="1091" priority="399">
      <formula>IF(RIGHT(TEXT(P14,"0.#"),1)=".",FALSE,TRUE)</formula>
    </cfRule>
    <cfRule type="expression" dxfId="1090" priority="400">
      <formula>IF(RIGHT(TEXT(P14,"0.#"),1)=".",TRUE,FALSE)</formula>
    </cfRule>
  </conditionalFormatting>
  <conditionalFormatting sqref="P15:AC17 P13:AC13">
    <cfRule type="expression" dxfId="1089" priority="397">
      <formula>IF(RIGHT(TEXT(P13,"0.#"),1)=".",FALSE,TRUE)</formula>
    </cfRule>
    <cfRule type="expression" dxfId="1088" priority="398">
      <formula>IF(RIGHT(TEXT(P13,"0.#"),1)=".",TRUE,FALSE)</formula>
    </cfRule>
  </conditionalFormatting>
  <conditionalFormatting sqref="AD14:AJ14">
    <cfRule type="expression" dxfId="1087" priority="395">
      <formula>IF(RIGHT(TEXT(AD14,"0.#"),1)=".",FALSE,TRUE)</formula>
    </cfRule>
    <cfRule type="expression" dxfId="1086" priority="396">
      <formula>IF(RIGHT(TEXT(AD14,"0.#"),1)=".",TRUE,FALSE)</formula>
    </cfRule>
  </conditionalFormatting>
  <conditionalFormatting sqref="AD15:AJ17">
    <cfRule type="expression" dxfId="1085" priority="393">
      <formula>IF(RIGHT(TEXT(AD15,"0.#"),1)=".",FALSE,TRUE)</formula>
    </cfRule>
    <cfRule type="expression" dxfId="1084" priority="394">
      <formula>IF(RIGHT(TEXT(AD15,"0.#"),1)=".",TRUE,FALSE)</formula>
    </cfRule>
  </conditionalFormatting>
  <conditionalFormatting sqref="W19:AC19">
    <cfRule type="expression" dxfId="1083" priority="391">
      <formula>IF(RIGHT(TEXT(W19,"0.#"),1)=".",FALSE,TRUE)</formula>
    </cfRule>
    <cfRule type="expression" dxfId="1082" priority="392">
      <formula>IF(RIGHT(TEXT(W19,"0.#"),1)=".",TRUE,FALSE)</formula>
    </cfRule>
  </conditionalFormatting>
  <conditionalFormatting sqref="P19:V19">
    <cfRule type="expression" dxfId="1081" priority="389">
      <formula>IF(RIGHT(TEXT(P19,"0.#"),1)=".",FALSE,TRUE)</formula>
    </cfRule>
    <cfRule type="expression" dxfId="1080" priority="390">
      <formula>IF(RIGHT(TEXT(P19,"0.#"),1)=".",TRUE,FALSE)</formula>
    </cfRule>
  </conditionalFormatting>
  <conditionalFormatting sqref="AI34">
    <cfRule type="expression" dxfId="1079" priority="383">
      <formula>IF(RIGHT(TEXT(AI34,"0.#"),1)=".",FALSE,TRUE)</formula>
    </cfRule>
    <cfRule type="expression" dxfId="1078" priority="384">
      <formula>IF(RIGHT(TEXT(AI34,"0.#"),1)=".",TRUE,FALSE)</formula>
    </cfRule>
  </conditionalFormatting>
  <conditionalFormatting sqref="AI32">
    <cfRule type="expression" dxfId="1077" priority="387">
      <formula>IF(RIGHT(TEXT(AI32,"0.#"),1)=".",FALSE,TRUE)</formula>
    </cfRule>
    <cfRule type="expression" dxfId="1076" priority="388">
      <formula>IF(RIGHT(TEXT(AI32,"0.#"),1)=".",TRUE,FALSE)</formula>
    </cfRule>
  </conditionalFormatting>
  <conditionalFormatting sqref="AI33">
    <cfRule type="expression" dxfId="1075" priority="385">
      <formula>IF(RIGHT(TEXT(AI33,"0.#"),1)=".",FALSE,TRUE)</formula>
    </cfRule>
    <cfRule type="expression" dxfId="1074" priority="386">
      <formula>IF(RIGHT(TEXT(AI33,"0.#"),1)=".",TRUE,FALSE)</formula>
    </cfRule>
  </conditionalFormatting>
  <conditionalFormatting sqref="AE34">
    <cfRule type="expression" dxfId="1073" priority="377">
      <formula>IF(RIGHT(TEXT(AE34,"0.#"),1)=".",FALSE,TRUE)</formula>
    </cfRule>
    <cfRule type="expression" dxfId="1072" priority="378">
      <formula>IF(RIGHT(TEXT(AE34,"0.#"),1)=".",TRUE,FALSE)</formula>
    </cfRule>
  </conditionalFormatting>
  <conditionalFormatting sqref="AE32">
    <cfRule type="expression" dxfId="1071" priority="381">
      <formula>IF(RIGHT(TEXT(AE32,"0.#"),1)=".",FALSE,TRUE)</formula>
    </cfRule>
    <cfRule type="expression" dxfId="1070" priority="382">
      <formula>IF(RIGHT(TEXT(AE32,"0.#"),1)=".",TRUE,FALSE)</formula>
    </cfRule>
  </conditionalFormatting>
  <conditionalFormatting sqref="AE33">
    <cfRule type="expression" dxfId="1069" priority="379">
      <formula>IF(RIGHT(TEXT(AE33,"0.#"),1)=".",FALSE,TRUE)</formula>
    </cfRule>
    <cfRule type="expression" dxfId="1068" priority="380">
      <formula>IF(RIGHT(TEXT(AE33,"0.#"),1)=".",TRUE,FALSE)</formula>
    </cfRule>
  </conditionalFormatting>
  <conditionalFormatting sqref="AE41">
    <cfRule type="expression" dxfId="1067" priority="371">
      <formula>IF(RIGHT(TEXT(AE41,"0.#"),1)=".",FALSE,TRUE)</formula>
    </cfRule>
    <cfRule type="expression" dxfId="1066" priority="372">
      <formula>IF(RIGHT(TEXT(AE41,"0.#"),1)=".",TRUE,FALSE)</formula>
    </cfRule>
  </conditionalFormatting>
  <conditionalFormatting sqref="AE39">
    <cfRule type="expression" dxfId="1065" priority="375">
      <formula>IF(RIGHT(TEXT(AE39,"0.#"),1)=".",FALSE,TRUE)</formula>
    </cfRule>
    <cfRule type="expression" dxfId="1064" priority="376">
      <formula>IF(RIGHT(TEXT(AE39,"0.#"),1)=".",TRUE,FALSE)</formula>
    </cfRule>
  </conditionalFormatting>
  <conditionalFormatting sqref="AE40">
    <cfRule type="expression" dxfId="1063" priority="373">
      <formula>IF(RIGHT(TEXT(AE40,"0.#"),1)=".",FALSE,TRUE)</formula>
    </cfRule>
    <cfRule type="expression" dxfId="1062" priority="374">
      <formula>IF(RIGHT(TEXT(AE40,"0.#"),1)=".",TRUE,FALSE)</formula>
    </cfRule>
  </conditionalFormatting>
  <conditionalFormatting sqref="AI41">
    <cfRule type="expression" dxfId="1061" priority="365">
      <formula>IF(RIGHT(TEXT(AI41,"0.#"),1)=".",FALSE,TRUE)</formula>
    </cfRule>
    <cfRule type="expression" dxfId="1060" priority="366">
      <formula>IF(RIGHT(TEXT(AI41,"0.#"),1)=".",TRUE,FALSE)</formula>
    </cfRule>
  </conditionalFormatting>
  <conditionalFormatting sqref="AI39">
    <cfRule type="expression" dxfId="1059" priority="369">
      <formula>IF(RIGHT(TEXT(AI39,"0.#"),1)=".",FALSE,TRUE)</formula>
    </cfRule>
    <cfRule type="expression" dxfId="1058" priority="370">
      <formula>IF(RIGHT(TEXT(AI39,"0.#"),1)=".",TRUE,FALSE)</formula>
    </cfRule>
  </conditionalFormatting>
  <conditionalFormatting sqref="AI40">
    <cfRule type="expression" dxfId="1057" priority="367">
      <formula>IF(RIGHT(TEXT(AI40,"0.#"),1)=".",FALSE,TRUE)</formula>
    </cfRule>
    <cfRule type="expression" dxfId="1056" priority="368">
      <formula>IF(RIGHT(TEXT(AI40,"0.#"),1)=".",TRUE,FALSE)</formula>
    </cfRule>
  </conditionalFormatting>
  <conditionalFormatting sqref="AI47">
    <cfRule type="expression" dxfId="1055" priority="361">
      <formula>IF(RIGHT(TEXT(AI47,"0.#"),1)=".",FALSE,TRUE)</formula>
    </cfRule>
    <cfRule type="expression" dxfId="1054" priority="362">
      <formula>IF(RIGHT(TEXT(AI47,"0.#"),1)=".",TRUE,FALSE)</formula>
    </cfRule>
  </conditionalFormatting>
  <conditionalFormatting sqref="AI46">
    <cfRule type="expression" dxfId="1053" priority="363">
      <formula>IF(RIGHT(TEXT(AI46,"0.#"),1)=".",FALSE,TRUE)</formula>
    </cfRule>
    <cfRule type="expression" dxfId="1052" priority="364">
      <formula>IF(RIGHT(TEXT(AI46,"0.#"),1)=".",TRUE,FALSE)</formula>
    </cfRule>
  </conditionalFormatting>
  <conditionalFormatting sqref="AI48">
    <cfRule type="expression" dxfId="1051" priority="359">
      <formula>IF(RIGHT(TEXT(AI48,"0.#"),1)=".",FALSE,TRUE)</formula>
    </cfRule>
    <cfRule type="expression" dxfId="1050" priority="360">
      <formula>IF(RIGHT(TEXT(AI48,"0.#"),1)=".",TRUE,FALSE)</formula>
    </cfRule>
  </conditionalFormatting>
  <conditionalFormatting sqref="AE47">
    <cfRule type="expression" dxfId="1049" priority="355">
      <formula>IF(RIGHT(TEXT(AE47,"0.#"),1)=".",FALSE,TRUE)</formula>
    </cfRule>
    <cfRule type="expression" dxfId="1048" priority="356">
      <formula>IF(RIGHT(TEXT(AE47,"0.#"),1)=".",TRUE,FALSE)</formula>
    </cfRule>
  </conditionalFormatting>
  <conditionalFormatting sqref="AE46">
    <cfRule type="expression" dxfId="1047" priority="357">
      <formula>IF(RIGHT(TEXT(AE46,"0.#"),1)=".",FALSE,TRUE)</formula>
    </cfRule>
    <cfRule type="expression" dxfId="1046" priority="358">
      <formula>IF(RIGHT(TEXT(AE46,"0.#"),1)=".",TRUE,FALSE)</formula>
    </cfRule>
  </conditionalFormatting>
  <conditionalFormatting sqref="AE48">
    <cfRule type="expression" dxfId="1045" priority="353">
      <formula>IF(RIGHT(TEXT(AE48,"0.#"),1)=".",FALSE,TRUE)</formula>
    </cfRule>
    <cfRule type="expression" dxfId="1044" priority="354">
      <formula>IF(RIGHT(TEXT(AE48,"0.#"),1)=".",TRUE,FALSE)</formula>
    </cfRule>
  </conditionalFormatting>
  <conditionalFormatting sqref="AE55">
    <cfRule type="expression" dxfId="1043" priority="351">
      <formula>IF(RIGHT(TEXT(AE55,"0.#"),1)=".",FALSE,TRUE)</formula>
    </cfRule>
    <cfRule type="expression" dxfId="1042" priority="352">
      <formula>IF(RIGHT(TEXT(AE55,"0.#"),1)=".",TRUE,FALSE)</formula>
    </cfRule>
  </conditionalFormatting>
  <conditionalFormatting sqref="AE54">
    <cfRule type="expression" dxfId="1041" priority="349">
      <formula>IF(RIGHT(TEXT(AE54,"0.#"),1)=".",FALSE,TRUE)</formula>
    </cfRule>
    <cfRule type="expression" dxfId="1040" priority="350">
      <formula>IF(RIGHT(TEXT(AE54,"0.#"),1)=".",TRUE,FALSE)</formula>
    </cfRule>
  </conditionalFormatting>
  <conditionalFormatting sqref="AE53">
    <cfRule type="expression" dxfId="1039" priority="347">
      <formula>IF(RIGHT(TEXT(AE53,"0.#"),1)=".",FALSE,TRUE)</formula>
    </cfRule>
    <cfRule type="expression" dxfId="1038" priority="348">
      <formula>IF(RIGHT(TEXT(AE53,"0.#"),1)=".",TRUE,FALSE)</formula>
    </cfRule>
  </conditionalFormatting>
  <conditionalFormatting sqref="AI53">
    <cfRule type="expression" dxfId="1037" priority="345">
      <formula>IF(RIGHT(TEXT(AI53,"0.#"),1)=".",FALSE,TRUE)</formula>
    </cfRule>
    <cfRule type="expression" dxfId="1036" priority="346">
      <formula>IF(RIGHT(TEXT(AI53,"0.#"),1)=".",TRUE,FALSE)</formula>
    </cfRule>
  </conditionalFormatting>
  <conditionalFormatting sqref="AI54">
    <cfRule type="expression" dxfId="1035" priority="343">
      <formula>IF(RIGHT(TEXT(AI54,"0.#"),1)=".",FALSE,TRUE)</formula>
    </cfRule>
    <cfRule type="expression" dxfId="1034" priority="344">
      <formula>IF(RIGHT(TEXT(AI54,"0.#"),1)=".",TRUE,FALSE)</formula>
    </cfRule>
  </conditionalFormatting>
  <conditionalFormatting sqref="AI55">
    <cfRule type="expression" dxfId="1033" priority="341">
      <formula>IF(RIGHT(TEXT(AI55,"0.#"),1)=".",FALSE,TRUE)</formula>
    </cfRule>
    <cfRule type="expression" dxfId="1032" priority="342">
      <formula>IF(RIGHT(TEXT(AI55,"0.#"),1)=".",TRUE,FALSE)</formula>
    </cfRule>
  </conditionalFormatting>
  <conditionalFormatting sqref="AI60">
    <cfRule type="expression" dxfId="1031" priority="339">
      <formula>IF(RIGHT(TEXT(AI60,"0.#"),1)=".",FALSE,TRUE)</formula>
    </cfRule>
    <cfRule type="expression" dxfId="1030" priority="340">
      <formula>IF(RIGHT(TEXT(AI60,"0.#"),1)=".",TRUE,FALSE)</formula>
    </cfRule>
  </conditionalFormatting>
  <conditionalFormatting sqref="AI61">
    <cfRule type="expression" dxfId="1029" priority="337">
      <formula>IF(RIGHT(TEXT(AI61,"0.#"),1)=".",FALSE,TRUE)</formula>
    </cfRule>
    <cfRule type="expression" dxfId="1028" priority="338">
      <formula>IF(RIGHT(TEXT(AI61,"0.#"),1)=".",TRUE,FALSE)</formula>
    </cfRule>
  </conditionalFormatting>
  <conditionalFormatting sqref="AI62">
    <cfRule type="expression" dxfId="1027" priority="335">
      <formula>IF(RIGHT(TEXT(AI62,"0.#"),1)=".",FALSE,TRUE)</formula>
    </cfRule>
    <cfRule type="expression" dxfId="1026" priority="336">
      <formula>IF(RIGHT(TEXT(AI62,"0.#"),1)=".",TRUE,FALSE)</formula>
    </cfRule>
  </conditionalFormatting>
  <conditionalFormatting sqref="AE60">
    <cfRule type="expression" dxfId="1025" priority="333">
      <formula>IF(RIGHT(TEXT(AE60,"0.#"),1)=".",FALSE,TRUE)</formula>
    </cfRule>
    <cfRule type="expression" dxfId="1024" priority="334">
      <formula>IF(RIGHT(TEXT(AE60,"0.#"),1)=".",TRUE,FALSE)</formula>
    </cfRule>
  </conditionalFormatting>
  <conditionalFormatting sqref="AE61">
    <cfRule type="expression" dxfId="1023" priority="331">
      <formula>IF(RIGHT(TEXT(AE61,"0.#"),1)=".",FALSE,TRUE)</formula>
    </cfRule>
    <cfRule type="expression" dxfId="1022" priority="332">
      <formula>IF(RIGHT(TEXT(AE61,"0.#"),1)=".",TRUE,FALSE)</formula>
    </cfRule>
  </conditionalFormatting>
  <conditionalFormatting sqref="AE62">
    <cfRule type="expression" dxfId="1021" priority="329">
      <formula>IF(RIGHT(TEXT(AE62,"0.#"),1)=".",FALSE,TRUE)</formula>
    </cfRule>
    <cfRule type="expression" dxfId="1020" priority="330">
      <formula>IF(RIGHT(TEXT(AE62,"0.#"),1)=".",TRUE,FALSE)</formula>
    </cfRule>
  </conditionalFormatting>
  <conditionalFormatting sqref="AM101">
    <cfRule type="expression" dxfId="1019" priority="327">
      <formula>IF(RIGHT(TEXT(AM101,"0.#"),1)=".",FALSE,TRUE)</formula>
    </cfRule>
    <cfRule type="expression" dxfId="1018" priority="328">
      <formula>IF(RIGHT(TEXT(AM101,"0.#"),1)=".",TRUE,FALSE)</formula>
    </cfRule>
  </conditionalFormatting>
  <conditionalFormatting sqref="AI101">
    <cfRule type="expression" dxfId="1017" priority="325">
      <formula>IF(RIGHT(TEXT(AI101,"0.#"),1)=".",FALSE,TRUE)</formula>
    </cfRule>
    <cfRule type="expression" dxfId="1016" priority="326">
      <formula>IF(RIGHT(TEXT(AI101,"0.#"),1)=".",TRUE,FALSE)</formula>
    </cfRule>
  </conditionalFormatting>
  <conditionalFormatting sqref="AI102">
    <cfRule type="expression" dxfId="1015" priority="323">
      <formula>IF(RIGHT(TEXT(AI102,"0.#"),1)=".",FALSE,TRUE)</formula>
    </cfRule>
    <cfRule type="expression" dxfId="1014" priority="324">
      <formula>IF(RIGHT(TEXT(AI102,"0.#"),1)=".",TRUE,FALSE)</formula>
    </cfRule>
  </conditionalFormatting>
  <conditionalFormatting sqref="AM102">
    <cfRule type="expression" dxfId="1013" priority="321">
      <formula>IF(RIGHT(TEXT(AM102,"0.#"),1)=".",FALSE,TRUE)</formula>
    </cfRule>
    <cfRule type="expression" dxfId="1012" priority="322">
      <formula>IF(RIGHT(TEXT(AM102,"0.#"),1)=".",TRUE,FALSE)</formula>
    </cfRule>
  </conditionalFormatting>
  <conditionalFormatting sqref="AE101">
    <cfRule type="expression" dxfId="1011" priority="319">
      <formula>IF(RIGHT(TEXT(AE101,"0.#"),1)=".",FALSE,TRUE)</formula>
    </cfRule>
    <cfRule type="expression" dxfId="1010" priority="320">
      <formula>IF(RIGHT(TEXT(AE101,"0.#"),1)=".",TRUE,FALSE)</formula>
    </cfRule>
  </conditionalFormatting>
  <conditionalFormatting sqref="AE102">
    <cfRule type="expression" dxfId="1009" priority="317">
      <formula>IF(RIGHT(TEXT(AE102,"0.#"),1)=".",FALSE,TRUE)</formula>
    </cfRule>
    <cfRule type="expression" dxfId="1008" priority="318">
      <formula>IF(RIGHT(TEXT(AE102,"0.#"),1)=".",TRUE,FALSE)</formula>
    </cfRule>
  </conditionalFormatting>
  <conditionalFormatting sqref="AM104">
    <cfRule type="expression" dxfId="1007" priority="315">
      <formula>IF(RIGHT(TEXT(AM104,"0.#"),1)=".",FALSE,TRUE)</formula>
    </cfRule>
    <cfRule type="expression" dxfId="1006" priority="316">
      <formula>IF(RIGHT(TEXT(AM104,"0.#"),1)=".",TRUE,FALSE)</formula>
    </cfRule>
  </conditionalFormatting>
  <conditionalFormatting sqref="AM105">
    <cfRule type="expression" dxfId="1005" priority="313">
      <formula>IF(RIGHT(TEXT(AM105,"0.#"),1)=".",FALSE,TRUE)</formula>
    </cfRule>
    <cfRule type="expression" dxfId="1004" priority="314">
      <formula>IF(RIGHT(TEXT(AM105,"0.#"),1)=".",TRUE,FALSE)</formula>
    </cfRule>
  </conditionalFormatting>
  <conditionalFormatting sqref="AE104">
    <cfRule type="expression" dxfId="1003" priority="311">
      <formula>IF(RIGHT(TEXT(AE104,"0.#"),1)=".",FALSE,TRUE)</formula>
    </cfRule>
    <cfRule type="expression" dxfId="1002" priority="312">
      <formula>IF(RIGHT(TEXT(AE104,"0.#"),1)=".",TRUE,FALSE)</formula>
    </cfRule>
  </conditionalFormatting>
  <conditionalFormatting sqref="AE105">
    <cfRule type="expression" dxfId="1001" priority="309">
      <formula>IF(RIGHT(TEXT(AE105,"0.#"),1)=".",FALSE,TRUE)</formula>
    </cfRule>
    <cfRule type="expression" dxfId="1000" priority="310">
      <formula>IF(RIGHT(TEXT(AE105,"0.#"),1)=".",TRUE,FALSE)</formula>
    </cfRule>
  </conditionalFormatting>
  <conditionalFormatting sqref="AI104">
    <cfRule type="expression" dxfId="999" priority="307">
      <formula>IF(RIGHT(TEXT(AI104,"0.#"),1)=".",FALSE,TRUE)</formula>
    </cfRule>
    <cfRule type="expression" dxfId="998" priority="308">
      <formula>IF(RIGHT(TEXT(AI104,"0.#"),1)=".",TRUE,FALSE)</formula>
    </cfRule>
  </conditionalFormatting>
  <conditionalFormatting sqref="AI105">
    <cfRule type="expression" dxfId="997" priority="305">
      <formula>IF(RIGHT(TEXT(AI105,"0.#"),1)=".",FALSE,TRUE)</formula>
    </cfRule>
    <cfRule type="expression" dxfId="996" priority="306">
      <formula>IF(RIGHT(TEXT(AI105,"0.#"),1)=".",TRUE,FALSE)</formula>
    </cfRule>
  </conditionalFormatting>
  <conditionalFormatting sqref="AE107">
    <cfRule type="expression" dxfId="995" priority="303">
      <formula>IF(RIGHT(TEXT(AE107,"0.#"),1)=".",FALSE,TRUE)</formula>
    </cfRule>
    <cfRule type="expression" dxfId="994" priority="304">
      <formula>IF(RIGHT(TEXT(AE107,"0.#"),1)=".",TRUE,FALSE)</formula>
    </cfRule>
  </conditionalFormatting>
  <conditionalFormatting sqref="AI107">
    <cfRule type="expression" dxfId="993" priority="301">
      <formula>IF(RIGHT(TEXT(AI107,"0.#"),1)=".",FALSE,TRUE)</formula>
    </cfRule>
    <cfRule type="expression" dxfId="992" priority="302">
      <formula>IF(RIGHT(TEXT(AI107,"0.#"),1)=".",TRUE,FALSE)</formula>
    </cfRule>
  </conditionalFormatting>
  <conditionalFormatting sqref="AE108">
    <cfRule type="expression" dxfId="991" priority="299">
      <formula>IF(RIGHT(TEXT(AE108,"0.#"),1)=".",FALSE,TRUE)</formula>
    </cfRule>
    <cfRule type="expression" dxfId="990" priority="300">
      <formula>IF(RIGHT(TEXT(AE108,"0.#"),1)=".",TRUE,FALSE)</formula>
    </cfRule>
  </conditionalFormatting>
  <conditionalFormatting sqref="AI108">
    <cfRule type="expression" dxfId="989" priority="297">
      <formula>IF(RIGHT(TEXT(AI108,"0.#"),1)=".",FALSE,TRUE)</formula>
    </cfRule>
    <cfRule type="expression" dxfId="988" priority="298">
      <formula>IF(RIGHT(TEXT(AI108,"0.#"),1)=".",TRUE,FALSE)</formula>
    </cfRule>
  </conditionalFormatting>
  <conditionalFormatting sqref="AM107">
    <cfRule type="expression" dxfId="987" priority="295">
      <formula>IF(RIGHT(TEXT(AM107,"0.#"),1)=".",FALSE,TRUE)</formula>
    </cfRule>
    <cfRule type="expression" dxfId="986" priority="296">
      <formula>IF(RIGHT(TEXT(AM107,"0.#"),1)=".",TRUE,FALSE)</formula>
    </cfRule>
  </conditionalFormatting>
  <conditionalFormatting sqref="AM108">
    <cfRule type="expression" dxfId="985" priority="293">
      <formula>IF(RIGHT(TEXT(AM108,"0.#"),1)=".",FALSE,TRUE)</formula>
    </cfRule>
    <cfRule type="expression" dxfId="984" priority="294">
      <formula>IF(RIGHT(TEXT(AM108,"0.#"),1)=".",TRUE,FALSE)</formula>
    </cfRule>
  </conditionalFormatting>
  <conditionalFormatting sqref="AE110">
    <cfRule type="expression" dxfId="983" priority="291">
      <formula>IF(RIGHT(TEXT(AE110,"0.#"),1)=".",FALSE,TRUE)</formula>
    </cfRule>
    <cfRule type="expression" dxfId="982" priority="292">
      <formula>IF(RIGHT(TEXT(AE110,"0.#"),1)=".",TRUE,FALSE)</formula>
    </cfRule>
  </conditionalFormatting>
  <conditionalFormatting sqref="AI110">
    <cfRule type="expression" dxfId="981" priority="289">
      <formula>IF(RIGHT(TEXT(AI110,"0.#"),1)=".",FALSE,TRUE)</formula>
    </cfRule>
    <cfRule type="expression" dxfId="980" priority="290">
      <formula>IF(RIGHT(TEXT(AI110,"0.#"),1)=".",TRUE,FALSE)</formula>
    </cfRule>
  </conditionalFormatting>
  <conditionalFormatting sqref="AE111">
    <cfRule type="expression" dxfId="979" priority="287">
      <formula>IF(RIGHT(TEXT(AE111,"0.#"),1)=".",FALSE,TRUE)</formula>
    </cfRule>
    <cfRule type="expression" dxfId="978" priority="288">
      <formula>IF(RIGHT(TEXT(AE111,"0.#"),1)=".",TRUE,FALSE)</formula>
    </cfRule>
  </conditionalFormatting>
  <conditionalFormatting sqref="AI111">
    <cfRule type="expression" dxfId="977" priority="285">
      <formula>IF(RIGHT(TEXT(AI111,"0.#"),1)=".",FALSE,TRUE)</formula>
    </cfRule>
    <cfRule type="expression" dxfId="976" priority="286">
      <formula>IF(RIGHT(TEXT(AI111,"0.#"),1)=".",TRUE,FALSE)</formula>
    </cfRule>
  </conditionalFormatting>
  <conditionalFormatting sqref="AM110">
    <cfRule type="expression" dxfId="975" priority="283">
      <formula>IF(RIGHT(TEXT(AM110,"0.#"),1)=".",FALSE,TRUE)</formula>
    </cfRule>
    <cfRule type="expression" dxfId="974" priority="284">
      <formula>IF(RIGHT(TEXT(AM110,"0.#"),1)=".",TRUE,FALSE)</formula>
    </cfRule>
  </conditionalFormatting>
  <conditionalFormatting sqref="AM111">
    <cfRule type="expression" dxfId="973" priority="281">
      <formula>IF(RIGHT(TEXT(AM111,"0.#"),1)=".",FALSE,TRUE)</formula>
    </cfRule>
    <cfRule type="expression" dxfId="972" priority="282">
      <formula>IF(RIGHT(TEXT(AM111,"0.#"),1)=".",TRUE,FALSE)</formula>
    </cfRule>
  </conditionalFormatting>
  <conditionalFormatting sqref="AE113">
    <cfRule type="expression" dxfId="971" priority="279">
      <formula>IF(RIGHT(TEXT(AE113,"0.#"),1)=".",FALSE,TRUE)</formula>
    </cfRule>
    <cfRule type="expression" dxfId="970" priority="280">
      <formula>IF(RIGHT(TEXT(AE113,"0.#"),1)=".",TRUE,FALSE)</formula>
    </cfRule>
  </conditionalFormatting>
  <conditionalFormatting sqref="AI113">
    <cfRule type="expression" dxfId="969" priority="277">
      <formula>IF(RIGHT(TEXT(AI113,"0.#"),1)=".",FALSE,TRUE)</formula>
    </cfRule>
    <cfRule type="expression" dxfId="968" priority="278">
      <formula>IF(RIGHT(TEXT(AI113,"0.#"),1)=".",TRUE,FALSE)</formula>
    </cfRule>
  </conditionalFormatting>
  <conditionalFormatting sqref="AE114">
    <cfRule type="expression" dxfId="967" priority="275">
      <formula>IF(RIGHT(TEXT(AE114,"0.#"),1)=".",FALSE,TRUE)</formula>
    </cfRule>
    <cfRule type="expression" dxfId="966" priority="276">
      <formula>IF(RIGHT(TEXT(AE114,"0.#"),1)=".",TRUE,FALSE)</formula>
    </cfRule>
  </conditionalFormatting>
  <conditionalFormatting sqref="AI114">
    <cfRule type="expression" dxfId="965" priority="273">
      <formula>IF(RIGHT(TEXT(AI114,"0.#"),1)=".",FALSE,TRUE)</formula>
    </cfRule>
    <cfRule type="expression" dxfId="964" priority="274">
      <formula>IF(RIGHT(TEXT(AI114,"0.#"),1)=".",TRUE,FALSE)</formula>
    </cfRule>
  </conditionalFormatting>
  <conditionalFormatting sqref="AM114">
    <cfRule type="expression" dxfId="963" priority="269">
      <formula>IF(RIGHT(TEXT(AM114,"0.#"),1)=".",FALSE,TRUE)</formula>
    </cfRule>
    <cfRule type="expression" dxfId="962" priority="270">
      <formula>IF(RIGHT(TEXT(AM114,"0.#"),1)=".",TRUE,FALSE)</formula>
    </cfRule>
  </conditionalFormatting>
  <conditionalFormatting sqref="AM113">
    <cfRule type="expression" dxfId="961" priority="271">
      <formula>IF(RIGHT(TEXT(AM113,"0.#"),1)=".",FALSE,TRUE)</formula>
    </cfRule>
    <cfRule type="expression" dxfId="960" priority="272">
      <formula>IF(RIGHT(TEXT(AM113,"0.#"),1)=".",TRUE,FALSE)</formula>
    </cfRule>
  </conditionalFormatting>
  <conditionalFormatting sqref="AE116">
    <cfRule type="expression" dxfId="959" priority="267">
      <formula>IF(RIGHT(TEXT(AE116,"0.#"),1)=".",FALSE,TRUE)</formula>
    </cfRule>
    <cfRule type="expression" dxfId="958" priority="268">
      <formula>IF(RIGHT(TEXT(AE116,"0.#"),1)=".",TRUE,FALSE)</formula>
    </cfRule>
  </conditionalFormatting>
  <conditionalFormatting sqref="AI116">
    <cfRule type="expression" dxfId="957" priority="265">
      <formula>IF(RIGHT(TEXT(AI116,"0.#"),1)=".",FALSE,TRUE)</formula>
    </cfRule>
    <cfRule type="expression" dxfId="956" priority="266">
      <formula>IF(RIGHT(TEXT(AI116,"0.#"),1)=".",TRUE,FALSE)</formula>
    </cfRule>
  </conditionalFormatting>
  <conditionalFormatting sqref="AI117">
    <cfRule type="expression" dxfId="955" priority="263">
      <formula>IF(RIGHT(TEXT(AI117,"0.#"),1)=".",FALSE,TRUE)</formula>
    </cfRule>
    <cfRule type="expression" dxfId="954" priority="264">
      <formula>IF(RIGHT(TEXT(AI117,"0.#"),1)=".",TRUE,FALSE)</formula>
    </cfRule>
  </conditionalFormatting>
  <conditionalFormatting sqref="AE117">
    <cfRule type="expression" dxfId="953" priority="261">
      <formula>IF(RIGHT(TEXT(AE117,"0.#"),1)=".",FALSE,TRUE)</formula>
    </cfRule>
    <cfRule type="expression" dxfId="952" priority="262">
      <formula>IF(RIGHT(TEXT(AE117,"0.#"),1)=".",TRUE,FALSE)</formula>
    </cfRule>
  </conditionalFormatting>
  <conditionalFormatting sqref="AM117">
    <cfRule type="expression" dxfId="951" priority="259">
      <formula>IF(RIGHT(TEXT(AM117,"0.#"),1)=".",FALSE,TRUE)</formula>
    </cfRule>
    <cfRule type="expression" dxfId="950" priority="260">
      <formula>IF(RIGHT(TEXT(AM117,"0.#"),1)=".",TRUE,FALSE)</formula>
    </cfRule>
  </conditionalFormatting>
  <conditionalFormatting sqref="AE119">
    <cfRule type="expression" dxfId="949" priority="257">
      <formula>IF(RIGHT(TEXT(AE119,"0.#"),1)=".",FALSE,TRUE)</formula>
    </cfRule>
    <cfRule type="expression" dxfId="948" priority="258">
      <formula>IF(RIGHT(TEXT(AE119,"0.#"),1)=".",TRUE,FALSE)</formula>
    </cfRule>
  </conditionalFormatting>
  <conditionalFormatting sqref="AI119">
    <cfRule type="expression" dxfId="947" priority="255">
      <formula>IF(RIGHT(TEXT(AI119,"0.#"),1)=".",FALSE,TRUE)</formula>
    </cfRule>
    <cfRule type="expression" dxfId="946" priority="256">
      <formula>IF(RIGHT(TEXT(AI119,"0.#"),1)=".",TRUE,FALSE)</formula>
    </cfRule>
  </conditionalFormatting>
  <conditionalFormatting sqref="AI120">
    <cfRule type="expression" dxfId="945" priority="253">
      <formula>IF(RIGHT(TEXT(AI120,"0.#"),1)=".",FALSE,TRUE)</formula>
    </cfRule>
    <cfRule type="expression" dxfId="944" priority="254">
      <formula>IF(RIGHT(TEXT(AI120,"0.#"),1)=".",TRUE,FALSE)</formula>
    </cfRule>
  </conditionalFormatting>
  <conditionalFormatting sqref="AE120">
    <cfRule type="expression" dxfId="943" priority="251">
      <formula>IF(RIGHT(TEXT(AE120,"0.#"),1)=".",FALSE,TRUE)</formula>
    </cfRule>
    <cfRule type="expression" dxfId="942" priority="252">
      <formula>IF(RIGHT(TEXT(AE120,"0.#"),1)=".",TRUE,FALSE)</formula>
    </cfRule>
  </conditionalFormatting>
  <conditionalFormatting sqref="AM120">
    <cfRule type="expression" dxfId="941" priority="249">
      <formula>IF(RIGHT(TEXT(AM120,"0.#"),1)=".",FALSE,TRUE)</formula>
    </cfRule>
    <cfRule type="expression" dxfId="940" priority="250">
      <formula>IF(RIGHT(TEXT(AM120,"0.#"),1)=".",TRUE,FALSE)</formula>
    </cfRule>
  </conditionalFormatting>
  <conditionalFormatting sqref="AE122">
    <cfRule type="expression" dxfId="939" priority="247">
      <formula>IF(RIGHT(TEXT(AE122,"0.#"),1)=".",FALSE,TRUE)</formula>
    </cfRule>
    <cfRule type="expression" dxfId="938" priority="248">
      <formula>IF(RIGHT(TEXT(AE122,"0.#"),1)=".",TRUE,FALSE)</formula>
    </cfRule>
  </conditionalFormatting>
  <conditionalFormatting sqref="AI122">
    <cfRule type="expression" dxfId="937" priority="245">
      <formula>IF(RIGHT(TEXT(AI122,"0.#"),1)=".",FALSE,TRUE)</formula>
    </cfRule>
    <cfRule type="expression" dxfId="936" priority="246">
      <formula>IF(RIGHT(TEXT(AI122,"0.#"),1)=".",TRUE,FALSE)</formula>
    </cfRule>
  </conditionalFormatting>
  <conditionalFormatting sqref="AI123">
    <cfRule type="expression" dxfId="935" priority="243">
      <formula>IF(RIGHT(TEXT(AI123,"0.#"),1)=".",FALSE,TRUE)</formula>
    </cfRule>
    <cfRule type="expression" dxfId="934" priority="244">
      <formula>IF(RIGHT(TEXT(AI123,"0.#"),1)=".",TRUE,FALSE)</formula>
    </cfRule>
  </conditionalFormatting>
  <conditionalFormatting sqref="AE123">
    <cfRule type="expression" dxfId="933" priority="241">
      <formula>IF(RIGHT(TEXT(AE123,"0.#"),1)=".",FALSE,TRUE)</formula>
    </cfRule>
    <cfRule type="expression" dxfId="932" priority="242">
      <formula>IF(RIGHT(TEXT(AE123,"0.#"),1)=".",TRUE,FALSE)</formula>
    </cfRule>
  </conditionalFormatting>
  <conditionalFormatting sqref="AM123">
    <cfRule type="expression" dxfId="931" priority="239">
      <formula>IF(RIGHT(TEXT(AM123,"0.#"),1)=".",FALSE,TRUE)</formula>
    </cfRule>
    <cfRule type="expression" dxfId="930" priority="240">
      <formula>IF(RIGHT(TEXT(AM123,"0.#"),1)=".",TRUE,FALSE)</formula>
    </cfRule>
  </conditionalFormatting>
  <conditionalFormatting sqref="AE125">
    <cfRule type="expression" dxfId="929" priority="237">
      <formula>IF(RIGHT(TEXT(AE125,"0.#"),1)=".",FALSE,TRUE)</formula>
    </cfRule>
    <cfRule type="expression" dxfId="928" priority="238">
      <formula>IF(RIGHT(TEXT(AE125,"0.#"),1)=".",TRUE,FALSE)</formula>
    </cfRule>
  </conditionalFormatting>
  <conditionalFormatting sqref="AI125">
    <cfRule type="expression" dxfId="927" priority="235">
      <formula>IF(RIGHT(TEXT(AI125,"0.#"),1)=".",FALSE,TRUE)</formula>
    </cfRule>
    <cfRule type="expression" dxfId="926" priority="236">
      <formula>IF(RIGHT(TEXT(AI125,"0.#"),1)=".",TRUE,FALSE)</formula>
    </cfRule>
  </conditionalFormatting>
  <conditionalFormatting sqref="AE126">
    <cfRule type="expression" dxfId="925" priority="231">
      <formula>IF(RIGHT(TEXT(AE126,"0.#"),1)=".",FALSE,TRUE)</formula>
    </cfRule>
    <cfRule type="expression" dxfId="924" priority="232">
      <formula>IF(RIGHT(TEXT(AE126,"0.#"),1)=".",TRUE,FALSE)</formula>
    </cfRule>
  </conditionalFormatting>
  <conditionalFormatting sqref="AI126">
    <cfRule type="expression" dxfId="923" priority="233">
      <formula>IF(RIGHT(TEXT(AI126,"0.#"),1)=".",FALSE,TRUE)</formula>
    </cfRule>
    <cfRule type="expression" dxfId="922" priority="234">
      <formula>IF(RIGHT(TEXT(AI126,"0.#"),1)=".",TRUE,FALSE)</formula>
    </cfRule>
  </conditionalFormatting>
  <conditionalFormatting sqref="AM125">
    <cfRule type="expression" dxfId="921" priority="229">
      <formula>IF(RIGHT(TEXT(AM125,"0.#"),1)=".",FALSE,TRUE)</formula>
    </cfRule>
    <cfRule type="expression" dxfId="920" priority="230">
      <formula>IF(RIGHT(TEXT(AM125,"0.#"),1)=".",TRUE,FALSE)</formula>
    </cfRule>
  </conditionalFormatting>
  <conditionalFormatting sqref="AM126">
    <cfRule type="expression" dxfId="919" priority="227">
      <formula>IF(RIGHT(TEXT(AM126,"0.#"),1)=".",FALSE,TRUE)</formula>
    </cfRule>
    <cfRule type="expression" dxfId="918" priority="228">
      <formula>IF(RIGHT(TEXT(AM126,"0.#"),1)=".",TRUE,FALSE)</formula>
    </cfRule>
  </conditionalFormatting>
  <conditionalFormatting sqref="AE128">
    <cfRule type="expression" dxfId="917" priority="225">
      <formula>IF(RIGHT(TEXT(AE128,"0.#"),1)=".",FALSE,TRUE)</formula>
    </cfRule>
    <cfRule type="expression" dxfId="916" priority="226">
      <formula>IF(RIGHT(TEXT(AE128,"0.#"),1)=".",TRUE,FALSE)</formula>
    </cfRule>
  </conditionalFormatting>
  <conditionalFormatting sqref="AI128">
    <cfRule type="expression" dxfId="915" priority="223">
      <formula>IF(RIGHT(TEXT(AI128,"0.#"),1)=".",FALSE,TRUE)</formula>
    </cfRule>
    <cfRule type="expression" dxfId="914" priority="224">
      <formula>IF(RIGHT(TEXT(AI128,"0.#"),1)=".",TRUE,FALSE)</formula>
    </cfRule>
  </conditionalFormatting>
  <conditionalFormatting sqref="AI129">
    <cfRule type="expression" dxfId="913" priority="221">
      <formula>IF(RIGHT(TEXT(AI129,"0.#"),1)=".",FALSE,TRUE)</formula>
    </cfRule>
    <cfRule type="expression" dxfId="912" priority="222">
      <formula>IF(RIGHT(TEXT(AI129,"0.#"),1)=".",TRUE,FALSE)</formula>
    </cfRule>
  </conditionalFormatting>
  <conditionalFormatting sqref="AE129">
    <cfRule type="expression" dxfId="911" priority="219">
      <formula>IF(RIGHT(TEXT(AE129,"0.#"),1)=".",FALSE,TRUE)</formula>
    </cfRule>
    <cfRule type="expression" dxfId="910" priority="220">
      <formula>IF(RIGHT(TEXT(AE129,"0.#"),1)=".",TRUE,FALSE)</formula>
    </cfRule>
  </conditionalFormatting>
  <conditionalFormatting sqref="AM129">
    <cfRule type="expression" dxfId="909" priority="217">
      <formula>IF(RIGHT(TEXT(AM129,"0.#"),1)=".",FALSE,TRUE)</formula>
    </cfRule>
    <cfRule type="expression" dxfId="908" priority="218">
      <formula>IF(RIGHT(TEXT(AM129,"0.#"),1)=".",TRUE,FALSE)</formula>
    </cfRule>
  </conditionalFormatting>
  <conditionalFormatting sqref="AE134:AE135 AI134:AI135">
    <cfRule type="expression" dxfId="907" priority="215">
      <formula>IF(RIGHT(TEXT(AE134,"0.#"),1)=".",FALSE,TRUE)</formula>
    </cfRule>
    <cfRule type="expression" dxfId="906" priority="216">
      <formula>IF(RIGHT(TEXT(AE134,"0.#"),1)=".",TRUE,FALSE)</formula>
    </cfRule>
  </conditionalFormatting>
  <conditionalFormatting sqref="AL838:AO838">
    <cfRule type="expression" dxfId="905" priority="211">
      <formula>IF(AND(AL838&gt;=0, RIGHT(TEXT(AL838,"0.#"),1)&lt;&gt;"."),TRUE,FALSE)</formula>
    </cfRule>
    <cfRule type="expression" dxfId="904" priority="212">
      <formula>IF(AND(AL838&gt;=0, RIGHT(TEXT(AL838,"0.#"),1)="."),TRUE,FALSE)</formula>
    </cfRule>
    <cfRule type="expression" dxfId="903" priority="213">
      <formula>IF(AND(AL838&lt;0, RIGHT(TEXT(AL838,"0.#"),1)&lt;&gt;"."),TRUE,FALSE)</formula>
    </cfRule>
    <cfRule type="expression" dxfId="902" priority="214">
      <formula>IF(AND(AL838&lt;0, RIGHT(TEXT(AL838,"0.#"),1)="."),TRUE,FALSE)</formula>
    </cfRule>
  </conditionalFormatting>
  <conditionalFormatting sqref="AL839:AO839">
    <cfRule type="expression" dxfId="901" priority="207">
      <formula>IF(AND(AL839&gt;=0, RIGHT(TEXT(AL839,"0.#"),1)&lt;&gt;"."),TRUE,FALSE)</formula>
    </cfRule>
    <cfRule type="expression" dxfId="900" priority="208">
      <formula>IF(AND(AL839&gt;=0, RIGHT(TEXT(AL839,"0.#"),1)="."),TRUE,FALSE)</formula>
    </cfRule>
    <cfRule type="expression" dxfId="899" priority="209">
      <formula>IF(AND(AL839&lt;0, RIGHT(TEXT(AL839,"0.#"),1)&lt;&gt;"."),TRUE,FALSE)</formula>
    </cfRule>
    <cfRule type="expression" dxfId="898" priority="210">
      <formula>IF(AND(AL839&lt;0, RIGHT(TEXT(AL839,"0.#"),1)="."),TRUE,FALSE)</formula>
    </cfRule>
  </conditionalFormatting>
  <conditionalFormatting sqref="AL1002:AO1002">
    <cfRule type="expression" dxfId="897" priority="203">
      <formula>IF(AND(AL1002&gt;=0, RIGHT(TEXT(AL1002,"0.#"),1)&lt;&gt;"."),TRUE,FALSE)</formula>
    </cfRule>
    <cfRule type="expression" dxfId="896" priority="204">
      <formula>IF(AND(AL1002&gt;=0, RIGHT(TEXT(AL1002,"0.#"),1)="."),TRUE,FALSE)</formula>
    </cfRule>
    <cfRule type="expression" dxfId="895" priority="205">
      <formula>IF(AND(AL1002&lt;0, RIGHT(TEXT(AL1002,"0.#"),1)&lt;&gt;"."),TRUE,FALSE)</formula>
    </cfRule>
    <cfRule type="expression" dxfId="894" priority="206">
      <formula>IF(AND(AL1002&lt;0, RIGHT(TEXT(AL1002,"0.#"),1)="."),TRUE,FALSE)</formula>
    </cfRule>
  </conditionalFormatting>
  <conditionalFormatting sqref="AL1003:AO1003">
    <cfRule type="expression" dxfId="893" priority="199">
      <formula>IF(AND(AL1003&gt;=0, RIGHT(TEXT(AL1003,"0.#"),1)&lt;&gt;"."),TRUE,FALSE)</formula>
    </cfRule>
    <cfRule type="expression" dxfId="892" priority="200">
      <formula>IF(AND(AL1003&gt;=0, RIGHT(TEXT(AL1003,"0.#"),1)="."),TRUE,FALSE)</formula>
    </cfRule>
    <cfRule type="expression" dxfId="891" priority="201">
      <formula>IF(AND(AL1003&lt;0, RIGHT(TEXT(AL1003,"0.#"),1)&lt;&gt;"."),TRUE,FALSE)</formula>
    </cfRule>
    <cfRule type="expression" dxfId="890" priority="202">
      <formula>IF(AND(AL1003&lt;0, RIGHT(TEXT(AL1003,"0.#"),1)="."),TRUE,FALSE)</formula>
    </cfRule>
  </conditionalFormatting>
  <conditionalFormatting sqref="AL1004:AO1004">
    <cfRule type="expression" dxfId="889" priority="195">
      <formula>IF(AND(AL1004&gt;=0, RIGHT(TEXT(AL1004,"0.#"),1)&lt;&gt;"."),TRUE,FALSE)</formula>
    </cfRule>
    <cfRule type="expression" dxfId="888" priority="196">
      <formula>IF(AND(AL1004&gt;=0, RIGHT(TEXT(AL1004,"0.#"),1)="."),TRUE,FALSE)</formula>
    </cfRule>
    <cfRule type="expression" dxfId="887" priority="197">
      <formula>IF(AND(AL1004&lt;0, RIGHT(TEXT(AL1004,"0.#"),1)&lt;&gt;"."),TRUE,FALSE)</formula>
    </cfRule>
    <cfRule type="expression" dxfId="886" priority="198">
      <formula>IF(AND(AL1004&lt;0, RIGHT(TEXT(AL1004,"0.#"),1)="."),TRUE,FALSE)</formula>
    </cfRule>
  </conditionalFormatting>
  <conditionalFormatting sqref="AL1005:AO1005">
    <cfRule type="expression" dxfId="885" priority="191">
      <formula>IF(AND(AL1005&gt;=0, RIGHT(TEXT(AL1005,"0.#"),1)&lt;&gt;"."),TRUE,FALSE)</formula>
    </cfRule>
    <cfRule type="expression" dxfId="884" priority="192">
      <formula>IF(AND(AL1005&gt;=0, RIGHT(TEXT(AL1005,"0.#"),1)="."),TRUE,FALSE)</formula>
    </cfRule>
    <cfRule type="expression" dxfId="883" priority="193">
      <formula>IF(AND(AL1005&lt;0, RIGHT(TEXT(AL1005,"0.#"),1)&lt;&gt;"."),TRUE,FALSE)</formula>
    </cfRule>
    <cfRule type="expression" dxfId="882" priority="194">
      <formula>IF(AND(AL1005&lt;0, RIGHT(TEXT(AL1005,"0.#"),1)="."),TRUE,FALSE)</formula>
    </cfRule>
  </conditionalFormatting>
  <conditionalFormatting sqref="AL1006:AO1006">
    <cfRule type="expression" dxfId="881" priority="187">
      <formula>IF(AND(AL1006&gt;=0, RIGHT(TEXT(AL1006,"0.#"),1)&lt;&gt;"."),TRUE,FALSE)</formula>
    </cfRule>
    <cfRule type="expression" dxfId="880" priority="188">
      <formula>IF(AND(AL1006&gt;=0, RIGHT(TEXT(AL1006,"0.#"),1)="."),TRUE,FALSE)</formula>
    </cfRule>
    <cfRule type="expression" dxfId="879" priority="189">
      <formula>IF(AND(AL1006&lt;0, RIGHT(TEXT(AL1006,"0.#"),1)&lt;&gt;"."),TRUE,FALSE)</formula>
    </cfRule>
    <cfRule type="expression" dxfId="878" priority="190">
      <formula>IF(AND(AL1006&lt;0, RIGHT(TEXT(AL1006,"0.#"),1)="."),TRUE,FALSE)</formula>
    </cfRule>
  </conditionalFormatting>
  <conditionalFormatting sqref="AL1007:AO1007">
    <cfRule type="expression" dxfId="877" priority="183">
      <formula>IF(AND(AL1007&gt;=0, RIGHT(TEXT(AL1007,"0.#"),1)&lt;&gt;"."),TRUE,FALSE)</formula>
    </cfRule>
    <cfRule type="expression" dxfId="876" priority="184">
      <formula>IF(AND(AL1007&gt;=0, RIGHT(TEXT(AL1007,"0.#"),1)="."),TRUE,FALSE)</formula>
    </cfRule>
    <cfRule type="expression" dxfId="875" priority="185">
      <formula>IF(AND(AL1007&lt;0, RIGHT(TEXT(AL1007,"0.#"),1)&lt;&gt;"."),TRUE,FALSE)</formula>
    </cfRule>
    <cfRule type="expression" dxfId="874" priority="186">
      <formula>IF(AND(AL1007&lt;0, RIGHT(TEXT(AL1007,"0.#"),1)="."),TRUE,FALSE)</formula>
    </cfRule>
  </conditionalFormatting>
  <conditionalFormatting sqref="AL1008:AO1008">
    <cfRule type="expression" dxfId="873" priority="179">
      <formula>IF(AND(AL1008&gt;=0, RIGHT(TEXT(AL1008,"0.#"),1)&lt;&gt;"."),TRUE,FALSE)</formula>
    </cfRule>
    <cfRule type="expression" dxfId="872" priority="180">
      <formula>IF(AND(AL1008&gt;=0, RIGHT(TEXT(AL1008,"0.#"),1)="."),TRUE,FALSE)</formula>
    </cfRule>
    <cfRule type="expression" dxfId="871" priority="181">
      <formula>IF(AND(AL1008&lt;0, RIGHT(TEXT(AL1008,"0.#"),1)&lt;&gt;"."),TRUE,FALSE)</formula>
    </cfRule>
    <cfRule type="expression" dxfId="870" priority="182">
      <formula>IF(AND(AL1008&lt;0, RIGHT(TEXT(AL1008,"0.#"),1)="."),TRUE,FALSE)</formula>
    </cfRule>
  </conditionalFormatting>
  <conditionalFormatting sqref="AL1009:AO1009">
    <cfRule type="expression" dxfId="869" priority="175">
      <formula>IF(AND(AL1009&gt;=0, RIGHT(TEXT(AL1009,"0.#"),1)&lt;&gt;"."),TRUE,FALSE)</formula>
    </cfRule>
    <cfRule type="expression" dxfId="868" priority="176">
      <formula>IF(AND(AL1009&gt;=0, RIGHT(TEXT(AL1009,"0.#"),1)="."),TRUE,FALSE)</formula>
    </cfRule>
    <cfRule type="expression" dxfId="867" priority="177">
      <formula>IF(AND(AL1009&lt;0, RIGHT(TEXT(AL1009,"0.#"),1)&lt;&gt;"."),TRUE,FALSE)</formula>
    </cfRule>
    <cfRule type="expression" dxfId="866" priority="178">
      <formula>IF(AND(AL1009&lt;0, RIGHT(TEXT(AL1009,"0.#"),1)="."),TRUE,FALSE)</formula>
    </cfRule>
  </conditionalFormatting>
  <conditionalFormatting sqref="AL1010:AO1010">
    <cfRule type="expression" dxfId="865" priority="171">
      <formula>IF(AND(AL1010&gt;=0, RIGHT(TEXT(AL1010,"0.#"),1)&lt;&gt;"."),TRUE,FALSE)</formula>
    </cfRule>
    <cfRule type="expression" dxfId="864" priority="172">
      <formula>IF(AND(AL1010&gt;=0, RIGHT(TEXT(AL1010,"0.#"),1)="."),TRUE,FALSE)</formula>
    </cfRule>
    <cfRule type="expression" dxfId="863" priority="173">
      <formula>IF(AND(AL1010&lt;0, RIGHT(TEXT(AL1010,"0.#"),1)&lt;&gt;"."),TRUE,FALSE)</formula>
    </cfRule>
    <cfRule type="expression" dxfId="862" priority="174">
      <formula>IF(AND(AL1010&lt;0, RIGHT(TEXT(AL1010,"0.#"),1)="."),TRUE,FALSE)</formula>
    </cfRule>
  </conditionalFormatting>
  <conditionalFormatting sqref="AL1011:AO1011">
    <cfRule type="expression" dxfId="861" priority="167">
      <formula>IF(AND(AL1011&gt;=0, RIGHT(TEXT(AL1011,"0.#"),1)&lt;&gt;"."),TRUE,FALSE)</formula>
    </cfRule>
    <cfRule type="expression" dxfId="860" priority="168">
      <formula>IF(AND(AL1011&gt;=0, RIGHT(TEXT(AL1011,"0.#"),1)="."),TRUE,FALSE)</formula>
    </cfRule>
    <cfRule type="expression" dxfId="859" priority="169">
      <formula>IF(AND(AL1011&lt;0, RIGHT(TEXT(AL1011,"0.#"),1)&lt;&gt;"."),TRUE,FALSE)</formula>
    </cfRule>
    <cfRule type="expression" dxfId="858" priority="170">
      <formula>IF(AND(AL1011&lt;0, RIGHT(TEXT(AL1011,"0.#"),1)="."),TRUE,FALSE)</formula>
    </cfRule>
  </conditionalFormatting>
  <conditionalFormatting sqref="Y943">
    <cfRule type="expression" dxfId="857" priority="165">
      <formula>IF(RIGHT(TEXT(Y943,"0.#"),1)=".",FALSE,TRUE)</formula>
    </cfRule>
    <cfRule type="expression" dxfId="856" priority="166">
      <formula>IF(RIGHT(TEXT(Y943,"0.#"),1)=".",TRUE,FALSE)</formula>
    </cfRule>
  </conditionalFormatting>
  <conditionalFormatting sqref="Y942">
    <cfRule type="expression" dxfId="855" priority="163">
      <formula>IF(RIGHT(TEXT(Y942,"0.#"),1)=".",FALSE,TRUE)</formula>
    </cfRule>
    <cfRule type="expression" dxfId="854" priority="164">
      <formula>IF(RIGHT(TEXT(Y942,"0.#"),1)=".",TRUE,FALSE)</formula>
    </cfRule>
  </conditionalFormatting>
  <conditionalFormatting sqref="Y941">
    <cfRule type="expression" dxfId="853" priority="161">
      <formula>IF(RIGHT(TEXT(Y941,"0.#"),1)=".",FALSE,TRUE)</formula>
    </cfRule>
    <cfRule type="expression" dxfId="852" priority="162">
      <formula>IF(RIGHT(TEXT(Y941,"0.#"),1)=".",TRUE,FALSE)</formula>
    </cfRule>
  </conditionalFormatting>
  <conditionalFormatting sqref="AL936:AO936">
    <cfRule type="expression" dxfId="851" priority="157">
      <formula>IF(AND(AL936&gt;=0, RIGHT(TEXT(AL936,"0.#"),1)&lt;&gt;"."),TRUE,FALSE)</formula>
    </cfRule>
    <cfRule type="expression" dxfId="850" priority="158">
      <formula>IF(AND(AL936&gt;=0, RIGHT(TEXT(AL936,"0.#"),1)="."),TRUE,FALSE)</formula>
    </cfRule>
    <cfRule type="expression" dxfId="849" priority="159">
      <formula>IF(AND(AL936&lt;0, RIGHT(TEXT(AL936,"0.#"),1)&lt;&gt;"."),TRUE,FALSE)</formula>
    </cfRule>
    <cfRule type="expression" dxfId="848" priority="160">
      <formula>IF(AND(AL936&lt;0, RIGHT(TEXT(AL936,"0.#"),1)="."),TRUE,FALSE)</formula>
    </cfRule>
  </conditionalFormatting>
  <conditionalFormatting sqref="AL937:AO937">
    <cfRule type="expression" dxfId="847" priority="153">
      <formula>IF(AND(AL937&gt;=0, RIGHT(TEXT(AL937,"0.#"),1)&lt;&gt;"."),TRUE,FALSE)</formula>
    </cfRule>
    <cfRule type="expression" dxfId="846" priority="154">
      <formula>IF(AND(AL937&gt;=0, RIGHT(TEXT(AL937,"0.#"),1)="."),TRUE,FALSE)</formula>
    </cfRule>
    <cfRule type="expression" dxfId="845" priority="155">
      <formula>IF(AND(AL937&lt;0, RIGHT(TEXT(AL937,"0.#"),1)&lt;&gt;"."),TRUE,FALSE)</formula>
    </cfRule>
    <cfRule type="expression" dxfId="844" priority="156">
      <formula>IF(AND(AL937&lt;0, RIGHT(TEXT(AL937,"0.#"),1)="."),TRUE,FALSE)</formula>
    </cfRule>
  </conditionalFormatting>
  <conditionalFormatting sqref="AL938:AO938">
    <cfRule type="expression" dxfId="843" priority="149">
      <formula>IF(AND(AL938&gt;=0, RIGHT(TEXT(AL938,"0.#"),1)&lt;&gt;"."),TRUE,FALSE)</formula>
    </cfRule>
    <cfRule type="expression" dxfId="842" priority="150">
      <formula>IF(AND(AL938&gt;=0, RIGHT(TEXT(AL938,"0.#"),1)="."),TRUE,FALSE)</formula>
    </cfRule>
    <cfRule type="expression" dxfId="841" priority="151">
      <formula>IF(AND(AL938&lt;0, RIGHT(TEXT(AL938,"0.#"),1)&lt;&gt;"."),TRUE,FALSE)</formula>
    </cfRule>
    <cfRule type="expression" dxfId="840" priority="152">
      <formula>IF(AND(AL938&lt;0, RIGHT(TEXT(AL938,"0.#"),1)="."),TRUE,FALSE)</formula>
    </cfRule>
  </conditionalFormatting>
  <conditionalFormatting sqref="AL939:AO939">
    <cfRule type="expression" dxfId="839" priority="145">
      <formula>IF(AND(AL939&gt;=0, RIGHT(TEXT(AL939,"0.#"),1)&lt;&gt;"."),TRUE,FALSE)</formula>
    </cfRule>
    <cfRule type="expression" dxfId="838" priority="146">
      <formula>IF(AND(AL939&gt;=0, RIGHT(TEXT(AL939,"0.#"),1)="."),TRUE,FALSE)</formula>
    </cfRule>
    <cfRule type="expression" dxfId="837" priority="147">
      <formula>IF(AND(AL939&lt;0, RIGHT(TEXT(AL939,"0.#"),1)&lt;&gt;"."),TRUE,FALSE)</formula>
    </cfRule>
    <cfRule type="expression" dxfId="836" priority="148">
      <formula>IF(AND(AL939&lt;0, RIGHT(TEXT(AL939,"0.#"),1)="."),TRUE,FALSE)</formula>
    </cfRule>
  </conditionalFormatting>
  <conditionalFormatting sqref="AL940:AO940">
    <cfRule type="expression" dxfId="835" priority="141">
      <formula>IF(AND(AL940&gt;=0, RIGHT(TEXT(AL940,"0.#"),1)&lt;&gt;"."),TRUE,FALSE)</formula>
    </cfRule>
    <cfRule type="expression" dxfId="834" priority="142">
      <formula>IF(AND(AL940&gt;=0, RIGHT(TEXT(AL940,"0.#"),1)="."),TRUE,FALSE)</formula>
    </cfRule>
    <cfRule type="expression" dxfId="833" priority="143">
      <formula>IF(AND(AL940&lt;0, RIGHT(TEXT(AL940,"0.#"),1)&lt;&gt;"."),TRUE,FALSE)</formula>
    </cfRule>
    <cfRule type="expression" dxfId="832" priority="144">
      <formula>IF(AND(AL940&lt;0, RIGHT(TEXT(AL940,"0.#"),1)="."),TRUE,FALSE)</formula>
    </cfRule>
  </conditionalFormatting>
  <conditionalFormatting sqref="AL941:AO941">
    <cfRule type="expression" dxfId="831" priority="137">
      <formula>IF(AND(AL941&gt;=0, RIGHT(TEXT(AL941,"0.#"),1)&lt;&gt;"."),TRUE,FALSE)</formula>
    </cfRule>
    <cfRule type="expression" dxfId="830" priority="138">
      <formula>IF(AND(AL941&gt;=0, RIGHT(TEXT(AL941,"0.#"),1)="."),TRUE,FALSE)</formula>
    </cfRule>
    <cfRule type="expression" dxfId="829" priority="139">
      <formula>IF(AND(AL941&lt;0, RIGHT(TEXT(AL941,"0.#"),1)&lt;&gt;"."),TRUE,FALSE)</formula>
    </cfRule>
    <cfRule type="expression" dxfId="828" priority="140">
      <formula>IF(AND(AL941&lt;0, RIGHT(TEXT(AL941,"0.#"),1)="."),TRUE,FALSE)</formula>
    </cfRule>
  </conditionalFormatting>
  <conditionalFormatting sqref="AL942:AO942">
    <cfRule type="expression" dxfId="827" priority="133">
      <formula>IF(AND(AL942&gt;=0, RIGHT(TEXT(AL942,"0.#"),1)&lt;&gt;"."),TRUE,FALSE)</formula>
    </cfRule>
    <cfRule type="expression" dxfId="826" priority="134">
      <formula>IF(AND(AL942&gt;=0, RIGHT(TEXT(AL942,"0.#"),1)="."),TRUE,FALSE)</formula>
    </cfRule>
    <cfRule type="expression" dxfId="825" priority="135">
      <formula>IF(AND(AL942&lt;0, RIGHT(TEXT(AL942,"0.#"),1)&lt;&gt;"."),TRUE,FALSE)</formula>
    </cfRule>
    <cfRule type="expression" dxfId="824" priority="136">
      <formula>IF(AND(AL942&lt;0, RIGHT(TEXT(AL942,"0.#"),1)="."),TRUE,FALSE)</formula>
    </cfRule>
  </conditionalFormatting>
  <conditionalFormatting sqref="AL943:AO943">
    <cfRule type="expression" dxfId="823" priority="129">
      <formula>IF(AND(AL943&gt;=0, RIGHT(TEXT(AL943,"0.#"),1)&lt;&gt;"."),TRUE,FALSE)</formula>
    </cfRule>
    <cfRule type="expression" dxfId="822" priority="130">
      <formula>IF(AND(AL943&gt;=0, RIGHT(TEXT(AL943,"0.#"),1)="."),TRUE,FALSE)</formula>
    </cfRule>
    <cfRule type="expression" dxfId="821" priority="131">
      <formula>IF(AND(AL943&lt;0, RIGHT(TEXT(AL943,"0.#"),1)&lt;&gt;"."),TRUE,FALSE)</formula>
    </cfRule>
    <cfRule type="expression" dxfId="820" priority="132">
      <formula>IF(AND(AL943&lt;0, RIGHT(TEXT(AL943,"0.#"),1)="."),TRUE,FALSE)</formula>
    </cfRule>
  </conditionalFormatting>
  <conditionalFormatting sqref="AL944:AO944">
    <cfRule type="expression" dxfId="819" priority="125">
      <formula>IF(AND(AL944&gt;=0, RIGHT(TEXT(AL944,"0.#"),1)&lt;&gt;"."),TRUE,FALSE)</formula>
    </cfRule>
    <cfRule type="expression" dxfId="818" priority="126">
      <formula>IF(AND(AL944&gt;=0, RIGHT(TEXT(AL944,"0.#"),1)="."),TRUE,FALSE)</formula>
    </cfRule>
    <cfRule type="expression" dxfId="817" priority="127">
      <formula>IF(AND(AL944&lt;0, RIGHT(TEXT(AL944,"0.#"),1)&lt;&gt;"."),TRUE,FALSE)</formula>
    </cfRule>
    <cfRule type="expression" dxfId="816" priority="128">
      <formula>IF(AND(AL944&lt;0, RIGHT(TEXT(AL944,"0.#"),1)="."),TRUE,FALSE)</formula>
    </cfRule>
  </conditionalFormatting>
  <conditionalFormatting sqref="AL945:AO945">
    <cfRule type="expression" dxfId="815" priority="121">
      <formula>IF(AND(AL945&gt;=0, RIGHT(TEXT(AL945,"0.#"),1)&lt;&gt;"."),TRUE,FALSE)</formula>
    </cfRule>
    <cfRule type="expression" dxfId="814" priority="122">
      <formula>IF(AND(AL945&gt;=0, RIGHT(TEXT(AL945,"0.#"),1)="."),TRUE,FALSE)</formula>
    </cfRule>
    <cfRule type="expression" dxfId="813" priority="123">
      <formula>IF(AND(AL945&lt;0, RIGHT(TEXT(AL945,"0.#"),1)&lt;&gt;"."),TRUE,FALSE)</formula>
    </cfRule>
    <cfRule type="expression" dxfId="812" priority="124">
      <formula>IF(AND(AL945&lt;0, RIGHT(TEXT(AL945,"0.#"),1)="."),TRUE,FALSE)</formula>
    </cfRule>
  </conditionalFormatting>
  <conditionalFormatting sqref="AL903:AO903">
    <cfRule type="expression" dxfId="811" priority="117">
      <formula>IF(AND(AL903&gt;=0, RIGHT(TEXT(AL903,"0.#"),1)&lt;&gt;"."),TRUE,FALSE)</formula>
    </cfRule>
    <cfRule type="expression" dxfId="810" priority="118">
      <formula>IF(AND(AL903&gt;=0, RIGHT(TEXT(AL903,"0.#"),1)="."),TRUE,FALSE)</formula>
    </cfRule>
    <cfRule type="expression" dxfId="809" priority="119">
      <formula>IF(AND(AL903&lt;0, RIGHT(TEXT(AL903,"0.#"),1)&lt;&gt;"."),TRUE,FALSE)</formula>
    </cfRule>
    <cfRule type="expression" dxfId="808" priority="120">
      <formula>IF(AND(AL903&lt;0, RIGHT(TEXT(AL903,"0.#"),1)="."),TRUE,FALSE)</formula>
    </cfRule>
  </conditionalFormatting>
  <conditionalFormatting sqref="AL1068:AO1068">
    <cfRule type="expression" dxfId="807" priority="113">
      <formula>IF(AND(AL1068&gt;=0, RIGHT(TEXT(AL1068,"0.#"),1)&lt;&gt;"."),TRUE,FALSE)</formula>
    </cfRule>
    <cfRule type="expression" dxfId="806" priority="114">
      <formula>IF(AND(AL1068&gt;=0, RIGHT(TEXT(AL1068,"0.#"),1)="."),TRUE,FALSE)</formula>
    </cfRule>
    <cfRule type="expression" dxfId="805" priority="115">
      <formula>IF(AND(AL1068&lt;0, RIGHT(TEXT(AL1068,"0.#"),1)&lt;&gt;"."),TRUE,FALSE)</formula>
    </cfRule>
    <cfRule type="expression" dxfId="804" priority="116">
      <formula>IF(AND(AL1068&lt;0, RIGHT(TEXT(AL1068,"0.#"),1)="."),TRUE,FALSE)</formula>
    </cfRule>
  </conditionalFormatting>
  <conditionalFormatting sqref="AL1069:AO1069">
    <cfRule type="expression" dxfId="803" priority="109">
      <formula>IF(AND(AL1069&gt;=0, RIGHT(TEXT(AL1069,"0.#"),1)&lt;&gt;"."),TRUE,FALSE)</formula>
    </cfRule>
    <cfRule type="expression" dxfId="802" priority="110">
      <formula>IF(AND(AL1069&gt;=0, RIGHT(TEXT(AL1069,"0.#"),1)="."),TRUE,FALSE)</formula>
    </cfRule>
    <cfRule type="expression" dxfId="801" priority="111">
      <formula>IF(AND(AL1069&lt;0, RIGHT(TEXT(AL1069,"0.#"),1)&lt;&gt;"."),TRUE,FALSE)</formula>
    </cfRule>
    <cfRule type="expression" dxfId="800" priority="112">
      <formula>IF(AND(AL1069&lt;0, RIGHT(TEXT(AL1069,"0.#"),1)="."),TRUE,FALSE)</formula>
    </cfRule>
  </conditionalFormatting>
  <conditionalFormatting sqref="AL1070:AO1070">
    <cfRule type="expression" dxfId="799" priority="105">
      <formula>IF(AND(AL1070&gt;=0, RIGHT(TEXT(AL1070,"0.#"),1)&lt;&gt;"."),TRUE,FALSE)</formula>
    </cfRule>
    <cfRule type="expression" dxfId="798" priority="106">
      <formula>IF(AND(AL1070&gt;=0, RIGHT(TEXT(AL1070,"0.#"),1)="."),TRUE,FALSE)</formula>
    </cfRule>
    <cfRule type="expression" dxfId="797" priority="107">
      <formula>IF(AND(AL1070&lt;0, RIGHT(TEXT(AL1070,"0.#"),1)&lt;&gt;"."),TRUE,FALSE)</formula>
    </cfRule>
    <cfRule type="expression" dxfId="796" priority="108">
      <formula>IF(AND(AL1070&lt;0, RIGHT(TEXT(AL1070,"0.#"),1)="."),TRUE,FALSE)</formula>
    </cfRule>
  </conditionalFormatting>
  <conditionalFormatting sqref="AL1071:AO1071">
    <cfRule type="expression" dxfId="795" priority="101">
      <formula>IF(AND(AL1071&gt;=0, RIGHT(TEXT(AL1071,"0.#"),1)&lt;&gt;"."),TRUE,FALSE)</formula>
    </cfRule>
    <cfRule type="expression" dxfId="794" priority="102">
      <formula>IF(AND(AL1071&gt;=0, RIGHT(TEXT(AL1071,"0.#"),1)="."),TRUE,FALSE)</formula>
    </cfRule>
    <cfRule type="expression" dxfId="793" priority="103">
      <formula>IF(AND(AL1071&lt;0, RIGHT(TEXT(AL1071,"0.#"),1)&lt;&gt;"."),TRUE,FALSE)</formula>
    </cfRule>
    <cfRule type="expression" dxfId="792" priority="104">
      <formula>IF(AND(AL1071&lt;0, RIGHT(TEXT(AL1071,"0.#"),1)="."),TRUE,FALSE)</formula>
    </cfRule>
  </conditionalFormatting>
  <conditionalFormatting sqref="AL1072:AO1072">
    <cfRule type="expression" dxfId="791" priority="97">
      <formula>IF(AND(AL1072&gt;=0, RIGHT(TEXT(AL1072,"0.#"),1)&lt;&gt;"."),TRUE,FALSE)</formula>
    </cfRule>
    <cfRule type="expression" dxfId="790" priority="98">
      <formula>IF(AND(AL1072&gt;=0, RIGHT(TEXT(AL1072,"0.#"),1)="."),TRUE,FALSE)</formula>
    </cfRule>
    <cfRule type="expression" dxfId="789" priority="99">
      <formula>IF(AND(AL1072&lt;0, RIGHT(TEXT(AL1072,"0.#"),1)&lt;&gt;"."),TRUE,FALSE)</formula>
    </cfRule>
    <cfRule type="expression" dxfId="788" priority="100">
      <formula>IF(AND(AL1072&lt;0, RIGHT(TEXT(AL1072,"0.#"),1)="."),TRUE,FALSE)</formula>
    </cfRule>
  </conditionalFormatting>
  <conditionalFormatting sqref="AL1073:AO1073">
    <cfRule type="expression" dxfId="787" priority="93">
      <formula>IF(AND(AL1073&gt;=0, RIGHT(TEXT(AL1073,"0.#"),1)&lt;&gt;"."),TRUE,FALSE)</formula>
    </cfRule>
    <cfRule type="expression" dxfId="786" priority="94">
      <formula>IF(AND(AL1073&gt;=0, RIGHT(TEXT(AL1073,"0.#"),1)="."),TRUE,FALSE)</formula>
    </cfRule>
    <cfRule type="expression" dxfId="785" priority="95">
      <formula>IF(AND(AL1073&lt;0, RIGHT(TEXT(AL1073,"0.#"),1)&lt;&gt;"."),TRUE,FALSE)</formula>
    </cfRule>
    <cfRule type="expression" dxfId="784" priority="96">
      <formula>IF(AND(AL1073&lt;0, RIGHT(TEXT(AL1073,"0.#"),1)="."),TRUE,FALSE)</formula>
    </cfRule>
  </conditionalFormatting>
  <conditionalFormatting sqref="AL1074:AO1074">
    <cfRule type="expression" dxfId="783" priority="89">
      <formula>IF(AND(AL1074&gt;=0, RIGHT(TEXT(AL1074,"0.#"),1)&lt;&gt;"."),TRUE,FALSE)</formula>
    </cfRule>
    <cfRule type="expression" dxfId="782" priority="90">
      <formula>IF(AND(AL1074&gt;=0, RIGHT(TEXT(AL1074,"0.#"),1)="."),TRUE,FALSE)</formula>
    </cfRule>
    <cfRule type="expression" dxfId="781" priority="91">
      <formula>IF(AND(AL1074&lt;0, RIGHT(TEXT(AL1074,"0.#"),1)&lt;&gt;"."),TRUE,FALSE)</formula>
    </cfRule>
    <cfRule type="expression" dxfId="780" priority="92">
      <formula>IF(AND(AL1074&lt;0, RIGHT(TEXT(AL1074,"0.#"),1)="."),TRUE,FALSE)</formula>
    </cfRule>
  </conditionalFormatting>
  <conditionalFormatting sqref="AL1075:AO1075">
    <cfRule type="expression" dxfId="779" priority="85">
      <formula>IF(AND(AL1075&gt;=0, RIGHT(TEXT(AL1075,"0.#"),1)&lt;&gt;"."),TRUE,FALSE)</formula>
    </cfRule>
    <cfRule type="expression" dxfId="778" priority="86">
      <formula>IF(AND(AL1075&gt;=0, RIGHT(TEXT(AL1075,"0.#"),1)="."),TRUE,FALSE)</formula>
    </cfRule>
    <cfRule type="expression" dxfId="777" priority="87">
      <formula>IF(AND(AL1075&lt;0, RIGHT(TEXT(AL1075,"0.#"),1)&lt;&gt;"."),TRUE,FALSE)</formula>
    </cfRule>
    <cfRule type="expression" dxfId="776" priority="88">
      <formula>IF(AND(AL1075&lt;0, RIGHT(TEXT(AL1075,"0.#"),1)="."),TRUE,FALSE)</formula>
    </cfRule>
  </conditionalFormatting>
  <conditionalFormatting sqref="AL1076:AO1076">
    <cfRule type="expression" dxfId="775" priority="81">
      <formula>IF(AND(AL1076&gt;=0, RIGHT(TEXT(AL1076,"0.#"),1)&lt;&gt;"."),TRUE,FALSE)</formula>
    </cfRule>
    <cfRule type="expression" dxfId="774" priority="82">
      <formula>IF(AND(AL1076&gt;=0, RIGHT(TEXT(AL1076,"0.#"),1)="."),TRUE,FALSE)</formula>
    </cfRule>
    <cfRule type="expression" dxfId="773" priority="83">
      <formula>IF(AND(AL1076&lt;0, RIGHT(TEXT(AL1076,"0.#"),1)&lt;&gt;"."),TRUE,FALSE)</formula>
    </cfRule>
    <cfRule type="expression" dxfId="772" priority="84">
      <formula>IF(AND(AL1076&lt;0, RIGHT(TEXT(AL1076,"0.#"),1)="."),TRUE,FALSE)</formula>
    </cfRule>
  </conditionalFormatting>
  <conditionalFormatting sqref="AL1077:AO1077">
    <cfRule type="expression" dxfId="771" priority="77">
      <formula>IF(AND(AL1077&gt;=0, RIGHT(TEXT(AL1077,"0.#"),1)&lt;&gt;"."),TRUE,FALSE)</formula>
    </cfRule>
    <cfRule type="expression" dxfId="770" priority="78">
      <formula>IF(AND(AL1077&gt;=0, RIGHT(TEXT(AL1077,"0.#"),1)="."),TRUE,FALSE)</formula>
    </cfRule>
    <cfRule type="expression" dxfId="769" priority="79">
      <formula>IF(AND(AL1077&lt;0, RIGHT(TEXT(AL1077,"0.#"),1)&lt;&gt;"."),TRUE,FALSE)</formula>
    </cfRule>
    <cfRule type="expression" dxfId="768" priority="80">
      <formula>IF(AND(AL1077&lt;0, RIGHT(TEXT(AL1077,"0.#"),1)="."),TRUE,FALSE)</formula>
    </cfRule>
  </conditionalFormatting>
  <conditionalFormatting sqref="AQ39">
    <cfRule type="expression" dxfId="767" priority="75">
      <formula>IF(RIGHT(TEXT(AQ39,"0.#"),1)=".",FALSE,TRUE)</formula>
    </cfRule>
    <cfRule type="expression" dxfId="766" priority="76">
      <formula>IF(RIGHT(TEXT(AQ39,"0.#"),1)=".",TRUE,FALSE)</formula>
    </cfRule>
  </conditionalFormatting>
  <conditionalFormatting sqref="AQ40">
    <cfRule type="expression" dxfId="765" priority="73">
      <formula>IF(RIGHT(TEXT(AQ40,"0.#"),1)=".",FALSE,TRUE)</formula>
    </cfRule>
    <cfRule type="expression" dxfId="764" priority="74">
      <formula>IF(RIGHT(TEXT(AQ40,"0.#"),1)=".",TRUE,FALSE)</formula>
    </cfRule>
  </conditionalFormatting>
  <conditionalFormatting sqref="AQ41">
    <cfRule type="expression" dxfId="763" priority="71">
      <formula>IF(RIGHT(TEXT(AQ41,"0.#"),1)=".",FALSE,TRUE)</formula>
    </cfRule>
    <cfRule type="expression" dxfId="762" priority="72">
      <formula>IF(RIGHT(TEXT(AQ41,"0.#"),1)=".",TRUE,FALSE)</formula>
    </cfRule>
  </conditionalFormatting>
  <conditionalFormatting sqref="AU39">
    <cfRule type="expression" dxfId="761" priority="69">
      <formula>IF(RIGHT(TEXT(AU39,"0.#"),1)=".",FALSE,TRUE)</formula>
    </cfRule>
    <cfRule type="expression" dxfId="760" priority="70">
      <formula>IF(RIGHT(TEXT(AU39,"0.#"),1)=".",TRUE,FALSE)</formula>
    </cfRule>
  </conditionalFormatting>
  <conditionalFormatting sqref="AU41">
    <cfRule type="expression" dxfId="759" priority="67">
      <formula>IF(RIGHT(TEXT(AU41,"0.#"),1)=".",FALSE,TRUE)</formula>
    </cfRule>
    <cfRule type="expression" dxfId="758" priority="68">
      <formula>IF(RIGHT(TEXT(AU41,"0.#"),1)=".",TRUE,FALSE)</formula>
    </cfRule>
  </conditionalFormatting>
  <conditionalFormatting sqref="AQ46">
    <cfRule type="expression" dxfId="757" priority="65">
      <formula>IF(RIGHT(TEXT(AQ46,"0.#"),1)=".",FALSE,TRUE)</formula>
    </cfRule>
    <cfRule type="expression" dxfId="756" priority="66">
      <formula>IF(RIGHT(TEXT(AQ46,"0.#"),1)=".",TRUE,FALSE)</formula>
    </cfRule>
  </conditionalFormatting>
  <conditionalFormatting sqref="AQ47">
    <cfRule type="expression" dxfId="755" priority="63">
      <formula>IF(RIGHT(TEXT(AQ47,"0.#"),1)=".",FALSE,TRUE)</formula>
    </cfRule>
    <cfRule type="expression" dxfId="754" priority="64">
      <formula>IF(RIGHT(TEXT(AQ47,"0.#"),1)=".",TRUE,FALSE)</formula>
    </cfRule>
  </conditionalFormatting>
  <conditionalFormatting sqref="AQ48">
    <cfRule type="expression" dxfId="753" priority="61">
      <formula>IF(RIGHT(TEXT(AQ48,"0.#"),1)=".",FALSE,TRUE)</formula>
    </cfRule>
    <cfRule type="expression" dxfId="752" priority="62">
      <formula>IF(RIGHT(TEXT(AQ48,"0.#"),1)=".",TRUE,FALSE)</formula>
    </cfRule>
  </conditionalFormatting>
  <conditionalFormatting sqref="AU46">
    <cfRule type="expression" dxfId="751" priority="59">
      <formula>IF(RIGHT(TEXT(AU46,"0.#"),1)=".",FALSE,TRUE)</formula>
    </cfRule>
    <cfRule type="expression" dxfId="750" priority="60">
      <formula>IF(RIGHT(TEXT(AU46,"0.#"),1)=".",TRUE,FALSE)</formula>
    </cfRule>
  </conditionalFormatting>
  <conditionalFormatting sqref="AU48">
    <cfRule type="expression" dxfId="749" priority="57">
      <formula>IF(RIGHT(TEXT(AU48,"0.#"),1)=".",FALSE,TRUE)</formula>
    </cfRule>
    <cfRule type="expression" dxfId="748" priority="58">
      <formula>IF(RIGHT(TEXT(AU48,"0.#"),1)=".",TRUE,FALSE)</formula>
    </cfRule>
  </conditionalFormatting>
  <conditionalFormatting sqref="AQ53">
    <cfRule type="expression" dxfId="747" priority="55">
      <formula>IF(RIGHT(TEXT(AQ53,"0.#"),1)=".",FALSE,TRUE)</formula>
    </cfRule>
    <cfRule type="expression" dxfId="746" priority="56">
      <formula>IF(RIGHT(TEXT(AQ53,"0.#"),1)=".",TRUE,FALSE)</formula>
    </cfRule>
  </conditionalFormatting>
  <conditionalFormatting sqref="AQ54">
    <cfRule type="expression" dxfId="745" priority="53">
      <formula>IF(RIGHT(TEXT(AQ54,"0.#"),1)=".",FALSE,TRUE)</formula>
    </cfRule>
    <cfRule type="expression" dxfId="744" priority="54">
      <formula>IF(RIGHT(TEXT(AQ54,"0.#"),1)=".",TRUE,FALSE)</formula>
    </cfRule>
  </conditionalFormatting>
  <conditionalFormatting sqref="AQ55">
    <cfRule type="expression" dxfId="743" priority="51">
      <formula>IF(RIGHT(TEXT(AQ55,"0.#"),1)=".",FALSE,TRUE)</formula>
    </cfRule>
    <cfRule type="expression" dxfId="742" priority="52">
      <formula>IF(RIGHT(TEXT(AQ55,"0.#"),1)=".",TRUE,FALSE)</formula>
    </cfRule>
  </conditionalFormatting>
  <conditionalFormatting sqref="AU53">
    <cfRule type="expression" dxfId="741" priority="49">
      <formula>IF(RIGHT(TEXT(AU53,"0.#"),1)=".",FALSE,TRUE)</formula>
    </cfRule>
    <cfRule type="expression" dxfId="740" priority="50">
      <formula>IF(RIGHT(TEXT(AU53,"0.#"),1)=".",TRUE,FALSE)</formula>
    </cfRule>
  </conditionalFormatting>
  <conditionalFormatting sqref="AU55">
    <cfRule type="expression" dxfId="739" priority="47">
      <formula>IF(RIGHT(TEXT(AU55,"0.#"),1)=".",FALSE,TRUE)</formula>
    </cfRule>
    <cfRule type="expression" dxfId="738" priority="48">
      <formula>IF(RIGHT(TEXT(AU55,"0.#"),1)=".",TRUE,FALSE)</formula>
    </cfRule>
  </conditionalFormatting>
  <conditionalFormatting sqref="AQ60">
    <cfRule type="expression" dxfId="737" priority="45">
      <formula>IF(RIGHT(TEXT(AQ60,"0.#"),1)=".",FALSE,TRUE)</formula>
    </cfRule>
    <cfRule type="expression" dxfId="736" priority="46">
      <formula>IF(RIGHT(TEXT(AQ60,"0.#"),1)=".",TRUE,FALSE)</formula>
    </cfRule>
  </conditionalFormatting>
  <conditionalFormatting sqref="AQ61">
    <cfRule type="expression" dxfId="735" priority="43">
      <formula>IF(RIGHT(TEXT(AQ61,"0.#"),1)=".",FALSE,TRUE)</formula>
    </cfRule>
    <cfRule type="expression" dxfId="734" priority="44">
      <formula>IF(RIGHT(TEXT(AQ61,"0.#"),1)=".",TRUE,FALSE)</formula>
    </cfRule>
  </conditionalFormatting>
  <conditionalFormatting sqref="AQ62">
    <cfRule type="expression" dxfId="733" priority="41">
      <formula>IF(RIGHT(TEXT(AQ62,"0.#"),1)=".",FALSE,TRUE)</formula>
    </cfRule>
    <cfRule type="expression" dxfId="732" priority="42">
      <formula>IF(RIGHT(TEXT(AQ62,"0.#"),1)=".",TRUE,FALSE)</formula>
    </cfRule>
  </conditionalFormatting>
  <conditionalFormatting sqref="AU60">
    <cfRule type="expression" dxfId="731" priority="39">
      <formula>IF(RIGHT(TEXT(AU60,"0.#"),1)=".",FALSE,TRUE)</formula>
    </cfRule>
    <cfRule type="expression" dxfId="730" priority="40">
      <formula>IF(RIGHT(TEXT(AU60,"0.#"),1)=".",TRUE,FALSE)</formula>
    </cfRule>
  </conditionalFormatting>
  <conditionalFormatting sqref="AU62">
    <cfRule type="expression" dxfId="729" priority="37">
      <formula>IF(RIGHT(TEXT(AU62,"0.#"),1)=".",FALSE,TRUE)</formula>
    </cfRule>
    <cfRule type="expression" dxfId="728" priority="38">
      <formula>IF(RIGHT(TEXT(AU62,"0.#"),1)=".",TRUE,FALSE)</formula>
    </cfRule>
  </conditionalFormatting>
  <conditionalFormatting sqref="AQ101">
    <cfRule type="expression" dxfId="727" priority="35">
      <formula>IF(RIGHT(TEXT(AQ101,"0.#"),1)=".",FALSE,TRUE)</formula>
    </cfRule>
    <cfRule type="expression" dxfId="726" priority="36">
      <formula>IF(RIGHT(TEXT(AQ101,"0.#"),1)=".",TRUE,FALSE)</formula>
    </cfRule>
  </conditionalFormatting>
  <conditionalFormatting sqref="AU101:AU102">
    <cfRule type="expression" dxfId="725" priority="33">
      <formula>IF(RIGHT(TEXT(AU101,"0.#"),1)=".",FALSE,TRUE)</formula>
    </cfRule>
    <cfRule type="expression" dxfId="724" priority="34">
      <formula>IF(RIGHT(TEXT(AU101,"0.#"),1)=".",TRUE,FALSE)</formula>
    </cfRule>
  </conditionalFormatting>
  <conditionalFormatting sqref="AQ104">
    <cfRule type="expression" dxfId="723" priority="31">
      <formula>IF(RIGHT(TEXT(AQ104,"0.#"),1)=".",FALSE,TRUE)</formula>
    </cfRule>
    <cfRule type="expression" dxfId="722" priority="32">
      <formula>IF(RIGHT(TEXT(AQ104,"0.#"),1)=".",TRUE,FALSE)</formula>
    </cfRule>
  </conditionalFormatting>
  <conditionalFormatting sqref="AQ107">
    <cfRule type="expression" dxfId="721" priority="27">
      <formula>IF(RIGHT(TEXT(AQ107,"0.#"),1)=".",FALSE,TRUE)</formula>
    </cfRule>
    <cfRule type="expression" dxfId="720" priority="28">
      <formula>IF(RIGHT(TEXT(AQ107,"0.#"),1)=".",TRUE,FALSE)</formula>
    </cfRule>
  </conditionalFormatting>
  <conditionalFormatting sqref="AQ110">
    <cfRule type="expression" dxfId="719" priority="23">
      <formula>IF(RIGHT(TEXT(AQ110,"0.#"),1)=".",FALSE,TRUE)</formula>
    </cfRule>
    <cfRule type="expression" dxfId="718" priority="24">
      <formula>IF(RIGHT(TEXT(AQ110,"0.#"),1)=".",TRUE,FALSE)</formula>
    </cfRule>
  </conditionalFormatting>
  <conditionalFormatting sqref="AQ113">
    <cfRule type="expression" dxfId="717" priority="19">
      <formula>IF(RIGHT(TEXT(AQ113,"0.#"),1)=".",FALSE,TRUE)</formula>
    </cfRule>
    <cfRule type="expression" dxfId="716" priority="20">
      <formula>IF(RIGHT(TEXT(AQ113,"0.#"),1)=".",TRUE,FALSE)</formula>
    </cfRule>
  </conditionalFormatting>
  <conditionalFormatting sqref="AQ134">
    <cfRule type="expression" dxfId="715" priority="15">
      <formula>IF(RIGHT(TEXT(AQ134,"0.#"),1)=".",FALSE,TRUE)</formula>
    </cfRule>
    <cfRule type="expression" dxfId="714" priority="16">
      <formula>IF(RIGHT(TEXT(AQ134,"0.#"),1)=".",TRUE,FALSE)</formula>
    </cfRule>
  </conditionalFormatting>
  <conditionalFormatting sqref="AM134">
    <cfRule type="expression" dxfId="713" priority="13">
      <formula>IF(RIGHT(TEXT(AM134,"0.#"),1)=".",FALSE,TRUE)</formula>
    </cfRule>
    <cfRule type="expression" dxfId="712" priority="14">
      <formula>IF(RIGHT(TEXT(AM134,"0.#"),1)=".",TRUE,FALSE)</formula>
    </cfRule>
  </conditionalFormatting>
  <conditionalFormatting sqref="AQ135">
    <cfRule type="expression" dxfId="711" priority="11">
      <formula>IF(RIGHT(TEXT(AQ135,"0.#"),1)=".",FALSE,TRUE)</formula>
    </cfRule>
    <cfRule type="expression" dxfId="710" priority="12">
      <formula>IF(RIGHT(TEXT(AQ135,"0.#"),1)=".",TRUE,FALSE)</formula>
    </cfRule>
  </conditionalFormatting>
  <conditionalFormatting sqref="AU134">
    <cfRule type="expression" dxfId="709" priority="9">
      <formula>IF(RIGHT(TEXT(AU134,"0.#"),1)=".",FALSE,TRUE)</formula>
    </cfRule>
    <cfRule type="expression" dxfId="708" priority="10">
      <formula>IF(RIGHT(TEXT(AU134,"0.#"),1)=".",TRUE,FALSE)</formula>
    </cfRule>
  </conditionalFormatting>
  <conditionalFormatting sqref="AU104:AU105">
    <cfRule type="expression" dxfId="707" priority="7">
      <formula>IF(RIGHT(TEXT(AU104,"0.#"),1)=".",FALSE,TRUE)</formula>
    </cfRule>
    <cfRule type="expression" dxfId="706" priority="8">
      <formula>IF(RIGHT(TEXT(AU104,"0.#"),1)=".",TRUE,FALSE)</formula>
    </cfRule>
  </conditionalFormatting>
  <conditionalFormatting sqref="AU107:AU108">
    <cfRule type="expression" dxfId="705" priority="5">
      <formula>IF(RIGHT(TEXT(AU107,"0.#"),1)=".",FALSE,TRUE)</formula>
    </cfRule>
    <cfRule type="expression" dxfId="704" priority="6">
      <formula>IF(RIGHT(TEXT(AU107,"0.#"),1)=".",TRUE,FALSE)</formula>
    </cfRule>
  </conditionalFormatting>
  <conditionalFormatting sqref="AU110:AU111">
    <cfRule type="expression" dxfId="703" priority="3">
      <formula>IF(RIGHT(TEXT(AU110,"0.#"),1)=".",FALSE,TRUE)</formula>
    </cfRule>
    <cfRule type="expression" dxfId="702" priority="4">
      <formula>IF(RIGHT(TEXT(AU110,"0.#"),1)=".",TRUE,FALSE)</formula>
    </cfRule>
  </conditionalFormatting>
  <conditionalFormatting sqref="AU113:AU114">
    <cfRule type="expression" dxfId="701" priority="1">
      <formula>IF(RIGHT(TEXT(AU113,"0.#"),1)=".",FALSE,TRUE)</formula>
    </cfRule>
    <cfRule type="expression" dxfId="700" priority="2">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3" max="49" man="1"/>
    <brk id="94" max="49" man="1"/>
    <brk id="129" max="49" man="1"/>
    <brk id="483" max="49" man="1"/>
    <brk id="739" max="49" man="1"/>
    <brk id="778" max="49" man="1"/>
    <brk id="831" max="49" man="1"/>
    <brk id="999" max="49" man="1"/>
    <brk id="1102" max="49" man="1"/>
  </rowBreaks>
  <colBreaks count="1" manualBreakCount="1">
    <brk id="6" max="1105"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t="s">
        <v>562</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486</v>
      </c>
      <c r="AI2" s="54" t="s">
        <v>555</v>
      </c>
      <c r="AK2" s="54" t="s">
        <v>381</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562</v>
      </c>
      <c r="R3" s="13" t="str">
        <f t="shared" ref="R3:R8" si="3">IF(Q3="","",P3)</f>
        <v>委託・請負</v>
      </c>
      <c r="S3" s="13" t="str">
        <f t="shared" ref="S3:S8" si="4">IF(R3="",S2,IF(S2&lt;&gt;"",CONCATENATE(S2,"、",R3),R3))</f>
        <v>委託・請負</v>
      </c>
      <c r="T3" s="13"/>
      <c r="U3" s="32" t="s">
        <v>503</v>
      </c>
      <c r="W3" s="32" t="s">
        <v>269</v>
      </c>
      <c r="Y3" s="32" t="s">
        <v>70</v>
      </c>
      <c r="Z3" s="30"/>
      <c r="AA3" s="32" t="s">
        <v>79</v>
      </c>
      <c r="AB3" s="31"/>
      <c r="AC3" s="33" t="s">
        <v>255</v>
      </c>
      <c r="AD3" s="28"/>
      <c r="AE3" s="45" t="s">
        <v>296</v>
      </c>
      <c r="AF3" s="30"/>
      <c r="AG3" s="56" t="s">
        <v>487</v>
      </c>
      <c r="AI3" s="54" t="s">
        <v>374</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562</v>
      </c>
      <c r="R4" s="13" t="str">
        <f t="shared" si="3"/>
        <v>補助</v>
      </c>
      <c r="S4" s="13" t="str">
        <f t="shared" si="4"/>
        <v>委託・請負、補助</v>
      </c>
      <c r="T4" s="13"/>
      <c r="U4" s="32" t="s">
        <v>533</v>
      </c>
      <c r="W4" s="32" t="s">
        <v>270</v>
      </c>
      <c r="Y4" s="32" t="s">
        <v>72</v>
      </c>
      <c r="Z4" s="30"/>
      <c r="AA4" s="32" t="s">
        <v>81</v>
      </c>
      <c r="AB4" s="31"/>
      <c r="AC4" s="32" t="s">
        <v>256</v>
      </c>
      <c r="AD4" s="28"/>
      <c r="AE4" s="45" t="s">
        <v>297</v>
      </c>
      <c r="AF4" s="30"/>
      <c r="AG4" s="56" t="s">
        <v>488</v>
      </c>
      <c r="AI4" s="54" t="s">
        <v>376</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443</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467</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6"/>
      <c r="Z2" s="833"/>
      <c r="AA2" s="834"/>
      <c r="AB2" s="1030" t="s">
        <v>11</v>
      </c>
      <c r="AC2" s="1031"/>
      <c r="AD2" s="1032"/>
      <c r="AE2" s="1036" t="s">
        <v>545</v>
      </c>
      <c r="AF2" s="1036"/>
      <c r="AG2" s="1036"/>
      <c r="AH2" s="1036"/>
      <c r="AI2" s="1036" t="s">
        <v>542</v>
      </c>
      <c r="AJ2" s="1036"/>
      <c r="AK2" s="1036"/>
      <c r="AL2" s="1036"/>
      <c r="AM2" s="1036" t="s">
        <v>516</v>
      </c>
      <c r="AN2" s="1036"/>
      <c r="AO2" s="1036"/>
      <c r="AP2" s="555"/>
      <c r="AQ2" s="160" t="s">
        <v>353</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7"/>
      <c r="Z3" s="1028"/>
      <c r="AA3" s="1029"/>
      <c r="AB3" s="1033"/>
      <c r="AC3" s="1034"/>
      <c r="AD3" s="1035"/>
      <c r="AE3" s="252"/>
      <c r="AF3" s="252"/>
      <c r="AG3" s="252"/>
      <c r="AH3" s="252"/>
      <c r="AI3" s="252"/>
      <c r="AJ3" s="252"/>
      <c r="AK3" s="252"/>
      <c r="AL3" s="252"/>
      <c r="AM3" s="252"/>
      <c r="AN3" s="252"/>
      <c r="AO3" s="252"/>
      <c r="AP3" s="248"/>
      <c r="AQ3" s="199"/>
      <c r="AR3" s="200"/>
      <c r="AS3" s="134" t="s">
        <v>354</v>
      </c>
      <c r="AT3" s="135"/>
      <c r="AU3" s="200"/>
      <c r="AV3" s="200"/>
      <c r="AW3" s="399" t="s">
        <v>300</v>
      </c>
      <c r="AX3" s="400"/>
    </row>
    <row r="4" spans="1:50" ht="22.5" customHeight="1" x14ac:dyDescent="0.15">
      <c r="A4" s="404"/>
      <c r="B4" s="402"/>
      <c r="C4" s="402"/>
      <c r="D4" s="402"/>
      <c r="E4" s="402"/>
      <c r="F4" s="403"/>
      <c r="G4" s="562"/>
      <c r="H4" s="1003"/>
      <c r="I4" s="1003"/>
      <c r="J4" s="1003"/>
      <c r="K4" s="1003"/>
      <c r="L4" s="1003"/>
      <c r="M4" s="1003"/>
      <c r="N4" s="1003"/>
      <c r="O4" s="1004"/>
      <c r="P4" s="106"/>
      <c r="Q4" s="1011"/>
      <c r="R4" s="1011"/>
      <c r="S4" s="1011"/>
      <c r="T4" s="1011"/>
      <c r="U4" s="1011"/>
      <c r="V4" s="1011"/>
      <c r="W4" s="1011"/>
      <c r="X4" s="1012"/>
      <c r="Y4" s="1021" t="s">
        <v>12</v>
      </c>
      <c r="Z4" s="1022"/>
      <c r="AA4" s="1023"/>
      <c r="AB4" s="462"/>
      <c r="AC4" s="1025"/>
      <c r="AD4" s="1025"/>
      <c r="AE4" s="219"/>
      <c r="AF4" s="220"/>
      <c r="AG4" s="220"/>
      <c r="AH4" s="220"/>
      <c r="AI4" s="219"/>
      <c r="AJ4" s="220"/>
      <c r="AK4" s="220"/>
      <c r="AL4" s="220"/>
      <c r="AM4" s="219"/>
      <c r="AN4" s="220"/>
      <c r="AO4" s="220"/>
      <c r="AP4" s="220"/>
      <c r="AQ4" s="288"/>
      <c r="AR4" s="208"/>
      <c r="AS4" s="208"/>
      <c r="AT4" s="289"/>
      <c r="AU4" s="220"/>
      <c r="AV4" s="220"/>
      <c r="AW4" s="220"/>
      <c r="AX4" s="222"/>
    </row>
    <row r="5" spans="1:50" ht="22.5" customHeight="1" x14ac:dyDescent="0.15">
      <c r="A5" s="405"/>
      <c r="B5" s="406"/>
      <c r="C5" s="406"/>
      <c r="D5" s="406"/>
      <c r="E5" s="406"/>
      <c r="F5" s="407"/>
      <c r="G5" s="1005"/>
      <c r="H5" s="1006"/>
      <c r="I5" s="1006"/>
      <c r="J5" s="1006"/>
      <c r="K5" s="1006"/>
      <c r="L5" s="1006"/>
      <c r="M5" s="1006"/>
      <c r="N5" s="1006"/>
      <c r="O5" s="1007"/>
      <c r="P5" s="1013"/>
      <c r="Q5" s="1013"/>
      <c r="R5" s="1013"/>
      <c r="S5" s="1013"/>
      <c r="T5" s="1013"/>
      <c r="U5" s="1013"/>
      <c r="V5" s="1013"/>
      <c r="W5" s="1013"/>
      <c r="X5" s="1014"/>
      <c r="Y5" s="416" t="s">
        <v>54</v>
      </c>
      <c r="Z5" s="1018"/>
      <c r="AA5" s="1019"/>
      <c r="AB5" s="524"/>
      <c r="AC5" s="1024"/>
      <c r="AD5" s="1024"/>
      <c r="AE5" s="219"/>
      <c r="AF5" s="220"/>
      <c r="AG5" s="220"/>
      <c r="AH5" s="220"/>
      <c r="AI5" s="219"/>
      <c r="AJ5" s="220"/>
      <c r="AK5" s="220"/>
      <c r="AL5" s="220"/>
      <c r="AM5" s="219"/>
      <c r="AN5" s="220"/>
      <c r="AO5" s="220"/>
      <c r="AP5" s="220"/>
      <c r="AQ5" s="288"/>
      <c r="AR5" s="208"/>
      <c r="AS5" s="208"/>
      <c r="AT5" s="289"/>
      <c r="AU5" s="220"/>
      <c r="AV5" s="220"/>
      <c r="AW5" s="220"/>
      <c r="AX5" s="222"/>
    </row>
    <row r="6" spans="1:50" ht="22.5" customHeight="1" x14ac:dyDescent="0.15">
      <c r="A6" s="405"/>
      <c r="B6" s="406"/>
      <c r="C6" s="406"/>
      <c r="D6" s="406"/>
      <c r="E6" s="406"/>
      <c r="F6" s="407"/>
      <c r="G6" s="1008"/>
      <c r="H6" s="1009"/>
      <c r="I6" s="1009"/>
      <c r="J6" s="1009"/>
      <c r="K6" s="1009"/>
      <c r="L6" s="1009"/>
      <c r="M6" s="1009"/>
      <c r="N6" s="1009"/>
      <c r="O6" s="1010"/>
      <c r="P6" s="1015"/>
      <c r="Q6" s="1015"/>
      <c r="R6" s="1015"/>
      <c r="S6" s="1015"/>
      <c r="T6" s="1015"/>
      <c r="U6" s="1015"/>
      <c r="V6" s="1015"/>
      <c r="W6" s="1015"/>
      <c r="X6" s="1016"/>
      <c r="Y6" s="1017" t="s">
        <v>13</v>
      </c>
      <c r="Z6" s="1018"/>
      <c r="AA6" s="1019"/>
      <c r="AB6" s="595" t="s">
        <v>301</v>
      </c>
      <c r="AC6" s="1020"/>
      <c r="AD6" s="1020"/>
      <c r="AE6" s="219"/>
      <c r="AF6" s="220"/>
      <c r="AG6" s="220"/>
      <c r="AH6" s="220"/>
      <c r="AI6" s="219"/>
      <c r="AJ6" s="220"/>
      <c r="AK6" s="220"/>
      <c r="AL6" s="220"/>
      <c r="AM6" s="219"/>
      <c r="AN6" s="220"/>
      <c r="AO6" s="220"/>
      <c r="AP6" s="220"/>
      <c r="AQ6" s="288"/>
      <c r="AR6" s="208"/>
      <c r="AS6" s="208"/>
      <c r="AT6" s="289"/>
      <c r="AU6" s="220"/>
      <c r="AV6" s="220"/>
      <c r="AW6" s="220"/>
      <c r="AX6" s="222"/>
    </row>
    <row r="7" spans="1:50" customFormat="1" ht="23.25" customHeight="1" x14ac:dyDescent="0.15">
      <c r="A7" s="227" t="s">
        <v>494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467</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6"/>
      <c r="Z9" s="833"/>
      <c r="AA9" s="834"/>
      <c r="AB9" s="1030" t="s">
        <v>11</v>
      </c>
      <c r="AC9" s="1031"/>
      <c r="AD9" s="1032"/>
      <c r="AE9" s="1036" t="s">
        <v>546</v>
      </c>
      <c r="AF9" s="1036"/>
      <c r="AG9" s="1036"/>
      <c r="AH9" s="1036"/>
      <c r="AI9" s="1036" t="s">
        <v>542</v>
      </c>
      <c r="AJ9" s="1036"/>
      <c r="AK9" s="1036"/>
      <c r="AL9" s="1036"/>
      <c r="AM9" s="1036" t="s">
        <v>516</v>
      </c>
      <c r="AN9" s="1036"/>
      <c r="AO9" s="1036"/>
      <c r="AP9" s="555"/>
      <c r="AQ9" s="160" t="s">
        <v>353</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7"/>
      <c r="Z10" s="1028"/>
      <c r="AA10" s="1029"/>
      <c r="AB10" s="1033"/>
      <c r="AC10" s="1034"/>
      <c r="AD10" s="1035"/>
      <c r="AE10" s="252"/>
      <c r="AF10" s="252"/>
      <c r="AG10" s="252"/>
      <c r="AH10" s="252"/>
      <c r="AI10" s="252"/>
      <c r="AJ10" s="252"/>
      <c r="AK10" s="252"/>
      <c r="AL10" s="252"/>
      <c r="AM10" s="252"/>
      <c r="AN10" s="252"/>
      <c r="AO10" s="252"/>
      <c r="AP10" s="248"/>
      <c r="AQ10" s="199"/>
      <c r="AR10" s="200"/>
      <c r="AS10" s="134" t="s">
        <v>354</v>
      </c>
      <c r="AT10" s="135"/>
      <c r="AU10" s="200"/>
      <c r="AV10" s="200"/>
      <c r="AW10" s="399" t="s">
        <v>300</v>
      </c>
      <c r="AX10" s="400"/>
    </row>
    <row r="11" spans="1:50" ht="22.5" customHeight="1" x14ac:dyDescent="0.15">
      <c r="A11" s="404"/>
      <c r="B11" s="402"/>
      <c r="C11" s="402"/>
      <c r="D11" s="402"/>
      <c r="E11" s="402"/>
      <c r="F11" s="403"/>
      <c r="G11" s="562"/>
      <c r="H11" s="1003"/>
      <c r="I11" s="1003"/>
      <c r="J11" s="1003"/>
      <c r="K11" s="1003"/>
      <c r="L11" s="1003"/>
      <c r="M11" s="1003"/>
      <c r="N11" s="1003"/>
      <c r="O11" s="1004"/>
      <c r="P11" s="106"/>
      <c r="Q11" s="1011"/>
      <c r="R11" s="1011"/>
      <c r="S11" s="1011"/>
      <c r="T11" s="1011"/>
      <c r="U11" s="1011"/>
      <c r="V11" s="1011"/>
      <c r="W11" s="1011"/>
      <c r="X11" s="1012"/>
      <c r="Y11" s="1021" t="s">
        <v>12</v>
      </c>
      <c r="Z11" s="1022"/>
      <c r="AA11" s="1023"/>
      <c r="AB11" s="462"/>
      <c r="AC11" s="1025"/>
      <c r="AD11" s="1025"/>
      <c r="AE11" s="219"/>
      <c r="AF11" s="220"/>
      <c r="AG11" s="220"/>
      <c r="AH11" s="220"/>
      <c r="AI11" s="219"/>
      <c r="AJ11" s="220"/>
      <c r="AK11" s="220"/>
      <c r="AL11" s="220"/>
      <c r="AM11" s="219"/>
      <c r="AN11" s="220"/>
      <c r="AO11" s="220"/>
      <c r="AP11" s="220"/>
      <c r="AQ11" s="288"/>
      <c r="AR11" s="208"/>
      <c r="AS11" s="208"/>
      <c r="AT11" s="289"/>
      <c r="AU11" s="220"/>
      <c r="AV11" s="220"/>
      <c r="AW11" s="220"/>
      <c r="AX11" s="222"/>
    </row>
    <row r="12" spans="1:50" ht="22.5" customHeight="1" x14ac:dyDescent="0.15">
      <c r="A12" s="405"/>
      <c r="B12" s="406"/>
      <c r="C12" s="406"/>
      <c r="D12" s="406"/>
      <c r="E12" s="406"/>
      <c r="F12" s="407"/>
      <c r="G12" s="1005"/>
      <c r="H12" s="1006"/>
      <c r="I12" s="1006"/>
      <c r="J12" s="1006"/>
      <c r="K12" s="1006"/>
      <c r="L12" s="1006"/>
      <c r="M12" s="1006"/>
      <c r="N12" s="1006"/>
      <c r="O12" s="1007"/>
      <c r="P12" s="1013"/>
      <c r="Q12" s="1013"/>
      <c r="R12" s="1013"/>
      <c r="S12" s="1013"/>
      <c r="T12" s="1013"/>
      <c r="U12" s="1013"/>
      <c r="V12" s="1013"/>
      <c r="W12" s="1013"/>
      <c r="X12" s="1014"/>
      <c r="Y12" s="416" t="s">
        <v>54</v>
      </c>
      <c r="Z12" s="1018"/>
      <c r="AA12" s="1019"/>
      <c r="AB12" s="524"/>
      <c r="AC12" s="1024"/>
      <c r="AD12" s="1024"/>
      <c r="AE12" s="219"/>
      <c r="AF12" s="220"/>
      <c r="AG12" s="220"/>
      <c r="AH12" s="220"/>
      <c r="AI12" s="219"/>
      <c r="AJ12" s="220"/>
      <c r="AK12" s="220"/>
      <c r="AL12" s="220"/>
      <c r="AM12" s="219"/>
      <c r="AN12" s="220"/>
      <c r="AO12" s="220"/>
      <c r="AP12" s="220"/>
      <c r="AQ12" s="288"/>
      <c r="AR12" s="208"/>
      <c r="AS12" s="208"/>
      <c r="AT12" s="289"/>
      <c r="AU12" s="220"/>
      <c r="AV12" s="220"/>
      <c r="AW12" s="220"/>
      <c r="AX12" s="222"/>
    </row>
    <row r="13" spans="1:50" ht="22.5" customHeight="1" x14ac:dyDescent="0.15">
      <c r="A13" s="408"/>
      <c r="B13" s="409"/>
      <c r="C13" s="409"/>
      <c r="D13" s="409"/>
      <c r="E13" s="409"/>
      <c r="F13" s="410"/>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5" t="s">
        <v>301</v>
      </c>
      <c r="AC13" s="1020"/>
      <c r="AD13" s="1020"/>
      <c r="AE13" s="219"/>
      <c r="AF13" s="220"/>
      <c r="AG13" s="220"/>
      <c r="AH13" s="220"/>
      <c r="AI13" s="219"/>
      <c r="AJ13" s="220"/>
      <c r="AK13" s="220"/>
      <c r="AL13" s="220"/>
      <c r="AM13" s="219"/>
      <c r="AN13" s="220"/>
      <c r="AO13" s="220"/>
      <c r="AP13" s="220"/>
      <c r="AQ13" s="288"/>
      <c r="AR13" s="208"/>
      <c r="AS13" s="208"/>
      <c r="AT13" s="289"/>
      <c r="AU13" s="220"/>
      <c r="AV13" s="220"/>
      <c r="AW13" s="220"/>
      <c r="AX13" s="222"/>
    </row>
    <row r="14" spans="1:50" customFormat="1" ht="23.25" customHeight="1" x14ac:dyDescent="0.15">
      <c r="A14" s="227" t="s">
        <v>494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467</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6"/>
      <c r="Z16" s="833"/>
      <c r="AA16" s="834"/>
      <c r="AB16" s="1030" t="s">
        <v>11</v>
      </c>
      <c r="AC16" s="1031"/>
      <c r="AD16" s="1032"/>
      <c r="AE16" s="1036" t="s">
        <v>545</v>
      </c>
      <c r="AF16" s="1036"/>
      <c r="AG16" s="1036"/>
      <c r="AH16" s="1036"/>
      <c r="AI16" s="1036" t="s">
        <v>543</v>
      </c>
      <c r="AJ16" s="1036"/>
      <c r="AK16" s="1036"/>
      <c r="AL16" s="1036"/>
      <c r="AM16" s="1036" t="s">
        <v>516</v>
      </c>
      <c r="AN16" s="1036"/>
      <c r="AO16" s="1036"/>
      <c r="AP16" s="555"/>
      <c r="AQ16" s="160" t="s">
        <v>353</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7"/>
      <c r="Z17" s="1028"/>
      <c r="AA17" s="1029"/>
      <c r="AB17" s="1033"/>
      <c r="AC17" s="1034"/>
      <c r="AD17" s="1035"/>
      <c r="AE17" s="252"/>
      <c r="AF17" s="252"/>
      <c r="AG17" s="252"/>
      <c r="AH17" s="252"/>
      <c r="AI17" s="252"/>
      <c r="AJ17" s="252"/>
      <c r="AK17" s="252"/>
      <c r="AL17" s="252"/>
      <c r="AM17" s="252"/>
      <c r="AN17" s="252"/>
      <c r="AO17" s="252"/>
      <c r="AP17" s="248"/>
      <c r="AQ17" s="199"/>
      <c r="AR17" s="200"/>
      <c r="AS17" s="134" t="s">
        <v>354</v>
      </c>
      <c r="AT17" s="135"/>
      <c r="AU17" s="200"/>
      <c r="AV17" s="200"/>
      <c r="AW17" s="399" t="s">
        <v>300</v>
      </c>
      <c r="AX17" s="400"/>
    </row>
    <row r="18" spans="1:50" ht="22.5" customHeight="1" x14ac:dyDescent="0.15">
      <c r="A18" s="404"/>
      <c r="B18" s="402"/>
      <c r="C18" s="402"/>
      <c r="D18" s="402"/>
      <c r="E18" s="402"/>
      <c r="F18" s="403"/>
      <c r="G18" s="562"/>
      <c r="H18" s="1003"/>
      <c r="I18" s="1003"/>
      <c r="J18" s="1003"/>
      <c r="K18" s="1003"/>
      <c r="L18" s="1003"/>
      <c r="M18" s="1003"/>
      <c r="N18" s="1003"/>
      <c r="O18" s="1004"/>
      <c r="P18" s="106"/>
      <c r="Q18" s="1011"/>
      <c r="R18" s="1011"/>
      <c r="S18" s="1011"/>
      <c r="T18" s="1011"/>
      <c r="U18" s="1011"/>
      <c r="V18" s="1011"/>
      <c r="W18" s="1011"/>
      <c r="X18" s="1012"/>
      <c r="Y18" s="1021" t="s">
        <v>12</v>
      </c>
      <c r="Z18" s="1022"/>
      <c r="AA18" s="1023"/>
      <c r="AB18" s="462"/>
      <c r="AC18" s="1025"/>
      <c r="AD18" s="1025"/>
      <c r="AE18" s="219"/>
      <c r="AF18" s="220"/>
      <c r="AG18" s="220"/>
      <c r="AH18" s="220"/>
      <c r="AI18" s="219"/>
      <c r="AJ18" s="220"/>
      <c r="AK18" s="220"/>
      <c r="AL18" s="220"/>
      <c r="AM18" s="219"/>
      <c r="AN18" s="220"/>
      <c r="AO18" s="220"/>
      <c r="AP18" s="220"/>
      <c r="AQ18" s="288"/>
      <c r="AR18" s="208"/>
      <c r="AS18" s="208"/>
      <c r="AT18" s="289"/>
      <c r="AU18" s="220"/>
      <c r="AV18" s="220"/>
      <c r="AW18" s="220"/>
      <c r="AX18" s="222"/>
    </row>
    <row r="19" spans="1:50" ht="22.5" customHeight="1" x14ac:dyDescent="0.15">
      <c r="A19" s="405"/>
      <c r="B19" s="406"/>
      <c r="C19" s="406"/>
      <c r="D19" s="406"/>
      <c r="E19" s="406"/>
      <c r="F19" s="407"/>
      <c r="G19" s="1005"/>
      <c r="H19" s="1006"/>
      <c r="I19" s="1006"/>
      <c r="J19" s="1006"/>
      <c r="K19" s="1006"/>
      <c r="L19" s="1006"/>
      <c r="M19" s="1006"/>
      <c r="N19" s="1006"/>
      <c r="O19" s="1007"/>
      <c r="P19" s="1013"/>
      <c r="Q19" s="1013"/>
      <c r="R19" s="1013"/>
      <c r="S19" s="1013"/>
      <c r="T19" s="1013"/>
      <c r="U19" s="1013"/>
      <c r="V19" s="1013"/>
      <c r="W19" s="1013"/>
      <c r="X19" s="1014"/>
      <c r="Y19" s="416" t="s">
        <v>54</v>
      </c>
      <c r="Z19" s="1018"/>
      <c r="AA19" s="1019"/>
      <c r="AB19" s="524"/>
      <c r="AC19" s="1024"/>
      <c r="AD19" s="1024"/>
      <c r="AE19" s="219"/>
      <c r="AF19" s="220"/>
      <c r="AG19" s="220"/>
      <c r="AH19" s="220"/>
      <c r="AI19" s="219"/>
      <c r="AJ19" s="220"/>
      <c r="AK19" s="220"/>
      <c r="AL19" s="220"/>
      <c r="AM19" s="219"/>
      <c r="AN19" s="220"/>
      <c r="AO19" s="220"/>
      <c r="AP19" s="220"/>
      <c r="AQ19" s="288"/>
      <c r="AR19" s="208"/>
      <c r="AS19" s="208"/>
      <c r="AT19" s="289"/>
      <c r="AU19" s="220"/>
      <c r="AV19" s="220"/>
      <c r="AW19" s="220"/>
      <c r="AX19" s="222"/>
    </row>
    <row r="20" spans="1:50" ht="22.5" customHeight="1" x14ac:dyDescent="0.15">
      <c r="A20" s="408"/>
      <c r="B20" s="409"/>
      <c r="C20" s="409"/>
      <c r="D20" s="409"/>
      <c r="E20" s="409"/>
      <c r="F20" s="410"/>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5" t="s">
        <v>301</v>
      </c>
      <c r="AC20" s="1020"/>
      <c r="AD20" s="1020"/>
      <c r="AE20" s="219"/>
      <c r="AF20" s="220"/>
      <c r="AG20" s="220"/>
      <c r="AH20" s="220"/>
      <c r="AI20" s="219"/>
      <c r="AJ20" s="220"/>
      <c r="AK20" s="220"/>
      <c r="AL20" s="220"/>
      <c r="AM20" s="219"/>
      <c r="AN20" s="220"/>
      <c r="AO20" s="220"/>
      <c r="AP20" s="220"/>
      <c r="AQ20" s="288"/>
      <c r="AR20" s="208"/>
      <c r="AS20" s="208"/>
      <c r="AT20" s="289"/>
      <c r="AU20" s="220"/>
      <c r="AV20" s="220"/>
      <c r="AW20" s="220"/>
      <c r="AX20" s="222"/>
    </row>
    <row r="21" spans="1:50" customFormat="1" ht="23.25" customHeight="1" x14ac:dyDescent="0.15">
      <c r="A21" s="227" t="s">
        <v>494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467</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6"/>
      <c r="Z23" s="833"/>
      <c r="AA23" s="834"/>
      <c r="AB23" s="1030" t="s">
        <v>11</v>
      </c>
      <c r="AC23" s="1031"/>
      <c r="AD23" s="1032"/>
      <c r="AE23" s="1036" t="s">
        <v>547</v>
      </c>
      <c r="AF23" s="1036"/>
      <c r="AG23" s="1036"/>
      <c r="AH23" s="1036"/>
      <c r="AI23" s="1036" t="s">
        <v>542</v>
      </c>
      <c r="AJ23" s="1036"/>
      <c r="AK23" s="1036"/>
      <c r="AL23" s="1036"/>
      <c r="AM23" s="1036" t="s">
        <v>516</v>
      </c>
      <c r="AN23" s="1036"/>
      <c r="AO23" s="1036"/>
      <c r="AP23" s="555"/>
      <c r="AQ23" s="160" t="s">
        <v>353</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7"/>
      <c r="Z24" s="1028"/>
      <c r="AA24" s="1029"/>
      <c r="AB24" s="1033"/>
      <c r="AC24" s="1034"/>
      <c r="AD24" s="1035"/>
      <c r="AE24" s="252"/>
      <c r="AF24" s="252"/>
      <c r="AG24" s="252"/>
      <c r="AH24" s="252"/>
      <c r="AI24" s="252"/>
      <c r="AJ24" s="252"/>
      <c r="AK24" s="252"/>
      <c r="AL24" s="252"/>
      <c r="AM24" s="252"/>
      <c r="AN24" s="252"/>
      <c r="AO24" s="252"/>
      <c r="AP24" s="248"/>
      <c r="AQ24" s="199"/>
      <c r="AR24" s="200"/>
      <c r="AS24" s="134" t="s">
        <v>354</v>
      </c>
      <c r="AT24" s="135"/>
      <c r="AU24" s="200"/>
      <c r="AV24" s="200"/>
      <c r="AW24" s="399" t="s">
        <v>300</v>
      </c>
      <c r="AX24" s="400"/>
    </row>
    <row r="25" spans="1:50" ht="22.5" customHeight="1" x14ac:dyDescent="0.15">
      <c r="A25" s="404"/>
      <c r="B25" s="402"/>
      <c r="C25" s="402"/>
      <c r="D25" s="402"/>
      <c r="E25" s="402"/>
      <c r="F25" s="403"/>
      <c r="G25" s="562"/>
      <c r="H25" s="1003"/>
      <c r="I25" s="1003"/>
      <c r="J25" s="1003"/>
      <c r="K25" s="1003"/>
      <c r="L25" s="1003"/>
      <c r="M25" s="1003"/>
      <c r="N25" s="1003"/>
      <c r="O25" s="1004"/>
      <c r="P25" s="106"/>
      <c r="Q25" s="1011"/>
      <c r="R25" s="1011"/>
      <c r="S25" s="1011"/>
      <c r="T25" s="1011"/>
      <c r="U25" s="1011"/>
      <c r="V25" s="1011"/>
      <c r="W25" s="1011"/>
      <c r="X25" s="1012"/>
      <c r="Y25" s="1021" t="s">
        <v>12</v>
      </c>
      <c r="Z25" s="1022"/>
      <c r="AA25" s="1023"/>
      <c r="AB25" s="462"/>
      <c r="AC25" s="1025"/>
      <c r="AD25" s="1025"/>
      <c r="AE25" s="219"/>
      <c r="AF25" s="220"/>
      <c r="AG25" s="220"/>
      <c r="AH25" s="220"/>
      <c r="AI25" s="219"/>
      <c r="AJ25" s="220"/>
      <c r="AK25" s="220"/>
      <c r="AL25" s="220"/>
      <c r="AM25" s="219"/>
      <c r="AN25" s="220"/>
      <c r="AO25" s="220"/>
      <c r="AP25" s="220"/>
      <c r="AQ25" s="288"/>
      <c r="AR25" s="208"/>
      <c r="AS25" s="208"/>
      <c r="AT25" s="289"/>
      <c r="AU25" s="220"/>
      <c r="AV25" s="220"/>
      <c r="AW25" s="220"/>
      <c r="AX25" s="222"/>
    </row>
    <row r="26" spans="1:50" ht="22.5" customHeight="1" x14ac:dyDescent="0.15">
      <c r="A26" s="405"/>
      <c r="B26" s="406"/>
      <c r="C26" s="406"/>
      <c r="D26" s="406"/>
      <c r="E26" s="406"/>
      <c r="F26" s="407"/>
      <c r="G26" s="1005"/>
      <c r="H26" s="1006"/>
      <c r="I26" s="1006"/>
      <c r="J26" s="1006"/>
      <c r="K26" s="1006"/>
      <c r="L26" s="1006"/>
      <c r="M26" s="1006"/>
      <c r="N26" s="1006"/>
      <c r="O26" s="1007"/>
      <c r="P26" s="1013"/>
      <c r="Q26" s="1013"/>
      <c r="R26" s="1013"/>
      <c r="S26" s="1013"/>
      <c r="T26" s="1013"/>
      <c r="U26" s="1013"/>
      <c r="V26" s="1013"/>
      <c r="W26" s="1013"/>
      <c r="X26" s="1014"/>
      <c r="Y26" s="416" t="s">
        <v>54</v>
      </c>
      <c r="Z26" s="1018"/>
      <c r="AA26" s="1019"/>
      <c r="AB26" s="524"/>
      <c r="AC26" s="1024"/>
      <c r="AD26" s="1024"/>
      <c r="AE26" s="219"/>
      <c r="AF26" s="220"/>
      <c r="AG26" s="220"/>
      <c r="AH26" s="220"/>
      <c r="AI26" s="219"/>
      <c r="AJ26" s="220"/>
      <c r="AK26" s="220"/>
      <c r="AL26" s="220"/>
      <c r="AM26" s="219"/>
      <c r="AN26" s="220"/>
      <c r="AO26" s="220"/>
      <c r="AP26" s="220"/>
      <c r="AQ26" s="288"/>
      <c r="AR26" s="208"/>
      <c r="AS26" s="208"/>
      <c r="AT26" s="289"/>
      <c r="AU26" s="220"/>
      <c r="AV26" s="220"/>
      <c r="AW26" s="220"/>
      <c r="AX26" s="222"/>
    </row>
    <row r="27" spans="1:50" ht="22.5" customHeight="1" x14ac:dyDescent="0.15">
      <c r="A27" s="408"/>
      <c r="B27" s="409"/>
      <c r="C27" s="409"/>
      <c r="D27" s="409"/>
      <c r="E27" s="409"/>
      <c r="F27" s="410"/>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5" t="s">
        <v>301</v>
      </c>
      <c r="AC27" s="1020"/>
      <c r="AD27" s="1020"/>
      <c r="AE27" s="219"/>
      <c r="AF27" s="220"/>
      <c r="AG27" s="220"/>
      <c r="AH27" s="220"/>
      <c r="AI27" s="219"/>
      <c r="AJ27" s="220"/>
      <c r="AK27" s="220"/>
      <c r="AL27" s="220"/>
      <c r="AM27" s="219"/>
      <c r="AN27" s="220"/>
      <c r="AO27" s="220"/>
      <c r="AP27" s="220"/>
      <c r="AQ27" s="288"/>
      <c r="AR27" s="208"/>
      <c r="AS27" s="208"/>
      <c r="AT27" s="289"/>
      <c r="AU27" s="220"/>
      <c r="AV27" s="220"/>
      <c r="AW27" s="220"/>
      <c r="AX27" s="222"/>
    </row>
    <row r="28" spans="1:50" customFormat="1" ht="23.25" customHeight="1" x14ac:dyDescent="0.15">
      <c r="A28" s="227" t="s">
        <v>494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467</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6"/>
      <c r="Z30" s="833"/>
      <c r="AA30" s="834"/>
      <c r="AB30" s="1030" t="s">
        <v>11</v>
      </c>
      <c r="AC30" s="1031"/>
      <c r="AD30" s="1032"/>
      <c r="AE30" s="1036" t="s">
        <v>545</v>
      </c>
      <c r="AF30" s="1036"/>
      <c r="AG30" s="1036"/>
      <c r="AH30" s="1036"/>
      <c r="AI30" s="1036" t="s">
        <v>542</v>
      </c>
      <c r="AJ30" s="1036"/>
      <c r="AK30" s="1036"/>
      <c r="AL30" s="1036"/>
      <c r="AM30" s="1036" t="s">
        <v>540</v>
      </c>
      <c r="AN30" s="1036"/>
      <c r="AO30" s="1036"/>
      <c r="AP30" s="555"/>
      <c r="AQ30" s="160" t="s">
        <v>353</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7"/>
      <c r="Z31" s="1028"/>
      <c r="AA31" s="1029"/>
      <c r="AB31" s="1033"/>
      <c r="AC31" s="1034"/>
      <c r="AD31" s="1035"/>
      <c r="AE31" s="252"/>
      <c r="AF31" s="252"/>
      <c r="AG31" s="252"/>
      <c r="AH31" s="252"/>
      <c r="AI31" s="252"/>
      <c r="AJ31" s="252"/>
      <c r="AK31" s="252"/>
      <c r="AL31" s="252"/>
      <c r="AM31" s="252"/>
      <c r="AN31" s="252"/>
      <c r="AO31" s="252"/>
      <c r="AP31" s="248"/>
      <c r="AQ31" s="199"/>
      <c r="AR31" s="200"/>
      <c r="AS31" s="134" t="s">
        <v>354</v>
      </c>
      <c r="AT31" s="135"/>
      <c r="AU31" s="200"/>
      <c r="AV31" s="200"/>
      <c r="AW31" s="399" t="s">
        <v>300</v>
      </c>
      <c r="AX31" s="400"/>
    </row>
    <row r="32" spans="1:50" ht="22.5" customHeight="1" x14ac:dyDescent="0.15">
      <c r="A32" s="404"/>
      <c r="B32" s="402"/>
      <c r="C32" s="402"/>
      <c r="D32" s="402"/>
      <c r="E32" s="402"/>
      <c r="F32" s="403"/>
      <c r="G32" s="562"/>
      <c r="H32" s="1003"/>
      <c r="I32" s="1003"/>
      <c r="J32" s="1003"/>
      <c r="K32" s="1003"/>
      <c r="L32" s="1003"/>
      <c r="M32" s="1003"/>
      <c r="N32" s="1003"/>
      <c r="O32" s="1004"/>
      <c r="P32" s="106"/>
      <c r="Q32" s="1011"/>
      <c r="R32" s="1011"/>
      <c r="S32" s="1011"/>
      <c r="T32" s="1011"/>
      <c r="U32" s="1011"/>
      <c r="V32" s="1011"/>
      <c r="W32" s="1011"/>
      <c r="X32" s="1012"/>
      <c r="Y32" s="1021" t="s">
        <v>12</v>
      </c>
      <c r="Z32" s="1022"/>
      <c r="AA32" s="1023"/>
      <c r="AB32" s="462"/>
      <c r="AC32" s="1025"/>
      <c r="AD32" s="1025"/>
      <c r="AE32" s="219"/>
      <c r="AF32" s="220"/>
      <c r="AG32" s="220"/>
      <c r="AH32" s="220"/>
      <c r="AI32" s="219"/>
      <c r="AJ32" s="220"/>
      <c r="AK32" s="220"/>
      <c r="AL32" s="220"/>
      <c r="AM32" s="219"/>
      <c r="AN32" s="220"/>
      <c r="AO32" s="220"/>
      <c r="AP32" s="220"/>
      <c r="AQ32" s="288"/>
      <c r="AR32" s="208"/>
      <c r="AS32" s="208"/>
      <c r="AT32" s="289"/>
      <c r="AU32" s="220"/>
      <c r="AV32" s="220"/>
      <c r="AW32" s="220"/>
      <c r="AX32" s="222"/>
    </row>
    <row r="33" spans="1:50" ht="22.5" customHeight="1" x14ac:dyDescent="0.15">
      <c r="A33" s="405"/>
      <c r="B33" s="406"/>
      <c r="C33" s="406"/>
      <c r="D33" s="406"/>
      <c r="E33" s="406"/>
      <c r="F33" s="407"/>
      <c r="G33" s="1005"/>
      <c r="H33" s="1006"/>
      <c r="I33" s="1006"/>
      <c r="J33" s="1006"/>
      <c r="K33" s="1006"/>
      <c r="L33" s="1006"/>
      <c r="M33" s="1006"/>
      <c r="N33" s="1006"/>
      <c r="O33" s="1007"/>
      <c r="P33" s="1013"/>
      <c r="Q33" s="1013"/>
      <c r="R33" s="1013"/>
      <c r="S33" s="1013"/>
      <c r="T33" s="1013"/>
      <c r="U33" s="1013"/>
      <c r="V33" s="1013"/>
      <c r="W33" s="1013"/>
      <c r="X33" s="1014"/>
      <c r="Y33" s="416" t="s">
        <v>54</v>
      </c>
      <c r="Z33" s="1018"/>
      <c r="AA33" s="1019"/>
      <c r="AB33" s="524"/>
      <c r="AC33" s="1024"/>
      <c r="AD33" s="1024"/>
      <c r="AE33" s="219"/>
      <c r="AF33" s="220"/>
      <c r="AG33" s="220"/>
      <c r="AH33" s="220"/>
      <c r="AI33" s="219"/>
      <c r="AJ33" s="220"/>
      <c r="AK33" s="220"/>
      <c r="AL33" s="220"/>
      <c r="AM33" s="219"/>
      <c r="AN33" s="220"/>
      <c r="AO33" s="220"/>
      <c r="AP33" s="220"/>
      <c r="AQ33" s="288"/>
      <c r="AR33" s="208"/>
      <c r="AS33" s="208"/>
      <c r="AT33" s="289"/>
      <c r="AU33" s="220"/>
      <c r="AV33" s="220"/>
      <c r="AW33" s="220"/>
      <c r="AX33" s="222"/>
    </row>
    <row r="34" spans="1:50" ht="22.5" customHeight="1" x14ac:dyDescent="0.15">
      <c r="A34" s="408"/>
      <c r="B34" s="409"/>
      <c r="C34" s="409"/>
      <c r="D34" s="409"/>
      <c r="E34" s="409"/>
      <c r="F34" s="410"/>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5" t="s">
        <v>301</v>
      </c>
      <c r="AC34" s="1020"/>
      <c r="AD34" s="1020"/>
      <c r="AE34" s="219"/>
      <c r="AF34" s="220"/>
      <c r="AG34" s="220"/>
      <c r="AH34" s="220"/>
      <c r="AI34" s="219"/>
      <c r="AJ34" s="220"/>
      <c r="AK34" s="220"/>
      <c r="AL34" s="220"/>
      <c r="AM34" s="219"/>
      <c r="AN34" s="220"/>
      <c r="AO34" s="220"/>
      <c r="AP34" s="220"/>
      <c r="AQ34" s="288"/>
      <c r="AR34" s="208"/>
      <c r="AS34" s="208"/>
      <c r="AT34" s="289"/>
      <c r="AU34" s="220"/>
      <c r="AV34" s="220"/>
      <c r="AW34" s="220"/>
      <c r="AX34" s="222"/>
    </row>
    <row r="35" spans="1:50" customFormat="1" ht="23.25" customHeight="1" x14ac:dyDescent="0.15">
      <c r="A35" s="227" t="s">
        <v>494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467</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6"/>
      <c r="Z37" s="833"/>
      <c r="AA37" s="834"/>
      <c r="AB37" s="1030" t="s">
        <v>11</v>
      </c>
      <c r="AC37" s="1031"/>
      <c r="AD37" s="1032"/>
      <c r="AE37" s="1036" t="s">
        <v>547</v>
      </c>
      <c r="AF37" s="1036"/>
      <c r="AG37" s="1036"/>
      <c r="AH37" s="1036"/>
      <c r="AI37" s="1036" t="s">
        <v>544</v>
      </c>
      <c r="AJ37" s="1036"/>
      <c r="AK37" s="1036"/>
      <c r="AL37" s="1036"/>
      <c r="AM37" s="1036" t="s">
        <v>541</v>
      </c>
      <c r="AN37" s="1036"/>
      <c r="AO37" s="1036"/>
      <c r="AP37" s="555"/>
      <c r="AQ37" s="160" t="s">
        <v>353</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7"/>
      <c r="Z38" s="1028"/>
      <c r="AA38" s="1029"/>
      <c r="AB38" s="1033"/>
      <c r="AC38" s="1034"/>
      <c r="AD38" s="1035"/>
      <c r="AE38" s="252"/>
      <c r="AF38" s="252"/>
      <c r="AG38" s="252"/>
      <c r="AH38" s="252"/>
      <c r="AI38" s="252"/>
      <c r="AJ38" s="252"/>
      <c r="AK38" s="252"/>
      <c r="AL38" s="252"/>
      <c r="AM38" s="252"/>
      <c r="AN38" s="252"/>
      <c r="AO38" s="252"/>
      <c r="AP38" s="248"/>
      <c r="AQ38" s="199"/>
      <c r="AR38" s="200"/>
      <c r="AS38" s="134" t="s">
        <v>354</v>
      </c>
      <c r="AT38" s="135"/>
      <c r="AU38" s="200"/>
      <c r="AV38" s="200"/>
      <c r="AW38" s="399" t="s">
        <v>300</v>
      </c>
      <c r="AX38" s="400"/>
    </row>
    <row r="39" spans="1:50" ht="22.5" customHeight="1" x14ac:dyDescent="0.15">
      <c r="A39" s="404"/>
      <c r="B39" s="402"/>
      <c r="C39" s="402"/>
      <c r="D39" s="402"/>
      <c r="E39" s="402"/>
      <c r="F39" s="403"/>
      <c r="G39" s="562"/>
      <c r="H39" s="1003"/>
      <c r="I39" s="1003"/>
      <c r="J39" s="1003"/>
      <c r="K39" s="1003"/>
      <c r="L39" s="1003"/>
      <c r="M39" s="1003"/>
      <c r="N39" s="1003"/>
      <c r="O39" s="1004"/>
      <c r="P39" s="106"/>
      <c r="Q39" s="1011"/>
      <c r="R39" s="1011"/>
      <c r="S39" s="1011"/>
      <c r="T39" s="1011"/>
      <c r="U39" s="1011"/>
      <c r="V39" s="1011"/>
      <c r="W39" s="1011"/>
      <c r="X39" s="1012"/>
      <c r="Y39" s="1021" t="s">
        <v>12</v>
      </c>
      <c r="Z39" s="1022"/>
      <c r="AA39" s="1023"/>
      <c r="AB39" s="462"/>
      <c r="AC39" s="1025"/>
      <c r="AD39" s="1025"/>
      <c r="AE39" s="219"/>
      <c r="AF39" s="220"/>
      <c r="AG39" s="220"/>
      <c r="AH39" s="220"/>
      <c r="AI39" s="219"/>
      <c r="AJ39" s="220"/>
      <c r="AK39" s="220"/>
      <c r="AL39" s="220"/>
      <c r="AM39" s="219"/>
      <c r="AN39" s="220"/>
      <c r="AO39" s="220"/>
      <c r="AP39" s="220"/>
      <c r="AQ39" s="288"/>
      <c r="AR39" s="208"/>
      <c r="AS39" s="208"/>
      <c r="AT39" s="289"/>
      <c r="AU39" s="220"/>
      <c r="AV39" s="220"/>
      <c r="AW39" s="220"/>
      <c r="AX39" s="222"/>
    </row>
    <row r="40" spans="1:50" ht="22.5" customHeight="1" x14ac:dyDescent="0.15">
      <c r="A40" s="405"/>
      <c r="B40" s="406"/>
      <c r="C40" s="406"/>
      <c r="D40" s="406"/>
      <c r="E40" s="406"/>
      <c r="F40" s="407"/>
      <c r="G40" s="1005"/>
      <c r="H40" s="1006"/>
      <c r="I40" s="1006"/>
      <c r="J40" s="1006"/>
      <c r="K40" s="1006"/>
      <c r="L40" s="1006"/>
      <c r="M40" s="1006"/>
      <c r="N40" s="1006"/>
      <c r="O40" s="1007"/>
      <c r="P40" s="1013"/>
      <c r="Q40" s="1013"/>
      <c r="R40" s="1013"/>
      <c r="S40" s="1013"/>
      <c r="T40" s="1013"/>
      <c r="U40" s="1013"/>
      <c r="V40" s="1013"/>
      <c r="W40" s="1013"/>
      <c r="X40" s="1014"/>
      <c r="Y40" s="416" t="s">
        <v>54</v>
      </c>
      <c r="Z40" s="1018"/>
      <c r="AA40" s="1019"/>
      <c r="AB40" s="524"/>
      <c r="AC40" s="1024"/>
      <c r="AD40" s="1024"/>
      <c r="AE40" s="219"/>
      <c r="AF40" s="220"/>
      <c r="AG40" s="220"/>
      <c r="AH40" s="220"/>
      <c r="AI40" s="219"/>
      <c r="AJ40" s="220"/>
      <c r="AK40" s="220"/>
      <c r="AL40" s="220"/>
      <c r="AM40" s="219"/>
      <c r="AN40" s="220"/>
      <c r="AO40" s="220"/>
      <c r="AP40" s="220"/>
      <c r="AQ40" s="288"/>
      <c r="AR40" s="208"/>
      <c r="AS40" s="208"/>
      <c r="AT40" s="289"/>
      <c r="AU40" s="220"/>
      <c r="AV40" s="220"/>
      <c r="AW40" s="220"/>
      <c r="AX40" s="222"/>
    </row>
    <row r="41" spans="1:50" ht="22.5" customHeight="1" x14ac:dyDescent="0.15">
      <c r="A41" s="408"/>
      <c r="B41" s="409"/>
      <c r="C41" s="409"/>
      <c r="D41" s="409"/>
      <c r="E41" s="409"/>
      <c r="F41" s="410"/>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5" t="s">
        <v>301</v>
      </c>
      <c r="AC41" s="1020"/>
      <c r="AD41" s="1020"/>
      <c r="AE41" s="219"/>
      <c r="AF41" s="220"/>
      <c r="AG41" s="220"/>
      <c r="AH41" s="220"/>
      <c r="AI41" s="219"/>
      <c r="AJ41" s="220"/>
      <c r="AK41" s="220"/>
      <c r="AL41" s="220"/>
      <c r="AM41" s="219"/>
      <c r="AN41" s="220"/>
      <c r="AO41" s="220"/>
      <c r="AP41" s="220"/>
      <c r="AQ41" s="288"/>
      <c r="AR41" s="208"/>
      <c r="AS41" s="208"/>
      <c r="AT41" s="289"/>
      <c r="AU41" s="220"/>
      <c r="AV41" s="220"/>
      <c r="AW41" s="220"/>
      <c r="AX41" s="222"/>
    </row>
    <row r="42" spans="1:50" customFormat="1" ht="23.25" customHeight="1" x14ac:dyDescent="0.15">
      <c r="A42" s="227" t="s">
        <v>494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467</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6"/>
      <c r="Z44" s="833"/>
      <c r="AA44" s="834"/>
      <c r="AB44" s="1030" t="s">
        <v>11</v>
      </c>
      <c r="AC44" s="1031"/>
      <c r="AD44" s="1032"/>
      <c r="AE44" s="1036" t="s">
        <v>545</v>
      </c>
      <c r="AF44" s="1036"/>
      <c r="AG44" s="1036"/>
      <c r="AH44" s="1036"/>
      <c r="AI44" s="1036" t="s">
        <v>542</v>
      </c>
      <c r="AJ44" s="1036"/>
      <c r="AK44" s="1036"/>
      <c r="AL44" s="1036"/>
      <c r="AM44" s="1036" t="s">
        <v>516</v>
      </c>
      <c r="AN44" s="1036"/>
      <c r="AO44" s="1036"/>
      <c r="AP44" s="555"/>
      <c r="AQ44" s="160" t="s">
        <v>353</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7"/>
      <c r="Z45" s="1028"/>
      <c r="AA45" s="1029"/>
      <c r="AB45" s="1033"/>
      <c r="AC45" s="1034"/>
      <c r="AD45" s="1035"/>
      <c r="AE45" s="252"/>
      <c r="AF45" s="252"/>
      <c r="AG45" s="252"/>
      <c r="AH45" s="252"/>
      <c r="AI45" s="252"/>
      <c r="AJ45" s="252"/>
      <c r="AK45" s="252"/>
      <c r="AL45" s="252"/>
      <c r="AM45" s="252"/>
      <c r="AN45" s="252"/>
      <c r="AO45" s="252"/>
      <c r="AP45" s="248"/>
      <c r="AQ45" s="199"/>
      <c r="AR45" s="200"/>
      <c r="AS45" s="134" t="s">
        <v>354</v>
      </c>
      <c r="AT45" s="135"/>
      <c r="AU45" s="200"/>
      <c r="AV45" s="200"/>
      <c r="AW45" s="399" t="s">
        <v>300</v>
      </c>
      <c r="AX45" s="400"/>
    </row>
    <row r="46" spans="1:50" ht="22.5" customHeight="1" x14ac:dyDescent="0.15">
      <c r="A46" s="404"/>
      <c r="B46" s="402"/>
      <c r="C46" s="402"/>
      <c r="D46" s="402"/>
      <c r="E46" s="402"/>
      <c r="F46" s="403"/>
      <c r="G46" s="562"/>
      <c r="H46" s="1003"/>
      <c r="I46" s="1003"/>
      <c r="J46" s="1003"/>
      <c r="K46" s="1003"/>
      <c r="L46" s="1003"/>
      <c r="M46" s="1003"/>
      <c r="N46" s="1003"/>
      <c r="O46" s="1004"/>
      <c r="P46" s="106"/>
      <c r="Q46" s="1011"/>
      <c r="R46" s="1011"/>
      <c r="S46" s="1011"/>
      <c r="T46" s="1011"/>
      <c r="U46" s="1011"/>
      <c r="V46" s="1011"/>
      <c r="W46" s="1011"/>
      <c r="X46" s="1012"/>
      <c r="Y46" s="1021" t="s">
        <v>12</v>
      </c>
      <c r="Z46" s="1022"/>
      <c r="AA46" s="1023"/>
      <c r="AB46" s="462"/>
      <c r="AC46" s="1025"/>
      <c r="AD46" s="1025"/>
      <c r="AE46" s="219"/>
      <c r="AF46" s="220"/>
      <c r="AG46" s="220"/>
      <c r="AH46" s="220"/>
      <c r="AI46" s="219"/>
      <c r="AJ46" s="220"/>
      <c r="AK46" s="220"/>
      <c r="AL46" s="220"/>
      <c r="AM46" s="219"/>
      <c r="AN46" s="220"/>
      <c r="AO46" s="220"/>
      <c r="AP46" s="220"/>
      <c r="AQ46" s="288"/>
      <c r="AR46" s="208"/>
      <c r="AS46" s="208"/>
      <c r="AT46" s="289"/>
      <c r="AU46" s="220"/>
      <c r="AV46" s="220"/>
      <c r="AW46" s="220"/>
      <c r="AX46" s="222"/>
    </row>
    <row r="47" spans="1:50" ht="22.5" customHeight="1" x14ac:dyDescent="0.15">
      <c r="A47" s="405"/>
      <c r="B47" s="406"/>
      <c r="C47" s="406"/>
      <c r="D47" s="406"/>
      <c r="E47" s="406"/>
      <c r="F47" s="407"/>
      <c r="G47" s="1005"/>
      <c r="H47" s="1006"/>
      <c r="I47" s="1006"/>
      <c r="J47" s="1006"/>
      <c r="K47" s="1006"/>
      <c r="L47" s="1006"/>
      <c r="M47" s="1006"/>
      <c r="N47" s="1006"/>
      <c r="O47" s="1007"/>
      <c r="P47" s="1013"/>
      <c r="Q47" s="1013"/>
      <c r="R47" s="1013"/>
      <c r="S47" s="1013"/>
      <c r="T47" s="1013"/>
      <c r="U47" s="1013"/>
      <c r="V47" s="1013"/>
      <c r="W47" s="1013"/>
      <c r="X47" s="1014"/>
      <c r="Y47" s="416" t="s">
        <v>54</v>
      </c>
      <c r="Z47" s="1018"/>
      <c r="AA47" s="1019"/>
      <c r="AB47" s="524"/>
      <c r="AC47" s="1024"/>
      <c r="AD47" s="1024"/>
      <c r="AE47" s="219"/>
      <c r="AF47" s="220"/>
      <c r="AG47" s="220"/>
      <c r="AH47" s="220"/>
      <c r="AI47" s="219"/>
      <c r="AJ47" s="220"/>
      <c r="AK47" s="220"/>
      <c r="AL47" s="220"/>
      <c r="AM47" s="219"/>
      <c r="AN47" s="220"/>
      <c r="AO47" s="220"/>
      <c r="AP47" s="220"/>
      <c r="AQ47" s="288"/>
      <c r="AR47" s="208"/>
      <c r="AS47" s="208"/>
      <c r="AT47" s="289"/>
      <c r="AU47" s="220"/>
      <c r="AV47" s="220"/>
      <c r="AW47" s="220"/>
      <c r="AX47" s="222"/>
    </row>
    <row r="48" spans="1:50" ht="22.5" customHeight="1" x14ac:dyDescent="0.15">
      <c r="A48" s="408"/>
      <c r="B48" s="409"/>
      <c r="C48" s="409"/>
      <c r="D48" s="409"/>
      <c r="E48" s="409"/>
      <c r="F48" s="410"/>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5" t="s">
        <v>301</v>
      </c>
      <c r="AC48" s="1020"/>
      <c r="AD48" s="1020"/>
      <c r="AE48" s="219"/>
      <c r="AF48" s="220"/>
      <c r="AG48" s="220"/>
      <c r="AH48" s="220"/>
      <c r="AI48" s="219"/>
      <c r="AJ48" s="220"/>
      <c r="AK48" s="220"/>
      <c r="AL48" s="220"/>
      <c r="AM48" s="219"/>
      <c r="AN48" s="220"/>
      <c r="AO48" s="220"/>
      <c r="AP48" s="220"/>
      <c r="AQ48" s="288"/>
      <c r="AR48" s="208"/>
      <c r="AS48" s="208"/>
      <c r="AT48" s="289"/>
      <c r="AU48" s="220"/>
      <c r="AV48" s="220"/>
      <c r="AW48" s="220"/>
      <c r="AX48" s="222"/>
    </row>
    <row r="49" spans="1:50" customFormat="1" ht="23.25" customHeight="1" x14ac:dyDescent="0.15">
      <c r="A49" s="227" t="s">
        <v>494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467</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6"/>
      <c r="Z51" s="833"/>
      <c r="AA51" s="834"/>
      <c r="AB51" s="555" t="s">
        <v>11</v>
      </c>
      <c r="AC51" s="1031"/>
      <c r="AD51" s="1032"/>
      <c r="AE51" s="1036" t="s">
        <v>545</v>
      </c>
      <c r="AF51" s="1036"/>
      <c r="AG51" s="1036"/>
      <c r="AH51" s="1036"/>
      <c r="AI51" s="1036" t="s">
        <v>542</v>
      </c>
      <c r="AJ51" s="1036"/>
      <c r="AK51" s="1036"/>
      <c r="AL51" s="1036"/>
      <c r="AM51" s="1036" t="s">
        <v>516</v>
      </c>
      <c r="AN51" s="1036"/>
      <c r="AO51" s="1036"/>
      <c r="AP51" s="555"/>
      <c r="AQ51" s="160" t="s">
        <v>353</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7"/>
      <c r="Z52" s="1028"/>
      <c r="AA52" s="1029"/>
      <c r="AB52" s="1033"/>
      <c r="AC52" s="1034"/>
      <c r="AD52" s="1035"/>
      <c r="AE52" s="252"/>
      <c r="AF52" s="252"/>
      <c r="AG52" s="252"/>
      <c r="AH52" s="252"/>
      <c r="AI52" s="252"/>
      <c r="AJ52" s="252"/>
      <c r="AK52" s="252"/>
      <c r="AL52" s="252"/>
      <c r="AM52" s="252"/>
      <c r="AN52" s="252"/>
      <c r="AO52" s="252"/>
      <c r="AP52" s="248"/>
      <c r="AQ52" s="199"/>
      <c r="AR52" s="200"/>
      <c r="AS52" s="134" t="s">
        <v>354</v>
      </c>
      <c r="AT52" s="135"/>
      <c r="AU52" s="200"/>
      <c r="AV52" s="200"/>
      <c r="AW52" s="399" t="s">
        <v>300</v>
      </c>
      <c r="AX52" s="400"/>
    </row>
    <row r="53" spans="1:50" ht="22.5" customHeight="1" x14ac:dyDescent="0.15">
      <c r="A53" s="404"/>
      <c r="B53" s="402"/>
      <c r="C53" s="402"/>
      <c r="D53" s="402"/>
      <c r="E53" s="402"/>
      <c r="F53" s="403"/>
      <c r="G53" s="562"/>
      <c r="H53" s="1003"/>
      <c r="I53" s="1003"/>
      <c r="J53" s="1003"/>
      <c r="K53" s="1003"/>
      <c r="L53" s="1003"/>
      <c r="M53" s="1003"/>
      <c r="N53" s="1003"/>
      <c r="O53" s="1004"/>
      <c r="P53" s="106"/>
      <c r="Q53" s="1011"/>
      <c r="R53" s="1011"/>
      <c r="S53" s="1011"/>
      <c r="T53" s="1011"/>
      <c r="U53" s="1011"/>
      <c r="V53" s="1011"/>
      <c r="W53" s="1011"/>
      <c r="X53" s="1012"/>
      <c r="Y53" s="1021" t="s">
        <v>12</v>
      </c>
      <c r="Z53" s="1022"/>
      <c r="AA53" s="1023"/>
      <c r="AB53" s="462"/>
      <c r="AC53" s="1025"/>
      <c r="AD53" s="1025"/>
      <c r="AE53" s="219"/>
      <c r="AF53" s="220"/>
      <c r="AG53" s="220"/>
      <c r="AH53" s="220"/>
      <c r="AI53" s="219"/>
      <c r="AJ53" s="220"/>
      <c r="AK53" s="220"/>
      <c r="AL53" s="220"/>
      <c r="AM53" s="219"/>
      <c r="AN53" s="220"/>
      <c r="AO53" s="220"/>
      <c r="AP53" s="220"/>
      <c r="AQ53" s="288"/>
      <c r="AR53" s="208"/>
      <c r="AS53" s="208"/>
      <c r="AT53" s="289"/>
      <c r="AU53" s="220"/>
      <c r="AV53" s="220"/>
      <c r="AW53" s="220"/>
      <c r="AX53" s="222"/>
    </row>
    <row r="54" spans="1:50" ht="22.5" customHeight="1" x14ac:dyDescent="0.15">
      <c r="A54" s="405"/>
      <c r="B54" s="406"/>
      <c r="C54" s="406"/>
      <c r="D54" s="406"/>
      <c r="E54" s="406"/>
      <c r="F54" s="407"/>
      <c r="G54" s="1005"/>
      <c r="H54" s="1006"/>
      <c r="I54" s="1006"/>
      <c r="J54" s="1006"/>
      <c r="K54" s="1006"/>
      <c r="L54" s="1006"/>
      <c r="M54" s="1006"/>
      <c r="N54" s="1006"/>
      <c r="O54" s="1007"/>
      <c r="P54" s="1013"/>
      <c r="Q54" s="1013"/>
      <c r="R54" s="1013"/>
      <c r="S54" s="1013"/>
      <c r="T54" s="1013"/>
      <c r="U54" s="1013"/>
      <c r="V54" s="1013"/>
      <c r="W54" s="1013"/>
      <c r="X54" s="1014"/>
      <c r="Y54" s="416" t="s">
        <v>54</v>
      </c>
      <c r="Z54" s="1018"/>
      <c r="AA54" s="1019"/>
      <c r="AB54" s="524"/>
      <c r="AC54" s="1024"/>
      <c r="AD54" s="1024"/>
      <c r="AE54" s="219"/>
      <c r="AF54" s="220"/>
      <c r="AG54" s="220"/>
      <c r="AH54" s="220"/>
      <c r="AI54" s="219"/>
      <c r="AJ54" s="220"/>
      <c r="AK54" s="220"/>
      <c r="AL54" s="220"/>
      <c r="AM54" s="219"/>
      <c r="AN54" s="220"/>
      <c r="AO54" s="220"/>
      <c r="AP54" s="220"/>
      <c r="AQ54" s="288"/>
      <c r="AR54" s="208"/>
      <c r="AS54" s="208"/>
      <c r="AT54" s="289"/>
      <c r="AU54" s="220"/>
      <c r="AV54" s="220"/>
      <c r="AW54" s="220"/>
      <c r="AX54" s="222"/>
    </row>
    <row r="55" spans="1:50" ht="22.5" customHeight="1" x14ac:dyDescent="0.15">
      <c r="A55" s="408"/>
      <c r="B55" s="409"/>
      <c r="C55" s="409"/>
      <c r="D55" s="409"/>
      <c r="E55" s="409"/>
      <c r="F55" s="410"/>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5" t="s">
        <v>301</v>
      </c>
      <c r="AC55" s="1020"/>
      <c r="AD55" s="1020"/>
      <c r="AE55" s="219"/>
      <c r="AF55" s="220"/>
      <c r="AG55" s="220"/>
      <c r="AH55" s="220"/>
      <c r="AI55" s="219"/>
      <c r="AJ55" s="220"/>
      <c r="AK55" s="220"/>
      <c r="AL55" s="220"/>
      <c r="AM55" s="219"/>
      <c r="AN55" s="220"/>
      <c r="AO55" s="220"/>
      <c r="AP55" s="220"/>
      <c r="AQ55" s="288"/>
      <c r="AR55" s="208"/>
      <c r="AS55" s="208"/>
      <c r="AT55" s="289"/>
      <c r="AU55" s="220"/>
      <c r="AV55" s="220"/>
      <c r="AW55" s="220"/>
      <c r="AX55" s="222"/>
    </row>
    <row r="56" spans="1:50" customFormat="1" ht="23.25" customHeight="1" x14ac:dyDescent="0.15">
      <c r="A56" s="227" t="s">
        <v>494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467</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6"/>
      <c r="Z58" s="833"/>
      <c r="AA58" s="834"/>
      <c r="AB58" s="1030" t="s">
        <v>11</v>
      </c>
      <c r="AC58" s="1031"/>
      <c r="AD58" s="1032"/>
      <c r="AE58" s="1036" t="s">
        <v>545</v>
      </c>
      <c r="AF58" s="1036"/>
      <c r="AG58" s="1036"/>
      <c r="AH58" s="1036"/>
      <c r="AI58" s="1036" t="s">
        <v>542</v>
      </c>
      <c r="AJ58" s="1036"/>
      <c r="AK58" s="1036"/>
      <c r="AL58" s="1036"/>
      <c r="AM58" s="1036" t="s">
        <v>516</v>
      </c>
      <c r="AN58" s="1036"/>
      <c r="AO58" s="1036"/>
      <c r="AP58" s="555"/>
      <c r="AQ58" s="160" t="s">
        <v>353</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7"/>
      <c r="Z59" s="1028"/>
      <c r="AA59" s="1029"/>
      <c r="AB59" s="1033"/>
      <c r="AC59" s="1034"/>
      <c r="AD59" s="1035"/>
      <c r="AE59" s="252"/>
      <c r="AF59" s="252"/>
      <c r="AG59" s="252"/>
      <c r="AH59" s="252"/>
      <c r="AI59" s="252"/>
      <c r="AJ59" s="252"/>
      <c r="AK59" s="252"/>
      <c r="AL59" s="252"/>
      <c r="AM59" s="252"/>
      <c r="AN59" s="252"/>
      <c r="AO59" s="252"/>
      <c r="AP59" s="248"/>
      <c r="AQ59" s="199"/>
      <c r="AR59" s="200"/>
      <c r="AS59" s="134" t="s">
        <v>354</v>
      </c>
      <c r="AT59" s="135"/>
      <c r="AU59" s="200"/>
      <c r="AV59" s="200"/>
      <c r="AW59" s="399" t="s">
        <v>300</v>
      </c>
      <c r="AX59" s="400"/>
    </row>
    <row r="60" spans="1:50" ht="22.5" customHeight="1" x14ac:dyDescent="0.15">
      <c r="A60" s="404"/>
      <c r="B60" s="402"/>
      <c r="C60" s="402"/>
      <c r="D60" s="402"/>
      <c r="E60" s="402"/>
      <c r="F60" s="403"/>
      <c r="G60" s="562"/>
      <c r="H60" s="1003"/>
      <c r="I60" s="1003"/>
      <c r="J60" s="1003"/>
      <c r="K60" s="1003"/>
      <c r="L60" s="1003"/>
      <c r="M60" s="1003"/>
      <c r="N60" s="1003"/>
      <c r="O60" s="1004"/>
      <c r="P60" s="106"/>
      <c r="Q60" s="1011"/>
      <c r="R60" s="1011"/>
      <c r="S60" s="1011"/>
      <c r="T60" s="1011"/>
      <c r="U60" s="1011"/>
      <c r="V60" s="1011"/>
      <c r="W60" s="1011"/>
      <c r="X60" s="1012"/>
      <c r="Y60" s="1021" t="s">
        <v>12</v>
      </c>
      <c r="Z60" s="1022"/>
      <c r="AA60" s="1023"/>
      <c r="AB60" s="462"/>
      <c r="AC60" s="1025"/>
      <c r="AD60" s="1025"/>
      <c r="AE60" s="219"/>
      <c r="AF60" s="220"/>
      <c r="AG60" s="220"/>
      <c r="AH60" s="220"/>
      <c r="AI60" s="219"/>
      <c r="AJ60" s="220"/>
      <c r="AK60" s="220"/>
      <c r="AL60" s="220"/>
      <c r="AM60" s="219"/>
      <c r="AN60" s="220"/>
      <c r="AO60" s="220"/>
      <c r="AP60" s="220"/>
      <c r="AQ60" s="288"/>
      <c r="AR60" s="208"/>
      <c r="AS60" s="208"/>
      <c r="AT60" s="289"/>
      <c r="AU60" s="220"/>
      <c r="AV60" s="220"/>
      <c r="AW60" s="220"/>
      <c r="AX60" s="222"/>
    </row>
    <row r="61" spans="1:50" ht="22.5" customHeight="1" x14ac:dyDescent="0.15">
      <c r="A61" s="405"/>
      <c r="B61" s="406"/>
      <c r="C61" s="406"/>
      <c r="D61" s="406"/>
      <c r="E61" s="406"/>
      <c r="F61" s="407"/>
      <c r="G61" s="1005"/>
      <c r="H61" s="1006"/>
      <c r="I61" s="1006"/>
      <c r="J61" s="1006"/>
      <c r="K61" s="1006"/>
      <c r="L61" s="1006"/>
      <c r="M61" s="1006"/>
      <c r="N61" s="1006"/>
      <c r="O61" s="1007"/>
      <c r="P61" s="1013"/>
      <c r="Q61" s="1013"/>
      <c r="R61" s="1013"/>
      <c r="S61" s="1013"/>
      <c r="T61" s="1013"/>
      <c r="U61" s="1013"/>
      <c r="V61" s="1013"/>
      <c r="W61" s="1013"/>
      <c r="X61" s="1014"/>
      <c r="Y61" s="416" t="s">
        <v>54</v>
      </c>
      <c r="Z61" s="1018"/>
      <c r="AA61" s="1019"/>
      <c r="AB61" s="524"/>
      <c r="AC61" s="1024"/>
      <c r="AD61" s="1024"/>
      <c r="AE61" s="219"/>
      <c r="AF61" s="220"/>
      <c r="AG61" s="220"/>
      <c r="AH61" s="220"/>
      <c r="AI61" s="219"/>
      <c r="AJ61" s="220"/>
      <c r="AK61" s="220"/>
      <c r="AL61" s="220"/>
      <c r="AM61" s="219"/>
      <c r="AN61" s="220"/>
      <c r="AO61" s="220"/>
      <c r="AP61" s="220"/>
      <c r="AQ61" s="288"/>
      <c r="AR61" s="208"/>
      <c r="AS61" s="208"/>
      <c r="AT61" s="289"/>
      <c r="AU61" s="220"/>
      <c r="AV61" s="220"/>
      <c r="AW61" s="220"/>
      <c r="AX61" s="222"/>
    </row>
    <row r="62" spans="1:50" ht="22.5" customHeight="1" x14ac:dyDescent="0.15">
      <c r="A62" s="408"/>
      <c r="B62" s="409"/>
      <c r="C62" s="409"/>
      <c r="D62" s="409"/>
      <c r="E62" s="409"/>
      <c r="F62" s="410"/>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5" t="s">
        <v>301</v>
      </c>
      <c r="AC62" s="1020"/>
      <c r="AD62" s="1020"/>
      <c r="AE62" s="219"/>
      <c r="AF62" s="220"/>
      <c r="AG62" s="220"/>
      <c r="AH62" s="220"/>
      <c r="AI62" s="219"/>
      <c r="AJ62" s="220"/>
      <c r="AK62" s="220"/>
      <c r="AL62" s="220"/>
      <c r="AM62" s="219"/>
      <c r="AN62" s="220"/>
      <c r="AO62" s="220"/>
      <c r="AP62" s="220"/>
      <c r="AQ62" s="288"/>
      <c r="AR62" s="208"/>
      <c r="AS62" s="208"/>
      <c r="AT62" s="289"/>
      <c r="AU62" s="220"/>
      <c r="AV62" s="220"/>
      <c r="AW62" s="220"/>
      <c r="AX62" s="222"/>
    </row>
    <row r="63" spans="1:50" customFormat="1" ht="23.25" customHeight="1" x14ac:dyDescent="0.15">
      <c r="A63" s="227" t="s">
        <v>494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467</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6"/>
      <c r="Z65" s="833"/>
      <c r="AA65" s="834"/>
      <c r="AB65" s="1030" t="s">
        <v>11</v>
      </c>
      <c r="AC65" s="1031"/>
      <c r="AD65" s="1032"/>
      <c r="AE65" s="1036" t="s">
        <v>545</v>
      </c>
      <c r="AF65" s="1036"/>
      <c r="AG65" s="1036"/>
      <c r="AH65" s="1036"/>
      <c r="AI65" s="1036" t="s">
        <v>542</v>
      </c>
      <c r="AJ65" s="1036"/>
      <c r="AK65" s="1036"/>
      <c r="AL65" s="1036"/>
      <c r="AM65" s="1036" t="s">
        <v>516</v>
      </c>
      <c r="AN65" s="1036"/>
      <c r="AO65" s="1036"/>
      <c r="AP65" s="555"/>
      <c r="AQ65" s="160" t="s">
        <v>353</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7"/>
      <c r="Z66" s="1028"/>
      <c r="AA66" s="1029"/>
      <c r="AB66" s="1033"/>
      <c r="AC66" s="1034"/>
      <c r="AD66" s="1035"/>
      <c r="AE66" s="252"/>
      <c r="AF66" s="252"/>
      <c r="AG66" s="252"/>
      <c r="AH66" s="252"/>
      <c r="AI66" s="252"/>
      <c r="AJ66" s="252"/>
      <c r="AK66" s="252"/>
      <c r="AL66" s="252"/>
      <c r="AM66" s="252"/>
      <c r="AN66" s="252"/>
      <c r="AO66" s="252"/>
      <c r="AP66" s="248"/>
      <c r="AQ66" s="199"/>
      <c r="AR66" s="200"/>
      <c r="AS66" s="134" t="s">
        <v>354</v>
      </c>
      <c r="AT66" s="135"/>
      <c r="AU66" s="200"/>
      <c r="AV66" s="200"/>
      <c r="AW66" s="399" t="s">
        <v>300</v>
      </c>
      <c r="AX66" s="400"/>
    </row>
    <row r="67" spans="1:50" ht="22.5" customHeight="1" x14ac:dyDescent="0.15">
      <c r="A67" s="404"/>
      <c r="B67" s="402"/>
      <c r="C67" s="402"/>
      <c r="D67" s="402"/>
      <c r="E67" s="402"/>
      <c r="F67" s="403"/>
      <c r="G67" s="562"/>
      <c r="H67" s="1003"/>
      <c r="I67" s="1003"/>
      <c r="J67" s="1003"/>
      <c r="K67" s="1003"/>
      <c r="L67" s="1003"/>
      <c r="M67" s="1003"/>
      <c r="N67" s="1003"/>
      <c r="O67" s="1004"/>
      <c r="P67" s="106"/>
      <c r="Q67" s="1011"/>
      <c r="R67" s="1011"/>
      <c r="S67" s="1011"/>
      <c r="T67" s="1011"/>
      <c r="U67" s="1011"/>
      <c r="V67" s="1011"/>
      <c r="W67" s="1011"/>
      <c r="X67" s="1012"/>
      <c r="Y67" s="1021" t="s">
        <v>12</v>
      </c>
      <c r="Z67" s="1022"/>
      <c r="AA67" s="1023"/>
      <c r="AB67" s="462"/>
      <c r="AC67" s="1025"/>
      <c r="AD67" s="1025"/>
      <c r="AE67" s="219"/>
      <c r="AF67" s="220"/>
      <c r="AG67" s="220"/>
      <c r="AH67" s="220"/>
      <c r="AI67" s="219"/>
      <c r="AJ67" s="220"/>
      <c r="AK67" s="220"/>
      <c r="AL67" s="220"/>
      <c r="AM67" s="219"/>
      <c r="AN67" s="220"/>
      <c r="AO67" s="220"/>
      <c r="AP67" s="220"/>
      <c r="AQ67" s="288"/>
      <c r="AR67" s="208"/>
      <c r="AS67" s="208"/>
      <c r="AT67" s="289"/>
      <c r="AU67" s="220"/>
      <c r="AV67" s="220"/>
      <c r="AW67" s="220"/>
      <c r="AX67" s="222"/>
    </row>
    <row r="68" spans="1:50" ht="22.5" customHeight="1" x14ac:dyDescent="0.15">
      <c r="A68" s="405"/>
      <c r="B68" s="406"/>
      <c r="C68" s="406"/>
      <c r="D68" s="406"/>
      <c r="E68" s="406"/>
      <c r="F68" s="407"/>
      <c r="G68" s="1005"/>
      <c r="H68" s="1006"/>
      <c r="I68" s="1006"/>
      <c r="J68" s="1006"/>
      <c r="K68" s="1006"/>
      <c r="L68" s="1006"/>
      <c r="M68" s="1006"/>
      <c r="N68" s="1006"/>
      <c r="O68" s="1007"/>
      <c r="P68" s="1013"/>
      <c r="Q68" s="1013"/>
      <c r="R68" s="1013"/>
      <c r="S68" s="1013"/>
      <c r="T68" s="1013"/>
      <c r="U68" s="1013"/>
      <c r="V68" s="1013"/>
      <c r="W68" s="1013"/>
      <c r="X68" s="1014"/>
      <c r="Y68" s="416" t="s">
        <v>54</v>
      </c>
      <c r="Z68" s="1018"/>
      <c r="AA68" s="1019"/>
      <c r="AB68" s="524"/>
      <c r="AC68" s="1024"/>
      <c r="AD68" s="1024"/>
      <c r="AE68" s="219"/>
      <c r="AF68" s="220"/>
      <c r="AG68" s="220"/>
      <c r="AH68" s="220"/>
      <c r="AI68" s="219"/>
      <c r="AJ68" s="220"/>
      <c r="AK68" s="220"/>
      <c r="AL68" s="220"/>
      <c r="AM68" s="219"/>
      <c r="AN68" s="220"/>
      <c r="AO68" s="220"/>
      <c r="AP68" s="220"/>
      <c r="AQ68" s="288"/>
      <c r="AR68" s="208"/>
      <c r="AS68" s="208"/>
      <c r="AT68" s="289"/>
      <c r="AU68" s="220"/>
      <c r="AV68" s="220"/>
      <c r="AW68" s="220"/>
      <c r="AX68" s="222"/>
    </row>
    <row r="69" spans="1:50" ht="22.5" customHeight="1" x14ac:dyDescent="0.15">
      <c r="A69" s="408"/>
      <c r="B69" s="409"/>
      <c r="C69" s="409"/>
      <c r="D69" s="409"/>
      <c r="E69" s="409"/>
      <c r="F69" s="410"/>
      <c r="G69" s="1008"/>
      <c r="H69" s="1009"/>
      <c r="I69" s="1009"/>
      <c r="J69" s="1009"/>
      <c r="K69" s="1009"/>
      <c r="L69" s="1009"/>
      <c r="M69" s="1009"/>
      <c r="N69" s="1009"/>
      <c r="O69" s="1010"/>
      <c r="P69" s="1015"/>
      <c r="Q69" s="1015"/>
      <c r="R69" s="1015"/>
      <c r="S69" s="1015"/>
      <c r="T69" s="1015"/>
      <c r="U69" s="1015"/>
      <c r="V69" s="1015"/>
      <c r="W69" s="1015"/>
      <c r="X69" s="1016"/>
      <c r="Y69" s="416" t="s">
        <v>13</v>
      </c>
      <c r="Z69" s="1018"/>
      <c r="AA69" s="1019"/>
      <c r="AB69" s="554" t="s">
        <v>301</v>
      </c>
      <c r="AC69" s="373"/>
      <c r="AD69" s="373"/>
      <c r="AE69" s="219"/>
      <c r="AF69" s="220"/>
      <c r="AG69" s="220"/>
      <c r="AH69" s="220"/>
      <c r="AI69" s="219"/>
      <c r="AJ69" s="220"/>
      <c r="AK69" s="220"/>
      <c r="AL69" s="220"/>
      <c r="AM69" s="219"/>
      <c r="AN69" s="220"/>
      <c r="AO69" s="220"/>
      <c r="AP69" s="220"/>
      <c r="AQ69" s="288"/>
      <c r="AR69" s="208"/>
      <c r="AS69" s="208"/>
      <c r="AT69" s="289"/>
      <c r="AU69" s="220"/>
      <c r="AV69" s="220"/>
      <c r="AW69" s="220"/>
      <c r="AX69" s="222"/>
    </row>
    <row r="70" spans="1:50" customFormat="1" ht="23.25" customHeight="1" x14ac:dyDescent="0.15">
      <c r="A70" s="227" t="s">
        <v>494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Z273" sqref="Z27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6" t="s">
        <v>758</v>
      </c>
      <c r="H2" s="597"/>
      <c r="I2" s="597"/>
      <c r="J2" s="597"/>
      <c r="K2" s="597"/>
      <c r="L2" s="597"/>
      <c r="M2" s="597"/>
      <c r="N2" s="597"/>
      <c r="O2" s="597"/>
      <c r="P2" s="597"/>
      <c r="Q2" s="597"/>
      <c r="R2" s="597"/>
      <c r="S2" s="597"/>
      <c r="T2" s="597"/>
      <c r="U2" s="597"/>
      <c r="V2" s="597"/>
      <c r="W2" s="597"/>
      <c r="X2" s="597"/>
      <c r="Y2" s="597"/>
      <c r="Z2" s="597"/>
      <c r="AA2" s="597"/>
      <c r="AB2" s="598"/>
      <c r="AC2" s="596" t="s">
        <v>482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t="s">
        <v>759</v>
      </c>
      <c r="H4" s="675"/>
      <c r="I4" s="675"/>
      <c r="J4" s="675"/>
      <c r="K4" s="676"/>
      <c r="L4" s="668" t="s">
        <v>764</v>
      </c>
      <c r="M4" s="669"/>
      <c r="N4" s="669"/>
      <c r="O4" s="669"/>
      <c r="P4" s="669"/>
      <c r="Q4" s="669"/>
      <c r="R4" s="669"/>
      <c r="S4" s="669"/>
      <c r="T4" s="669"/>
      <c r="U4" s="669"/>
      <c r="V4" s="669"/>
      <c r="W4" s="669"/>
      <c r="X4" s="670"/>
      <c r="Y4" s="389">
        <v>5</v>
      </c>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49"/>
      <c r="B5" s="1050"/>
      <c r="C5" s="1050"/>
      <c r="D5" s="1050"/>
      <c r="E5" s="1050"/>
      <c r="F5" s="1051"/>
      <c r="G5" s="607" t="s">
        <v>760</v>
      </c>
      <c r="H5" s="608"/>
      <c r="I5" s="608"/>
      <c r="J5" s="608"/>
      <c r="K5" s="609"/>
      <c r="L5" s="599" t="s">
        <v>767</v>
      </c>
      <c r="M5" s="600"/>
      <c r="N5" s="600"/>
      <c r="O5" s="600"/>
      <c r="P5" s="600"/>
      <c r="Q5" s="600"/>
      <c r="R5" s="600"/>
      <c r="S5" s="600"/>
      <c r="T5" s="600"/>
      <c r="U5" s="600"/>
      <c r="V5" s="600"/>
      <c r="W5" s="600"/>
      <c r="X5" s="601"/>
      <c r="Y5" s="602">
        <v>3</v>
      </c>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9"/>
      <c r="B6" s="1050"/>
      <c r="C6" s="1050"/>
      <c r="D6" s="1050"/>
      <c r="E6" s="1050"/>
      <c r="F6" s="1051"/>
      <c r="G6" s="607" t="s">
        <v>761</v>
      </c>
      <c r="H6" s="608"/>
      <c r="I6" s="608"/>
      <c r="J6" s="608"/>
      <c r="K6" s="609"/>
      <c r="L6" s="599" t="s">
        <v>766</v>
      </c>
      <c r="M6" s="600"/>
      <c r="N6" s="600"/>
      <c r="O6" s="600"/>
      <c r="P6" s="600"/>
      <c r="Q6" s="600"/>
      <c r="R6" s="600"/>
      <c r="S6" s="600"/>
      <c r="T6" s="600"/>
      <c r="U6" s="600"/>
      <c r="V6" s="600"/>
      <c r="W6" s="600"/>
      <c r="X6" s="601"/>
      <c r="Y6" s="602">
        <v>3</v>
      </c>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9"/>
      <c r="B7" s="1050"/>
      <c r="C7" s="1050"/>
      <c r="D7" s="1050"/>
      <c r="E7" s="1050"/>
      <c r="F7" s="1051"/>
      <c r="G7" s="607" t="s">
        <v>762</v>
      </c>
      <c r="H7" s="608"/>
      <c r="I7" s="608"/>
      <c r="J7" s="608"/>
      <c r="K7" s="609"/>
      <c r="L7" s="599" t="s">
        <v>765</v>
      </c>
      <c r="M7" s="600"/>
      <c r="N7" s="600"/>
      <c r="O7" s="600"/>
      <c r="P7" s="600"/>
      <c r="Q7" s="600"/>
      <c r="R7" s="600"/>
      <c r="S7" s="600"/>
      <c r="T7" s="600"/>
      <c r="U7" s="600"/>
      <c r="V7" s="600"/>
      <c r="W7" s="600"/>
      <c r="X7" s="601"/>
      <c r="Y7" s="602">
        <v>3</v>
      </c>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9"/>
      <c r="B8" s="1050"/>
      <c r="C8" s="1050"/>
      <c r="D8" s="1050"/>
      <c r="E8" s="1050"/>
      <c r="F8" s="1051"/>
      <c r="G8" s="607" t="s">
        <v>763</v>
      </c>
      <c r="H8" s="608"/>
      <c r="I8" s="608"/>
      <c r="J8" s="608"/>
      <c r="K8" s="609"/>
      <c r="L8" s="599" t="s">
        <v>768</v>
      </c>
      <c r="M8" s="600"/>
      <c r="N8" s="600"/>
      <c r="O8" s="600"/>
      <c r="P8" s="600"/>
      <c r="Q8" s="600"/>
      <c r="R8" s="600"/>
      <c r="S8" s="600"/>
      <c r="T8" s="600"/>
      <c r="U8" s="600"/>
      <c r="V8" s="600"/>
      <c r="W8" s="600"/>
      <c r="X8" s="601"/>
      <c r="Y8" s="602">
        <v>1</v>
      </c>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9"/>
      <c r="B9" s="1050"/>
      <c r="C9" s="1050"/>
      <c r="D9" s="1050"/>
      <c r="E9" s="1050"/>
      <c r="F9" s="105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9"/>
      <c r="B10" s="1050"/>
      <c r="C10" s="1050"/>
      <c r="D10" s="1050"/>
      <c r="E10" s="1050"/>
      <c r="F10" s="105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9"/>
      <c r="B11" s="1050"/>
      <c r="C11" s="1050"/>
      <c r="D11" s="1050"/>
      <c r="E11" s="1050"/>
      <c r="F11" s="105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9"/>
      <c r="B12" s="1050"/>
      <c r="C12" s="1050"/>
      <c r="D12" s="1050"/>
      <c r="E12" s="1050"/>
      <c r="F12" s="105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9"/>
      <c r="B13" s="1050"/>
      <c r="C13" s="1050"/>
      <c r="D13" s="1050"/>
      <c r="E13" s="1050"/>
      <c r="F13" s="105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x14ac:dyDescent="0.15">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15</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hidden="1" customHeight="1" x14ac:dyDescent="0.15">
      <c r="A15" s="1049"/>
      <c r="B15" s="1050"/>
      <c r="C15" s="1050"/>
      <c r="D15" s="1050"/>
      <c r="E15" s="1050"/>
      <c r="F15" s="1051"/>
      <c r="G15" s="596" t="s">
        <v>388</v>
      </c>
      <c r="H15" s="597"/>
      <c r="I15" s="597"/>
      <c r="J15" s="597"/>
      <c r="K15" s="597"/>
      <c r="L15" s="597"/>
      <c r="M15" s="597"/>
      <c r="N15" s="597"/>
      <c r="O15" s="597"/>
      <c r="P15" s="597"/>
      <c r="Q15" s="597"/>
      <c r="R15" s="597"/>
      <c r="S15" s="597"/>
      <c r="T15" s="597"/>
      <c r="U15" s="597"/>
      <c r="V15" s="597"/>
      <c r="W15" s="597"/>
      <c r="X15" s="597"/>
      <c r="Y15" s="597"/>
      <c r="Z15" s="597"/>
      <c r="AA15" s="597"/>
      <c r="AB15" s="598"/>
      <c r="AC15" s="596" t="s">
        <v>389</v>
      </c>
      <c r="AD15" s="597"/>
      <c r="AE15" s="597"/>
      <c r="AF15" s="597"/>
      <c r="AG15" s="597"/>
      <c r="AH15" s="597"/>
      <c r="AI15" s="597"/>
      <c r="AJ15" s="597"/>
      <c r="AK15" s="597"/>
      <c r="AL15" s="597"/>
      <c r="AM15" s="597"/>
      <c r="AN15" s="597"/>
      <c r="AO15" s="597"/>
      <c r="AP15" s="597"/>
      <c r="AQ15" s="597"/>
      <c r="AR15" s="597"/>
      <c r="AS15" s="597"/>
      <c r="AT15" s="597"/>
      <c r="AU15" s="597"/>
      <c r="AV15" s="597"/>
      <c r="AW15" s="597"/>
      <c r="AX15" s="797"/>
    </row>
    <row r="16" spans="1:50" ht="25.5" hidden="1"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hidden="1"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hidden="1" customHeight="1" x14ac:dyDescent="0.15">
      <c r="A18" s="1049"/>
      <c r="B18" s="1050"/>
      <c r="C18" s="1050"/>
      <c r="D18" s="1050"/>
      <c r="E18" s="1050"/>
      <c r="F18" s="105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hidden="1" customHeight="1" x14ac:dyDescent="0.15">
      <c r="A19" s="1049"/>
      <c r="B19" s="1050"/>
      <c r="C19" s="1050"/>
      <c r="D19" s="1050"/>
      <c r="E19" s="1050"/>
      <c r="F19" s="105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hidden="1" customHeight="1" x14ac:dyDescent="0.15">
      <c r="A20" s="1049"/>
      <c r="B20" s="1050"/>
      <c r="C20" s="1050"/>
      <c r="D20" s="1050"/>
      <c r="E20" s="1050"/>
      <c r="F20" s="105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hidden="1" customHeight="1" x14ac:dyDescent="0.15">
      <c r="A21" s="1049"/>
      <c r="B21" s="1050"/>
      <c r="C21" s="1050"/>
      <c r="D21" s="1050"/>
      <c r="E21" s="1050"/>
      <c r="F21" s="105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hidden="1" customHeight="1" x14ac:dyDescent="0.15">
      <c r="A22" s="1049"/>
      <c r="B22" s="1050"/>
      <c r="C22" s="1050"/>
      <c r="D22" s="1050"/>
      <c r="E22" s="1050"/>
      <c r="F22" s="105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hidden="1" customHeight="1" x14ac:dyDescent="0.15">
      <c r="A23" s="1049"/>
      <c r="B23" s="1050"/>
      <c r="C23" s="1050"/>
      <c r="D23" s="1050"/>
      <c r="E23" s="1050"/>
      <c r="F23" s="105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hidden="1" customHeight="1" x14ac:dyDescent="0.15">
      <c r="A24" s="1049"/>
      <c r="B24" s="1050"/>
      <c r="C24" s="1050"/>
      <c r="D24" s="1050"/>
      <c r="E24" s="1050"/>
      <c r="F24" s="105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hidden="1" customHeight="1" x14ac:dyDescent="0.15">
      <c r="A25" s="1049"/>
      <c r="B25" s="1050"/>
      <c r="C25" s="1050"/>
      <c r="D25" s="1050"/>
      <c r="E25" s="1050"/>
      <c r="F25" s="105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hidden="1" customHeight="1" x14ac:dyDescent="0.15">
      <c r="A26" s="1049"/>
      <c r="B26" s="1050"/>
      <c r="C26" s="1050"/>
      <c r="D26" s="1050"/>
      <c r="E26" s="1050"/>
      <c r="F26" s="105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hidden="1"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hidden="1" customHeight="1" x14ac:dyDescent="0.15">
      <c r="A28" s="1049"/>
      <c r="B28" s="1050"/>
      <c r="C28" s="1050"/>
      <c r="D28" s="1050"/>
      <c r="E28" s="1050"/>
      <c r="F28" s="1051"/>
      <c r="G28" s="596" t="s">
        <v>387</v>
      </c>
      <c r="H28" s="597"/>
      <c r="I28" s="597"/>
      <c r="J28" s="597"/>
      <c r="K28" s="597"/>
      <c r="L28" s="597"/>
      <c r="M28" s="597"/>
      <c r="N28" s="597"/>
      <c r="O28" s="597"/>
      <c r="P28" s="597"/>
      <c r="Q28" s="597"/>
      <c r="R28" s="597"/>
      <c r="S28" s="597"/>
      <c r="T28" s="597"/>
      <c r="U28" s="597"/>
      <c r="V28" s="597"/>
      <c r="W28" s="597"/>
      <c r="X28" s="597"/>
      <c r="Y28" s="597"/>
      <c r="Z28" s="597"/>
      <c r="AA28" s="597"/>
      <c r="AB28" s="598"/>
      <c r="AC28" s="596" t="s">
        <v>390</v>
      </c>
      <c r="AD28" s="597"/>
      <c r="AE28" s="597"/>
      <c r="AF28" s="597"/>
      <c r="AG28" s="597"/>
      <c r="AH28" s="597"/>
      <c r="AI28" s="597"/>
      <c r="AJ28" s="597"/>
      <c r="AK28" s="597"/>
      <c r="AL28" s="597"/>
      <c r="AM28" s="597"/>
      <c r="AN28" s="597"/>
      <c r="AO28" s="597"/>
      <c r="AP28" s="597"/>
      <c r="AQ28" s="597"/>
      <c r="AR28" s="597"/>
      <c r="AS28" s="597"/>
      <c r="AT28" s="597"/>
      <c r="AU28" s="597"/>
      <c r="AV28" s="597"/>
      <c r="AW28" s="597"/>
      <c r="AX28" s="797"/>
    </row>
    <row r="29" spans="1:50" ht="24.75" hidden="1"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hidden="1"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hidden="1" customHeight="1" x14ac:dyDescent="0.15">
      <c r="A31" s="1049"/>
      <c r="B31" s="1050"/>
      <c r="C31" s="1050"/>
      <c r="D31" s="1050"/>
      <c r="E31" s="1050"/>
      <c r="F31" s="105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hidden="1" customHeight="1" x14ac:dyDescent="0.15">
      <c r="A32" s="1049"/>
      <c r="B32" s="1050"/>
      <c r="C32" s="1050"/>
      <c r="D32" s="1050"/>
      <c r="E32" s="1050"/>
      <c r="F32" s="105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hidden="1" customHeight="1" x14ac:dyDescent="0.15">
      <c r="A33" s="1049"/>
      <c r="B33" s="1050"/>
      <c r="C33" s="1050"/>
      <c r="D33" s="1050"/>
      <c r="E33" s="1050"/>
      <c r="F33" s="105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hidden="1" customHeight="1" x14ac:dyDescent="0.15">
      <c r="A34" s="1049"/>
      <c r="B34" s="1050"/>
      <c r="C34" s="1050"/>
      <c r="D34" s="1050"/>
      <c r="E34" s="1050"/>
      <c r="F34" s="105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hidden="1" customHeight="1" x14ac:dyDescent="0.15">
      <c r="A35" s="1049"/>
      <c r="B35" s="1050"/>
      <c r="C35" s="1050"/>
      <c r="D35" s="1050"/>
      <c r="E35" s="1050"/>
      <c r="F35" s="105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15">
      <c r="A36" s="1049"/>
      <c r="B36" s="1050"/>
      <c r="C36" s="1050"/>
      <c r="D36" s="1050"/>
      <c r="E36" s="1050"/>
      <c r="F36" s="105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15">
      <c r="A37" s="1049"/>
      <c r="B37" s="1050"/>
      <c r="C37" s="1050"/>
      <c r="D37" s="1050"/>
      <c r="E37" s="1050"/>
      <c r="F37" s="105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15">
      <c r="A38" s="1049"/>
      <c r="B38" s="1050"/>
      <c r="C38" s="1050"/>
      <c r="D38" s="1050"/>
      <c r="E38" s="1050"/>
      <c r="F38" s="105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15">
      <c r="A39" s="1049"/>
      <c r="B39" s="1050"/>
      <c r="C39" s="1050"/>
      <c r="D39" s="1050"/>
      <c r="E39" s="1050"/>
      <c r="F39" s="105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hidden="1"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hidden="1" customHeight="1" x14ac:dyDescent="0.15">
      <c r="A41" s="1049"/>
      <c r="B41" s="1050"/>
      <c r="C41" s="1050"/>
      <c r="D41" s="1050"/>
      <c r="E41" s="1050"/>
      <c r="F41" s="1051"/>
      <c r="G41" s="596" t="s">
        <v>435</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797"/>
    </row>
    <row r="42" spans="1:50" ht="24.75" hidden="1"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hidden="1"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hidden="1" customHeight="1" x14ac:dyDescent="0.15">
      <c r="A44" s="1049"/>
      <c r="B44" s="1050"/>
      <c r="C44" s="1050"/>
      <c r="D44" s="1050"/>
      <c r="E44" s="1050"/>
      <c r="F44" s="105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hidden="1" customHeight="1" x14ac:dyDescent="0.15">
      <c r="A45" s="1049"/>
      <c r="B45" s="1050"/>
      <c r="C45" s="1050"/>
      <c r="D45" s="1050"/>
      <c r="E45" s="1050"/>
      <c r="F45" s="105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hidden="1" customHeight="1" x14ac:dyDescent="0.15">
      <c r="A46" s="1049"/>
      <c r="B46" s="1050"/>
      <c r="C46" s="1050"/>
      <c r="D46" s="1050"/>
      <c r="E46" s="1050"/>
      <c r="F46" s="105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hidden="1" customHeight="1" x14ac:dyDescent="0.15">
      <c r="A47" s="1049"/>
      <c r="B47" s="1050"/>
      <c r="C47" s="1050"/>
      <c r="D47" s="1050"/>
      <c r="E47" s="1050"/>
      <c r="F47" s="105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hidden="1" customHeight="1" x14ac:dyDescent="0.15">
      <c r="A48" s="1049"/>
      <c r="B48" s="1050"/>
      <c r="C48" s="1050"/>
      <c r="D48" s="1050"/>
      <c r="E48" s="1050"/>
      <c r="F48" s="105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hidden="1" customHeight="1" x14ac:dyDescent="0.15">
      <c r="A49" s="1049"/>
      <c r="B49" s="1050"/>
      <c r="C49" s="1050"/>
      <c r="D49" s="1050"/>
      <c r="E49" s="1050"/>
      <c r="F49" s="105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hidden="1" customHeight="1" x14ac:dyDescent="0.15">
      <c r="A50" s="1049"/>
      <c r="B50" s="1050"/>
      <c r="C50" s="1050"/>
      <c r="D50" s="1050"/>
      <c r="E50" s="1050"/>
      <c r="F50" s="105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hidden="1" customHeight="1" x14ac:dyDescent="0.15">
      <c r="A51" s="1049"/>
      <c r="B51" s="1050"/>
      <c r="C51" s="1050"/>
      <c r="D51" s="1050"/>
      <c r="E51" s="1050"/>
      <c r="F51" s="105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hidden="1" customHeight="1" x14ac:dyDescent="0.15">
      <c r="A52" s="1049"/>
      <c r="B52" s="1050"/>
      <c r="C52" s="1050"/>
      <c r="D52" s="1050"/>
      <c r="E52" s="1050"/>
      <c r="F52" s="105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hidden="1"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hidden="1" customHeight="1" thickBot="1" x14ac:dyDescent="0.2"/>
    <row r="55" spans="1:50" ht="30" hidden="1" customHeight="1" x14ac:dyDescent="0.15">
      <c r="A55" s="1055" t="s">
        <v>28</v>
      </c>
      <c r="B55" s="1056"/>
      <c r="C55" s="1056"/>
      <c r="D55" s="1056"/>
      <c r="E55" s="1056"/>
      <c r="F55" s="1057"/>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391</v>
      </c>
      <c r="AD55" s="597"/>
      <c r="AE55" s="597"/>
      <c r="AF55" s="597"/>
      <c r="AG55" s="597"/>
      <c r="AH55" s="597"/>
      <c r="AI55" s="597"/>
      <c r="AJ55" s="597"/>
      <c r="AK55" s="597"/>
      <c r="AL55" s="597"/>
      <c r="AM55" s="597"/>
      <c r="AN55" s="597"/>
      <c r="AO55" s="597"/>
      <c r="AP55" s="597"/>
      <c r="AQ55" s="597"/>
      <c r="AR55" s="597"/>
      <c r="AS55" s="597"/>
      <c r="AT55" s="597"/>
      <c r="AU55" s="597"/>
      <c r="AV55" s="597"/>
      <c r="AW55" s="597"/>
      <c r="AX55" s="797"/>
    </row>
    <row r="56" spans="1:50" ht="24.75" hidden="1"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hidden="1"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hidden="1" customHeight="1" x14ac:dyDescent="0.15">
      <c r="A58" s="1049"/>
      <c r="B58" s="1050"/>
      <c r="C58" s="1050"/>
      <c r="D58" s="1050"/>
      <c r="E58" s="1050"/>
      <c r="F58" s="105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hidden="1" customHeight="1" x14ac:dyDescent="0.15">
      <c r="A59" s="1049"/>
      <c r="B59" s="1050"/>
      <c r="C59" s="1050"/>
      <c r="D59" s="1050"/>
      <c r="E59" s="1050"/>
      <c r="F59" s="105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hidden="1" customHeight="1" x14ac:dyDescent="0.15">
      <c r="A60" s="1049"/>
      <c r="B60" s="1050"/>
      <c r="C60" s="1050"/>
      <c r="D60" s="1050"/>
      <c r="E60" s="1050"/>
      <c r="F60" s="105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hidden="1" customHeight="1" x14ac:dyDescent="0.15">
      <c r="A61" s="1049"/>
      <c r="B61" s="1050"/>
      <c r="C61" s="1050"/>
      <c r="D61" s="1050"/>
      <c r="E61" s="1050"/>
      <c r="F61" s="105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hidden="1" customHeight="1" x14ac:dyDescent="0.15">
      <c r="A62" s="1049"/>
      <c r="B62" s="1050"/>
      <c r="C62" s="1050"/>
      <c r="D62" s="1050"/>
      <c r="E62" s="1050"/>
      <c r="F62" s="105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hidden="1" customHeight="1" x14ac:dyDescent="0.15">
      <c r="A63" s="1049"/>
      <c r="B63" s="1050"/>
      <c r="C63" s="1050"/>
      <c r="D63" s="1050"/>
      <c r="E63" s="1050"/>
      <c r="F63" s="105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hidden="1" customHeight="1" x14ac:dyDescent="0.15">
      <c r="A64" s="1049"/>
      <c r="B64" s="1050"/>
      <c r="C64" s="1050"/>
      <c r="D64" s="1050"/>
      <c r="E64" s="1050"/>
      <c r="F64" s="105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hidden="1" customHeight="1" x14ac:dyDescent="0.15">
      <c r="A65" s="1049"/>
      <c r="B65" s="1050"/>
      <c r="C65" s="1050"/>
      <c r="D65" s="1050"/>
      <c r="E65" s="1050"/>
      <c r="F65" s="105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hidden="1" customHeight="1" x14ac:dyDescent="0.15">
      <c r="A66" s="1049"/>
      <c r="B66" s="1050"/>
      <c r="C66" s="1050"/>
      <c r="D66" s="1050"/>
      <c r="E66" s="1050"/>
      <c r="F66" s="105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hidden="1"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hidden="1" customHeight="1" x14ac:dyDescent="0.15">
      <c r="A68" s="1049"/>
      <c r="B68" s="1050"/>
      <c r="C68" s="1050"/>
      <c r="D68" s="1050"/>
      <c r="E68" s="1050"/>
      <c r="F68" s="1051"/>
      <c r="G68" s="596" t="s">
        <v>392</v>
      </c>
      <c r="H68" s="597"/>
      <c r="I68" s="597"/>
      <c r="J68" s="597"/>
      <c r="K68" s="597"/>
      <c r="L68" s="597"/>
      <c r="M68" s="597"/>
      <c r="N68" s="597"/>
      <c r="O68" s="597"/>
      <c r="P68" s="597"/>
      <c r="Q68" s="597"/>
      <c r="R68" s="597"/>
      <c r="S68" s="597"/>
      <c r="T68" s="597"/>
      <c r="U68" s="597"/>
      <c r="V68" s="597"/>
      <c r="W68" s="597"/>
      <c r="X68" s="597"/>
      <c r="Y68" s="597"/>
      <c r="Z68" s="597"/>
      <c r="AA68" s="597"/>
      <c r="AB68" s="598"/>
      <c r="AC68" s="596" t="s">
        <v>393</v>
      </c>
      <c r="AD68" s="597"/>
      <c r="AE68" s="597"/>
      <c r="AF68" s="597"/>
      <c r="AG68" s="597"/>
      <c r="AH68" s="597"/>
      <c r="AI68" s="597"/>
      <c r="AJ68" s="597"/>
      <c r="AK68" s="597"/>
      <c r="AL68" s="597"/>
      <c r="AM68" s="597"/>
      <c r="AN68" s="597"/>
      <c r="AO68" s="597"/>
      <c r="AP68" s="597"/>
      <c r="AQ68" s="597"/>
      <c r="AR68" s="597"/>
      <c r="AS68" s="597"/>
      <c r="AT68" s="597"/>
      <c r="AU68" s="597"/>
      <c r="AV68" s="597"/>
      <c r="AW68" s="597"/>
      <c r="AX68" s="797"/>
    </row>
    <row r="69" spans="1:50" ht="25.5" hidden="1"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hidden="1"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hidden="1" customHeight="1" x14ac:dyDescent="0.15">
      <c r="A71" s="1049"/>
      <c r="B71" s="1050"/>
      <c r="C71" s="1050"/>
      <c r="D71" s="1050"/>
      <c r="E71" s="1050"/>
      <c r="F71" s="105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hidden="1" customHeight="1" x14ac:dyDescent="0.15">
      <c r="A72" s="1049"/>
      <c r="B72" s="1050"/>
      <c r="C72" s="1050"/>
      <c r="D72" s="1050"/>
      <c r="E72" s="1050"/>
      <c r="F72" s="105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hidden="1" customHeight="1" x14ac:dyDescent="0.15">
      <c r="A73" s="1049"/>
      <c r="B73" s="1050"/>
      <c r="C73" s="1050"/>
      <c r="D73" s="1050"/>
      <c r="E73" s="1050"/>
      <c r="F73" s="105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hidden="1" customHeight="1" x14ac:dyDescent="0.15">
      <c r="A74" s="1049"/>
      <c r="B74" s="1050"/>
      <c r="C74" s="1050"/>
      <c r="D74" s="1050"/>
      <c r="E74" s="1050"/>
      <c r="F74" s="105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hidden="1" customHeight="1" x14ac:dyDescent="0.15">
      <c r="A75" s="1049"/>
      <c r="B75" s="1050"/>
      <c r="C75" s="1050"/>
      <c r="D75" s="1050"/>
      <c r="E75" s="1050"/>
      <c r="F75" s="105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hidden="1" customHeight="1" x14ac:dyDescent="0.15">
      <c r="A76" s="1049"/>
      <c r="B76" s="1050"/>
      <c r="C76" s="1050"/>
      <c r="D76" s="1050"/>
      <c r="E76" s="1050"/>
      <c r="F76" s="105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hidden="1" customHeight="1" x14ac:dyDescent="0.15">
      <c r="A77" s="1049"/>
      <c r="B77" s="1050"/>
      <c r="C77" s="1050"/>
      <c r="D77" s="1050"/>
      <c r="E77" s="1050"/>
      <c r="F77" s="105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hidden="1" customHeight="1" x14ac:dyDescent="0.15">
      <c r="A78" s="1049"/>
      <c r="B78" s="1050"/>
      <c r="C78" s="1050"/>
      <c r="D78" s="1050"/>
      <c r="E78" s="1050"/>
      <c r="F78" s="105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hidden="1" customHeight="1" x14ac:dyDescent="0.15">
      <c r="A79" s="1049"/>
      <c r="B79" s="1050"/>
      <c r="C79" s="1050"/>
      <c r="D79" s="1050"/>
      <c r="E79" s="1050"/>
      <c r="F79" s="105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hidden="1"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hidden="1" customHeight="1" x14ac:dyDescent="0.15">
      <c r="A81" s="1049"/>
      <c r="B81" s="1050"/>
      <c r="C81" s="1050"/>
      <c r="D81" s="1050"/>
      <c r="E81" s="1050"/>
      <c r="F81" s="1051"/>
      <c r="G81" s="596" t="s">
        <v>394</v>
      </c>
      <c r="H81" s="597"/>
      <c r="I81" s="597"/>
      <c r="J81" s="597"/>
      <c r="K81" s="597"/>
      <c r="L81" s="597"/>
      <c r="M81" s="597"/>
      <c r="N81" s="597"/>
      <c r="O81" s="597"/>
      <c r="P81" s="597"/>
      <c r="Q81" s="597"/>
      <c r="R81" s="597"/>
      <c r="S81" s="597"/>
      <c r="T81" s="597"/>
      <c r="U81" s="597"/>
      <c r="V81" s="597"/>
      <c r="W81" s="597"/>
      <c r="X81" s="597"/>
      <c r="Y81" s="597"/>
      <c r="Z81" s="597"/>
      <c r="AA81" s="597"/>
      <c r="AB81" s="598"/>
      <c r="AC81" s="596" t="s">
        <v>395</v>
      </c>
      <c r="AD81" s="597"/>
      <c r="AE81" s="597"/>
      <c r="AF81" s="597"/>
      <c r="AG81" s="597"/>
      <c r="AH81" s="597"/>
      <c r="AI81" s="597"/>
      <c r="AJ81" s="597"/>
      <c r="AK81" s="597"/>
      <c r="AL81" s="597"/>
      <c r="AM81" s="597"/>
      <c r="AN81" s="597"/>
      <c r="AO81" s="597"/>
      <c r="AP81" s="597"/>
      <c r="AQ81" s="597"/>
      <c r="AR81" s="597"/>
      <c r="AS81" s="597"/>
      <c r="AT81" s="597"/>
      <c r="AU81" s="597"/>
      <c r="AV81" s="597"/>
      <c r="AW81" s="597"/>
      <c r="AX81" s="797"/>
    </row>
    <row r="82" spans="1:50" ht="24.75" hidden="1"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hidden="1"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hidden="1" customHeight="1" x14ac:dyDescent="0.15">
      <c r="A84" s="1049"/>
      <c r="B84" s="1050"/>
      <c r="C84" s="1050"/>
      <c r="D84" s="1050"/>
      <c r="E84" s="1050"/>
      <c r="F84" s="105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15">
      <c r="A85" s="1049"/>
      <c r="B85" s="1050"/>
      <c r="C85" s="1050"/>
      <c r="D85" s="1050"/>
      <c r="E85" s="1050"/>
      <c r="F85" s="105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15">
      <c r="A86" s="1049"/>
      <c r="B86" s="1050"/>
      <c r="C86" s="1050"/>
      <c r="D86" s="1050"/>
      <c r="E86" s="1050"/>
      <c r="F86" s="105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15">
      <c r="A87" s="1049"/>
      <c r="B87" s="1050"/>
      <c r="C87" s="1050"/>
      <c r="D87" s="1050"/>
      <c r="E87" s="1050"/>
      <c r="F87" s="105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15">
      <c r="A88" s="1049"/>
      <c r="B88" s="1050"/>
      <c r="C88" s="1050"/>
      <c r="D88" s="1050"/>
      <c r="E88" s="1050"/>
      <c r="F88" s="105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15">
      <c r="A89" s="1049"/>
      <c r="B89" s="1050"/>
      <c r="C89" s="1050"/>
      <c r="D89" s="1050"/>
      <c r="E89" s="1050"/>
      <c r="F89" s="105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15">
      <c r="A90" s="1049"/>
      <c r="B90" s="1050"/>
      <c r="C90" s="1050"/>
      <c r="D90" s="1050"/>
      <c r="E90" s="1050"/>
      <c r="F90" s="105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15">
      <c r="A91" s="1049"/>
      <c r="B91" s="1050"/>
      <c r="C91" s="1050"/>
      <c r="D91" s="1050"/>
      <c r="E91" s="1050"/>
      <c r="F91" s="105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15">
      <c r="A92" s="1049"/>
      <c r="B92" s="1050"/>
      <c r="C92" s="1050"/>
      <c r="D92" s="1050"/>
      <c r="E92" s="1050"/>
      <c r="F92" s="105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hidden="1" customHeight="1" x14ac:dyDescent="0.15">
      <c r="A94" s="1049"/>
      <c r="B94" s="1050"/>
      <c r="C94" s="1050"/>
      <c r="D94" s="1050"/>
      <c r="E94" s="1050"/>
      <c r="F94" s="1051"/>
      <c r="G94" s="596" t="s">
        <v>396</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797"/>
    </row>
    <row r="95" spans="1:50" ht="24.75" hidden="1"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hidden="1"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hidden="1" customHeight="1" x14ac:dyDescent="0.15">
      <c r="A97" s="1049"/>
      <c r="B97" s="1050"/>
      <c r="C97" s="1050"/>
      <c r="D97" s="1050"/>
      <c r="E97" s="1050"/>
      <c r="F97" s="105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15">
      <c r="A98" s="1049"/>
      <c r="B98" s="1050"/>
      <c r="C98" s="1050"/>
      <c r="D98" s="1050"/>
      <c r="E98" s="1050"/>
      <c r="F98" s="105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15">
      <c r="A99" s="1049"/>
      <c r="B99" s="1050"/>
      <c r="C99" s="1050"/>
      <c r="D99" s="1050"/>
      <c r="E99" s="1050"/>
      <c r="F99" s="105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15">
      <c r="A100" s="1049"/>
      <c r="B100" s="1050"/>
      <c r="C100" s="1050"/>
      <c r="D100" s="1050"/>
      <c r="E100" s="1050"/>
      <c r="F100" s="105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15">
      <c r="A101" s="1049"/>
      <c r="B101" s="1050"/>
      <c r="C101" s="1050"/>
      <c r="D101" s="1050"/>
      <c r="E101" s="1050"/>
      <c r="F101" s="105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15">
      <c r="A102" s="1049"/>
      <c r="B102" s="1050"/>
      <c r="C102" s="1050"/>
      <c r="D102" s="1050"/>
      <c r="E102" s="1050"/>
      <c r="F102" s="105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15">
      <c r="A103" s="1049"/>
      <c r="B103" s="1050"/>
      <c r="C103" s="1050"/>
      <c r="D103" s="1050"/>
      <c r="E103" s="1050"/>
      <c r="F103" s="105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15">
      <c r="A104" s="1049"/>
      <c r="B104" s="1050"/>
      <c r="C104" s="1050"/>
      <c r="D104" s="1050"/>
      <c r="E104" s="1050"/>
      <c r="F104" s="105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15">
      <c r="A105" s="1049"/>
      <c r="B105" s="1050"/>
      <c r="C105" s="1050"/>
      <c r="D105" s="1050"/>
      <c r="E105" s="1050"/>
      <c r="F105" s="105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hidden="1" customHeight="1" thickBot="1" x14ac:dyDescent="0.2"/>
    <row r="108" spans="1:50" ht="30" hidden="1" customHeight="1" x14ac:dyDescent="0.15">
      <c r="A108" s="1055" t="s">
        <v>28</v>
      </c>
      <c r="B108" s="1056"/>
      <c r="C108" s="1056"/>
      <c r="D108" s="1056"/>
      <c r="E108" s="1056"/>
      <c r="F108" s="1057"/>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row>
    <row r="109" spans="1:50" ht="24.75" hidden="1"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hidden="1"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hidden="1" customHeight="1" x14ac:dyDescent="0.15">
      <c r="A111" s="1049"/>
      <c r="B111" s="1050"/>
      <c r="C111" s="1050"/>
      <c r="D111" s="1050"/>
      <c r="E111" s="1050"/>
      <c r="F111" s="105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15">
      <c r="A112" s="1049"/>
      <c r="B112" s="1050"/>
      <c r="C112" s="1050"/>
      <c r="D112" s="1050"/>
      <c r="E112" s="1050"/>
      <c r="F112" s="105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15">
      <c r="A113" s="1049"/>
      <c r="B113" s="1050"/>
      <c r="C113" s="1050"/>
      <c r="D113" s="1050"/>
      <c r="E113" s="1050"/>
      <c r="F113" s="105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15">
      <c r="A114" s="1049"/>
      <c r="B114" s="1050"/>
      <c r="C114" s="1050"/>
      <c r="D114" s="1050"/>
      <c r="E114" s="1050"/>
      <c r="F114" s="105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15">
      <c r="A115" s="1049"/>
      <c r="B115" s="1050"/>
      <c r="C115" s="1050"/>
      <c r="D115" s="1050"/>
      <c r="E115" s="1050"/>
      <c r="F115" s="105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15">
      <c r="A116" s="1049"/>
      <c r="B116" s="1050"/>
      <c r="C116" s="1050"/>
      <c r="D116" s="1050"/>
      <c r="E116" s="1050"/>
      <c r="F116" s="105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15">
      <c r="A117" s="1049"/>
      <c r="B117" s="1050"/>
      <c r="C117" s="1050"/>
      <c r="D117" s="1050"/>
      <c r="E117" s="1050"/>
      <c r="F117" s="105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15">
      <c r="A118" s="1049"/>
      <c r="B118" s="1050"/>
      <c r="C118" s="1050"/>
      <c r="D118" s="1050"/>
      <c r="E118" s="1050"/>
      <c r="F118" s="105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15">
      <c r="A119" s="1049"/>
      <c r="B119" s="1050"/>
      <c r="C119" s="1050"/>
      <c r="D119" s="1050"/>
      <c r="E119" s="1050"/>
      <c r="F119" s="105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hidden="1" customHeight="1" x14ac:dyDescent="0.15">
      <c r="A121" s="1049"/>
      <c r="B121" s="1050"/>
      <c r="C121" s="1050"/>
      <c r="D121" s="1050"/>
      <c r="E121" s="1050"/>
      <c r="F121" s="1051"/>
      <c r="G121" s="596" t="s">
        <v>398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399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row>
    <row r="122" spans="1:50" ht="25.5" hidden="1"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hidden="1"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hidden="1" customHeight="1" x14ac:dyDescent="0.15">
      <c r="A124" s="1049"/>
      <c r="B124" s="1050"/>
      <c r="C124" s="1050"/>
      <c r="D124" s="1050"/>
      <c r="E124" s="1050"/>
      <c r="F124" s="105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15">
      <c r="A125" s="1049"/>
      <c r="B125" s="1050"/>
      <c r="C125" s="1050"/>
      <c r="D125" s="1050"/>
      <c r="E125" s="1050"/>
      <c r="F125" s="105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15">
      <c r="A126" s="1049"/>
      <c r="B126" s="1050"/>
      <c r="C126" s="1050"/>
      <c r="D126" s="1050"/>
      <c r="E126" s="1050"/>
      <c r="F126" s="105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15">
      <c r="A127" s="1049"/>
      <c r="B127" s="1050"/>
      <c r="C127" s="1050"/>
      <c r="D127" s="1050"/>
      <c r="E127" s="1050"/>
      <c r="F127" s="105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15">
      <c r="A128" s="1049"/>
      <c r="B128" s="1050"/>
      <c r="C128" s="1050"/>
      <c r="D128" s="1050"/>
      <c r="E128" s="1050"/>
      <c r="F128" s="105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15">
      <c r="A129" s="1049"/>
      <c r="B129" s="1050"/>
      <c r="C129" s="1050"/>
      <c r="D129" s="1050"/>
      <c r="E129" s="1050"/>
      <c r="F129" s="105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15">
      <c r="A130" s="1049"/>
      <c r="B130" s="1050"/>
      <c r="C130" s="1050"/>
      <c r="D130" s="1050"/>
      <c r="E130" s="1050"/>
      <c r="F130" s="105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15">
      <c r="A131" s="1049"/>
      <c r="B131" s="1050"/>
      <c r="C131" s="1050"/>
      <c r="D131" s="1050"/>
      <c r="E131" s="1050"/>
      <c r="F131" s="105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15">
      <c r="A132" s="1049"/>
      <c r="B132" s="1050"/>
      <c r="C132" s="1050"/>
      <c r="D132" s="1050"/>
      <c r="E132" s="1050"/>
      <c r="F132" s="105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hidden="1" customHeight="1" x14ac:dyDescent="0.15">
      <c r="A134" s="1049"/>
      <c r="B134" s="1050"/>
      <c r="C134" s="1050"/>
      <c r="D134" s="1050"/>
      <c r="E134" s="1050"/>
      <c r="F134" s="1051"/>
      <c r="G134" s="596" t="s">
        <v>400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row>
    <row r="135" spans="1:50" ht="24.75" hidden="1"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hidden="1"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hidden="1" customHeight="1" x14ac:dyDescent="0.15">
      <c r="A137" s="1049"/>
      <c r="B137" s="1050"/>
      <c r="C137" s="1050"/>
      <c r="D137" s="1050"/>
      <c r="E137" s="1050"/>
      <c r="F137" s="105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15">
      <c r="A138" s="1049"/>
      <c r="B138" s="1050"/>
      <c r="C138" s="1050"/>
      <c r="D138" s="1050"/>
      <c r="E138" s="1050"/>
      <c r="F138" s="105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15">
      <c r="A139" s="1049"/>
      <c r="B139" s="1050"/>
      <c r="C139" s="1050"/>
      <c r="D139" s="1050"/>
      <c r="E139" s="1050"/>
      <c r="F139" s="105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15">
      <c r="A140" s="1049"/>
      <c r="B140" s="1050"/>
      <c r="C140" s="1050"/>
      <c r="D140" s="1050"/>
      <c r="E140" s="1050"/>
      <c r="F140" s="105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15">
      <c r="A141" s="1049"/>
      <c r="B141" s="1050"/>
      <c r="C141" s="1050"/>
      <c r="D141" s="1050"/>
      <c r="E141" s="1050"/>
      <c r="F141" s="105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15">
      <c r="A142" s="1049"/>
      <c r="B142" s="1050"/>
      <c r="C142" s="1050"/>
      <c r="D142" s="1050"/>
      <c r="E142" s="1050"/>
      <c r="F142" s="105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15">
      <c r="A143" s="1049"/>
      <c r="B143" s="1050"/>
      <c r="C143" s="1050"/>
      <c r="D143" s="1050"/>
      <c r="E143" s="1050"/>
      <c r="F143" s="105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15">
      <c r="A144" s="1049"/>
      <c r="B144" s="1050"/>
      <c r="C144" s="1050"/>
      <c r="D144" s="1050"/>
      <c r="E144" s="1050"/>
      <c r="F144" s="105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15">
      <c r="A145" s="1049"/>
      <c r="B145" s="1050"/>
      <c r="C145" s="1050"/>
      <c r="D145" s="1050"/>
      <c r="E145" s="1050"/>
      <c r="F145" s="105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hidden="1" customHeight="1" x14ac:dyDescent="0.15">
      <c r="A147" s="1049"/>
      <c r="B147" s="1050"/>
      <c r="C147" s="1050"/>
      <c r="D147" s="1050"/>
      <c r="E147" s="1050"/>
      <c r="F147" s="1051"/>
      <c r="G147" s="596" t="s">
        <v>402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row>
    <row r="148" spans="1:50" ht="24.75" hidden="1"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hidden="1"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hidden="1" customHeight="1" x14ac:dyDescent="0.15">
      <c r="A150" s="1049"/>
      <c r="B150" s="1050"/>
      <c r="C150" s="1050"/>
      <c r="D150" s="1050"/>
      <c r="E150" s="1050"/>
      <c r="F150" s="105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15">
      <c r="A151" s="1049"/>
      <c r="B151" s="1050"/>
      <c r="C151" s="1050"/>
      <c r="D151" s="1050"/>
      <c r="E151" s="1050"/>
      <c r="F151" s="105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15">
      <c r="A152" s="1049"/>
      <c r="B152" s="1050"/>
      <c r="C152" s="1050"/>
      <c r="D152" s="1050"/>
      <c r="E152" s="1050"/>
      <c r="F152" s="105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15">
      <c r="A153" s="1049"/>
      <c r="B153" s="1050"/>
      <c r="C153" s="1050"/>
      <c r="D153" s="1050"/>
      <c r="E153" s="1050"/>
      <c r="F153" s="105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15">
      <c r="A154" s="1049"/>
      <c r="B154" s="1050"/>
      <c r="C154" s="1050"/>
      <c r="D154" s="1050"/>
      <c r="E154" s="1050"/>
      <c r="F154" s="105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15">
      <c r="A155" s="1049"/>
      <c r="B155" s="1050"/>
      <c r="C155" s="1050"/>
      <c r="D155" s="1050"/>
      <c r="E155" s="1050"/>
      <c r="F155" s="105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15">
      <c r="A156" s="1049"/>
      <c r="B156" s="1050"/>
      <c r="C156" s="1050"/>
      <c r="D156" s="1050"/>
      <c r="E156" s="1050"/>
      <c r="F156" s="105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15">
      <c r="A157" s="1049"/>
      <c r="B157" s="1050"/>
      <c r="C157" s="1050"/>
      <c r="D157" s="1050"/>
      <c r="E157" s="1050"/>
      <c r="F157" s="105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15">
      <c r="A158" s="1049"/>
      <c r="B158" s="1050"/>
      <c r="C158" s="1050"/>
      <c r="D158" s="1050"/>
      <c r="E158" s="1050"/>
      <c r="F158" s="105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hidden="1" customHeight="1" thickBot="1" x14ac:dyDescent="0.2"/>
    <row r="161" spans="1:50" ht="30" hidden="1" customHeight="1" x14ac:dyDescent="0.15">
      <c r="A161" s="1055" t="s">
        <v>28</v>
      </c>
      <c r="B161" s="1056"/>
      <c r="C161" s="1056"/>
      <c r="D161" s="1056"/>
      <c r="E161" s="1056"/>
      <c r="F161" s="1057"/>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row>
    <row r="162" spans="1:50" ht="24.75" hidden="1"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hidden="1"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hidden="1" customHeight="1" x14ac:dyDescent="0.15">
      <c r="A164" s="1049"/>
      <c r="B164" s="1050"/>
      <c r="C164" s="1050"/>
      <c r="D164" s="1050"/>
      <c r="E164" s="1050"/>
      <c r="F164" s="105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15">
      <c r="A165" s="1049"/>
      <c r="B165" s="1050"/>
      <c r="C165" s="1050"/>
      <c r="D165" s="1050"/>
      <c r="E165" s="1050"/>
      <c r="F165" s="105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15">
      <c r="A166" s="1049"/>
      <c r="B166" s="1050"/>
      <c r="C166" s="1050"/>
      <c r="D166" s="1050"/>
      <c r="E166" s="1050"/>
      <c r="F166" s="105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15">
      <c r="A167" s="1049"/>
      <c r="B167" s="1050"/>
      <c r="C167" s="1050"/>
      <c r="D167" s="1050"/>
      <c r="E167" s="1050"/>
      <c r="F167" s="105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15">
      <c r="A168" s="1049"/>
      <c r="B168" s="1050"/>
      <c r="C168" s="1050"/>
      <c r="D168" s="1050"/>
      <c r="E168" s="1050"/>
      <c r="F168" s="105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15">
      <c r="A169" s="1049"/>
      <c r="B169" s="1050"/>
      <c r="C169" s="1050"/>
      <c r="D169" s="1050"/>
      <c r="E169" s="1050"/>
      <c r="F169" s="105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15">
      <c r="A170" s="1049"/>
      <c r="B170" s="1050"/>
      <c r="C170" s="1050"/>
      <c r="D170" s="1050"/>
      <c r="E170" s="1050"/>
      <c r="F170" s="105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15">
      <c r="A171" s="1049"/>
      <c r="B171" s="1050"/>
      <c r="C171" s="1050"/>
      <c r="D171" s="1050"/>
      <c r="E171" s="1050"/>
      <c r="F171" s="105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15">
      <c r="A172" s="1049"/>
      <c r="B172" s="1050"/>
      <c r="C172" s="1050"/>
      <c r="D172" s="1050"/>
      <c r="E172" s="1050"/>
      <c r="F172" s="105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hidden="1" customHeight="1" x14ac:dyDescent="0.15">
      <c r="A174" s="1049"/>
      <c r="B174" s="1050"/>
      <c r="C174" s="1050"/>
      <c r="D174" s="1050"/>
      <c r="E174" s="1050"/>
      <c r="F174" s="1051"/>
      <c r="G174" s="596" t="s">
        <v>404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row>
    <row r="175" spans="1:50" ht="25.5" hidden="1"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hidden="1"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hidden="1" customHeight="1" x14ac:dyDescent="0.15">
      <c r="A177" s="1049"/>
      <c r="B177" s="1050"/>
      <c r="C177" s="1050"/>
      <c r="D177" s="1050"/>
      <c r="E177" s="1050"/>
      <c r="F177" s="105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15">
      <c r="A178" s="1049"/>
      <c r="B178" s="1050"/>
      <c r="C178" s="1050"/>
      <c r="D178" s="1050"/>
      <c r="E178" s="1050"/>
      <c r="F178" s="105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15">
      <c r="A179" s="1049"/>
      <c r="B179" s="1050"/>
      <c r="C179" s="1050"/>
      <c r="D179" s="1050"/>
      <c r="E179" s="1050"/>
      <c r="F179" s="105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15">
      <c r="A180" s="1049"/>
      <c r="B180" s="1050"/>
      <c r="C180" s="1050"/>
      <c r="D180" s="1050"/>
      <c r="E180" s="1050"/>
      <c r="F180" s="105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15">
      <c r="A181" s="1049"/>
      <c r="B181" s="1050"/>
      <c r="C181" s="1050"/>
      <c r="D181" s="1050"/>
      <c r="E181" s="1050"/>
      <c r="F181" s="105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15">
      <c r="A182" s="1049"/>
      <c r="B182" s="1050"/>
      <c r="C182" s="1050"/>
      <c r="D182" s="1050"/>
      <c r="E182" s="1050"/>
      <c r="F182" s="105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15">
      <c r="A183" s="1049"/>
      <c r="B183" s="1050"/>
      <c r="C183" s="1050"/>
      <c r="D183" s="1050"/>
      <c r="E183" s="1050"/>
      <c r="F183" s="105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15">
      <c r="A184" s="1049"/>
      <c r="B184" s="1050"/>
      <c r="C184" s="1050"/>
      <c r="D184" s="1050"/>
      <c r="E184" s="1050"/>
      <c r="F184" s="105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15">
      <c r="A185" s="1049"/>
      <c r="B185" s="1050"/>
      <c r="C185" s="1050"/>
      <c r="D185" s="1050"/>
      <c r="E185" s="1050"/>
      <c r="F185" s="105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hidden="1" customHeight="1" x14ac:dyDescent="0.15">
      <c r="A187" s="1049"/>
      <c r="B187" s="1050"/>
      <c r="C187" s="1050"/>
      <c r="D187" s="1050"/>
      <c r="E187" s="1050"/>
      <c r="F187" s="1051"/>
      <c r="G187" s="596" t="s">
        <v>407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row>
    <row r="188" spans="1:50" ht="24.75" hidden="1"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hidden="1"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hidden="1" customHeight="1" x14ac:dyDescent="0.15">
      <c r="A190" s="1049"/>
      <c r="B190" s="1050"/>
      <c r="C190" s="1050"/>
      <c r="D190" s="1050"/>
      <c r="E190" s="1050"/>
      <c r="F190" s="105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15">
      <c r="A191" s="1049"/>
      <c r="B191" s="1050"/>
      <c r="C191" s="1050"/>
      <c r="D191" s="1050"/>
      <c r="E191" s="1050"/>
      <c r="F191" s="105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15">
      <c r="A192" s="1049"/>
      <c r="B192" s="1050"/>
      <c r="C192" s="1050"/>
      <c r="D192" s="1050"/>
      <c r="E192" s="1050"/>
      <c r="F192" s="105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15">
      <c r="A193" s="1049"/>
      <c r="B193" s="1050"/>
      <c r="C193" s="1050"/>
      <c r="D193" s="1050"/>
      <c r="E193" s="1050"/>
      <c r="F193" s="105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15">
      <c r="A194" s="1049"/>
      <c r="B194" s="1050"/>
      <c r="C194" s="1050"/>
      <c r="D194" s="1050"/>
      <c r="E194" s="1050"/>
      <c r="F194" s="105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15">
      <c r="A195" s="1049"/>
      <c r="B195" s="1050"/>
      <c r="C195" s="1050"/>
      <c r="D195" s="1050"/>
      <c r="E195" s="1050"/>
      <c r="F195" s="105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15">
      <c r="A196" s="1049"/>
      <c r="B196" s="1050"/>
      <c r="C196" s="1050"/>
      <c r="D196" s="1050"/>
      <c r="E196" s="1050"/>
      <c r="F196" s="105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15">
      <c r="A197" s="1049"/>
      <c r="B197" s="1050"/>
      <c r="C197" s="1050"/>
      <c r="D197" s="1050"/>
      <c r="E197" s="1050"/>
      <c r="F197" s="105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15">
      <c r="A198" s="1049"/>
      <c r="B198" s="1050"/>
      <c r="C198" s="1050"/>
      <c r="D198" s="1050"/>
      <c r="E198" s="1050"/>
      <c r="F198" s="105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hidden="1" customHeight="1" x14ac:dyDescent="0.15">
      <c r="A200" s="1049"/>
      <c r="B200" s="1050"/>
      <c r="C200" s="1050"/>
      <c r="D200" s="1050"/>
      <c r="E200" s="1050"/>
      <c r="F200" s="1051"/>
      <c r="G200" s="596" t="s">
        <v>408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row>
    <row r="201" spans="1:50" ht="24.75" hidden="1"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hidden="1"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hidden="1" customHeight="1" x14ac:dyDescent="0.15">
      <c r="A203" s="1049"/>
      <c r="B203" s="1050"/>
      <c r="C203" s="1050"/>
      <c r="D203" s="1050"/>
      <c r="E203" s="1050"/>
      <c r="F203" s="105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15">
      <c r="A204" s="1049"/>
      <c r="B204" s="1050"/>
      <c r="C204" s="1050"/>
      <c r="D204" s="1050"/>
      <c r="E204" s="1050"/>
      <c r="F204" s="105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15">
      <c r="A205" s="1049"/>
      <c r="B205" s="1050"/>
      <c r="C205" s="1050"/>
      <c r="D205" s="1050"/>
      <c r="E205" s="1050"/>
      <c r="F205" s="105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15">
      <c r="A206" s="1049"/>
      <c r="B206" s="1050"/>
      <c r="C206" s="1050"/>
      <c r="D206" s="1050"/>
      <c r="E206" s="1050"/>
      <c r="F206" s="105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15">
      <c r="A207" s="1049"/>
      <c r="B207" s="1050"/>
      <c r="C207" s="1050"/>
      <c r="D207" s="1050"/>
      <c r="E207" s="1050"/>
      <c r="F207" s="105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15">
      <c r="A208" s="1049"/>
      <c r="B208" s="1050"/>
      <c r="C208" s="1050"/>
      <c r="D208" s="1050"/>
      <c r="E208" s="1050"/>
      <c r="F208" s="105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15">
      <c r="A209" s="1049"/>
      <c r="B209" s="1050"/>
      <c r="C209" s="1050"/>
      <c r="D209" s="1050"/>
      <c r="E209" s="1050"/>
      <c r="F209" s="105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15">
      <c r="A210" s="1049"/>
      <c r="B210" s="1050"/>
      <c r="C210" s="1050"/>
      <c r="D210" s="1050"/>
      <c r="E210" s="1050"/>
      <c r="F210" s="105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15">
      <c r="A211" s="1049"/>
      <c r="B211" s="1050"/>
      <c r="C211" s="1050"/>
      <c r="D211" s="1050"/>
      <c r="E211" s="1050"/>
      <c r="F211" s="105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hidden="1" customHeight="1" thickBot="1" x14ac:dyDescent="0.2"/>
    <row r="214" spans="1:50" ht="30" hidden="1" customHeight="1" x14ac:dyDescent="0.15">
      <c r="A214" s="1046" t="s">
        <v>28</v>
      </c>
      <c r="B214" s="1047"/>
      <c r="C214" s="1047"/>
      <c r="D214" s="1047"/>
      <c r="E214" s="1047"/>
      <c r="F214" s="1048"/>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409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row>
    <row r="215" spans="1:50" ht="24.75" hidden="1"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hidden="1"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hidden="1" customHeight="1" x14ac:dyDescent="0.15">
      <c r="A217" s="1049"/>
      <c r="B217" s="1050"/>
      <c r="C217" s="1050"/>
      <c r="D217" s="1050"/>
      <c r="E217" s="1050"/>
      <c r="F217" s="105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15">
      <c r="A218" s="1049"/>
      <c r="B218" s="1050"/>
      <c r="C218" s="1050"/>
      <c r="D218" s="1050"/>
      <c r="E218" s="1050"/>
      <c r="F218" s="105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15">
      <c r="A219" s="1049"/>
      <c r="B219" s="1050"/>
      <c r="C219" s="1050"/>
      <c r="D219" s="1050"/>
      <c r="E219" s="1050"/>
      <c r="F219" s="105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15">
      <c r="A220" s="1049"/>
      <c r="B220" s="1050"/>
      <c r="C220" s="1050"/>
      <c r="D220" s="1050"/>
      <c r="E220" s="1050"/>
      <c r="F220" s="105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15">
      <c r="A221" s="1049"/>
      <c r="B221" s="1050"/>
      <c r="C221" s="1050"/>
      <c r="D221" s="1050"/>
      <c r="E221" s="1050"/>
      <c r="F221" s="105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15">
      <c r="A222" s="1049"/>
      <c r="B222" s="1050"/>
      <c r="C222" s="1050"/>
      <c r="D222" s="1050"/>
      <c r="E222" s="1050"/>
      <c r="F222" s="105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15">
      <c r="A223" s="1049"/>
      <c r="B223" s="1050"/>
      <c r="C223" s="1050"/>
      <c r="D223" s="1050"/>
      <c r="E223" s="1050"/>
      <c r="F223" s="105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15">
      <c r="A224" s="1049"/>
      <c r="B224" s="1050"/>
      <c r="C224" s="1050"/>
      <c r="D224" s="1050"/>
      <c r="E224" s="1050"/>
      <c r="F224" s="105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15">
      <c r="A225" s="1049"/>
      <c r="B225" s="1050"/>
      <c r="C225" s="1050"/>
      <c r="D225" s="1050"/>
      <c r="E225" s="1050"/>
      <c r="F225" s="105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hidden="1" customHeight="1" x14ac:dyDescent="0.15">
      <c r="A227" s="1049"/>
      <c r="B227" s="1050"/>
      <c r="C227" s="1050"/>
      <c r="D227" s="1050"/>
      <c r="E227" s="1050"/>
      <c r="F227" s="1051"/>
      <c r="G227" s="596" t="s">
        <v>410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row>
    <row r="228" spans="1:50" ht="25.5" hidden="1"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hidden="1"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hidden="1" customHeight="1" x14ac:dyDescent="0.15">
      <c r="A230" s="1049"/>
      <c r="B230" s="1050"/>
      <c r="C230" s="1050"/>
      <c r="D230" s="1050"/>
      <c r="E230" s="1050"/>
      <c r="F230" s="105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15">
      <c r="A231" s="1049"/>
      <c r="B231" s="1050"/>
      <c r="C231" s="1050"/>
      <c r="D231" s="1050"/>
      <c r="E231" s="1050"/>
      <c r="F231" s="105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15">
      <c r="A232" s="1049"/>
      <c r="B232" s="1050"/>
      <c r="C232" s="1050"/>
      <c r="D232" s="1050"/>
      <c r="E232" s="1050"/>
      <c r="F232" s="105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15">
      <c r="A233" s="1049"/>
      <c r="B233" s="1050"/>
      <c r="C233" s="1050"/>
      <c r="D233" s="1050"/>
      <c r="E233" s="1050"/>
      <c r="F233" s="105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15">
      <c r="A234" s="1049"/>
      <c r="B234" s="1050"/>
      <c r="C234" s="1050"/>
      <c r="D234" s="1050"/>
      <c r="E234" s="1050"/>
      <c r="F234" s="105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15">
      <c r="A235" s="1049"/>
      <c r="B235" s="1050"/>
      <c r="C235" s="1050"/>
      <c r="D235" s="1050"/>
      <c r="E235" s="1050"/>
      <c r="F235" s="105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15">
      <c r="A236" s="1049"/>
      <c r="B236" s="1050"/>
      <c r="C236" s="1050"/>
      <c r="D236" s="1050"/>
      <c r="E236" s="1050"/>
      <c r="F236" s="105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15">
      <c r="A237" s="1049"/>
      <c r="B237" s="1050"/>
      <c r="C237" s="1050"/>
      <c r="D237" s="1050"/>
      <c r="E237" s="1050"/>
      <c r="F237" s="105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15">
      <c r="A238" s="1049"/>
      <c r="B238" s="1050"/>
      <c r="C238" s="1050"/>
      <c r="D238" s="1050"/>
      <c r="E238" s="1050"/>
      <c r="F238" s="105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hidden="1" customHeight="1" x14ac:dyDescent="0.15">
      <c r="A240" s="1049"/>
      <c r="B240" s="1050"/>
      <c r="C240" s="1050"/>
      <c r="D240" s="1050"/>
      <c r="E240" s="1050"/>
      <c r="F240" s="1051"/>
      <c r="G240" s="596" t="s">
        <v>412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row>
    <row r="241" spans="1:50" ht="24.75" hidden="1"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hidden="1"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hidden="1" customHeight="1" x14ac:dyDescent="0.15">
      <c r="A243" s="1049"/>
      <c r="B243" s="1050"/>
      <c r="C243" s="1050"/>
      <c r="D243" s="1050"/>
      <c r="E243" s="1050"/>
      <c r="F243" s="105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15">
      <c r="A244" s="1049"/>
      <c r="B244" s="1050"/>
      <c r="C244" s="1050"/>
      <c r="D244" s="1050"/>
      <c r="E244" s="1050"/>
      <c r="F244" s="105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15">
      <c r="A245" s="1049"/>
      <c r="B245" s="1050"/>
      <c r="C245" s="1050"/>
      <c r="D245" s="1050"/>
      <c r="E245" s="1050"/>
      <c r="F245" s="105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15">
      <c r="A246" s="1049"/>
      <c r="B246" s="1050"/>
      <c r="C246" s="1050"/>
      <c r="D246" s="1050"/>
      <c r="E246" s="1050"/>
      <c r="F246" s="105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15">
      <c r="A247" s="1049"/>
      <c r="B247" s="1050"/>
      <c r="C247" s="1050"/>
      <c r="D247" s="1050"/>
      <c r="E247" s="1050"/>
      <c r="F247" s="105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15">
      <c r="A248" s="1049"/>
      <c r="B248" s="1050"/>
      <c r="C248" s="1050"/>
      <c r="D248" s="1050"/>
      <c r="E248" s="1050"/>
      <c r="F248" s="105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15">
      <c r="A249" s="1049"/>
      <c r="B249" s="1050"/>
      <c r="C249" s="1050"/>
      <c r="D249" s="1050"/>
      <c r="E249" s="1050"/>
      <c r="F249" s="105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15">
      <c r="A250" s="1049"/>
      <c r="B250" s="1050"/>
      <c r="C250" s="1050"/>
      <c r="D250" s="1050"/>
      <c r="E250" s="1050"/>
      <c r="F250" s="105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15">
      <c r="A251" s="1049"/>
      <c r="B251" s="1050"/>
      <c r="C251" s="1050"/>
      <c r="D251" s="1050"/>
      <c r="E251" s="1050"/>
      <c r="F251" s="105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hidden="1" customHeight="1" x14ac:dyDescent="0.15">
      <c r="A253" s="1049"/>
      <c r="B253" s="1050"/>
      <c r="C253" s="1050"/>
      <c r="D253" s="1050"/>
      <c r="E253" s="1050"/>
      <c r="F253" s="1051"/>
      <c r="G253" s="596" t="s">
        <v>414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row>
    <row r="254" spans="1:50" ht="24.75" hidden="1"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hidden="1"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hidden="1" customHeight="1" x14ac:dyDescent="0.15">
      <c r="A256" s="1049"/>
      <c r="B256" s="1050"/>
      <c r="C256" s="1050"/>
      <c r="D256" s="1050"/>
      <c r="E256" s="1050"/>
      <c r="F256" s="105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15">
      <c r="A257" s="1049"/>
      <c r="B257" s="1050"/>
      <c r="C257" s="1050"/>
      <c r="D257" s="1050"/>
      <c r="E257" s="1050"/>
      <c r="F257" s="105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15">
      <c r="A258" s="1049"/>
      <c r="B258" s="1050"/>
      <c r="C258" s="1050"/>
      <c r="D258" s="1050"/>
      <c r="E258" s="1050"/>
      <c r="F258" s="105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15">
      <c r="A259" s="1049"/>
      <c r="B259" s="1050"/>
      <c r="C259" s="1050"/>
      <c r="D259" s="1050"/>
      <c r="E259" s="1050"/>
      <c r="F259" s="105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15">
      <c r="A260" s="1049"/>
      <c r="B260" s="1050"/>
      <c r="C260" s="1050"/>
      <c r="D260" s="1050"/>
      <c r="E260" s="1050"/>
      <c r="F260" s="105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15">
      <c r="A261" s="1049"/>
      <c r="B261" s="1050"/>
      <c r="C261" s="1050"/>
      <c r="D261" s="1050"/>
      <c r="E261" s="1050"/>
      <c r="F261" s="105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15">
      <c r="A262" s="1049"/>
      <c r="B262" s="1050"/>
      <c r="C262" s="1050"/>
      <c r="D262" s="1050"/>
      <c r="E262" s="1050"/>
      <c r="F262" s="105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15">
      <c r="A263" s="1049"/>
      <c r="B263" s="1050"/>
      <c r="C263" s="1050"/>
      <c r="D263" s="1050"/>
      <c r="E263" s="1050"/>
      <c r="F263" s="105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15">
      <c r="A264" s="1049"/>
      <c r="B264" s="1050"/>
      <c r="C264" s="1050"/>
      <c r="D264" s="1050"/>
      <c r="E264" s="1050"/>
      <c r="F264" s="105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0" t="s">
        <v>417</v>
      </c>
      <c r="K3" s="369"/>
      <c r="L3" s="369"/>
      <c r="M3" s="369"/>
      <c r="N3" s="369"/>
      <c r="O3" s="369"/>
      <c r="P3" s="370" t="s">
        <v>27</v>
      </c>
      <c r="Q3" s="370"/>
      <c r="R3" s="370"/>
      <c r="S3" s="370"/>
      <c r="T3" s="370"/>
      <c r="U3" s="370"/>
      <c r="V3" s="370"/>
      <c r="W3" s="370"/>
      <c r="X3" s="370"/>
      <c r="Y3" s="371" t="s">
        <v>471</v>
      </c>
      <c r="Z3" s="372"/>
      <c r="AA3" s="372"/>
      <c r="AB3" s="372"/>
      <c r="AC3" s="150" t="s">
        <v>456</v>
      </c>
      <c r="AD3" s="150"/>
      <c r="AE3" s="150"/>
      <c r="AF3" s="150"/>
      <c r="AG3" s="150"/>
      <c r="AH3" s="371" t="s">
        <v>379</v>
      </c>
      <c r="AI3" s="368"/>
      <c r="AJ3" s="368"/>
      <c r="AK3" s="368"/>
      <c r="AL3" s="368" t="s">
        <v>21</v>
      </c>
      <c r="AM3" s="368"/>
      <c r="AN3" s="368"/>
      <c r="AO3" s="373"/>
      <c r="AP3" s="374" t="s">
        <v>418</v>
      </c>
      <c r="AQ3" s="374"/>
      <c r="AR3" s="374"/>
      <c r="AS3" s="374"/>
      <c r="AT3" s="374"/>
      <c r="AU3" s="374"/>
      <c r="AV3" s="374"/>
      <c r="AW3" s="374"/>
      <c r="AX3" s="374"/>
    </row>
    <row r="4" spans="1:50" ht="54.75" customHeight="1" x14ac:dyDescent="0.15">
      <c r="A4" s="1060">
        <v>1</v>
      </c>
      <c r="B4" s="1060">
        <v>1</v>
      </c>
      <c r="C4" s="362" t="s">
        <v>752</v>
      </c>
      <c r="D4" s="348"/>
      <c r="E4" s="348"/>
      <c r="F4" s="348"/>
      <c r="G4" s="348"/>
      <c r="H4" s="348"/>
      <c r="I4" s="348"/>
      <c r="J4" s="349">
        <v>1013205001281</v>
      </c>
      <c r="K4" s="350"/>
      <c r="L4" s="350"/>
      <c r="M4" s="350"/>
      <c r="N4" s="350"/>
      <c r="O4" s="350"/>
      <c r="P4" s="363" t="s">
        <v>753</v>
      </c>
      <c r="Q4" s="351"/>
      <c r="R4" s="351"/>
      <c r="S4" s="351"/>
      <c r="T4" s="351"/>
      <c r="U4" s="351"/>
      <c r="V4" s="351"/>
      <c r="W4" s="351"/>
      <c r="X4" s="351"/>
      <c r="Y4" s="352">
        <v>15</v>
      </c>
      <c r="Z4" s="353"/>
      <c r="AA4" s="353"/>
      <c r="AB4" s="354"/>
      <c r="AC4" s="355" t="s">
        <v>659</v>
      </c>
      <c r="AD4" s="355"/>
      <c r="AE4" s="355"/>
      <c r="AF4" s="355"/>
      <c r="AG4" s="355"/>
      <c r="AH4" s="356" t="s">
        <v>754</v>
      </c>
      <c r="AI4" s="357"/>
      <c r="AJ4" s="357"/>
      <c r="AK4" s="357"/>
      <c r="AL4" s="358" t="s">
        <v>755</v>
      </c>
      <c r="AM4" s="359"/>
      <c r="AN4" s="359"/>
      <c r="AO4" s="360"/>
      <c r="AP4" s="361" t="s">
        <v>756</v>
      </c>
      <c r="AQ4" s="361"/>
      <c r="AR4" s="361"/>
      <c r="AS4" s="361"/>
      <c r="AT4" s="361"/>
      <c r="AU4" s="361"/>
      <c r="AV4" s="361"/>
      <c r="AW4" s="361"/>
      <c r="AX4" s="361"/>
    </row>
    <row r="5" spans="1:50" ht="26.25" hidden="1" customHeight="1" x14ac:dyDescent="0.15">
      <c r="A5" s="1060">
        <v>2</v>
      </c>
      <c r="B5" s="1060">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15">
      <c r="A6" s="1060">
        <v>3</v>
      </c>
      <c r="B6" s="1060">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15">
      <c r="A7" s="1060">
        <v>4</v>
      </c>
      <c r="B7" s="1060">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15">
      <c r="A8" s="1060">
        <v>5</v>
      </c>
      <c r="B8" s="1060">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15">
      <c r="A9" s="1060">
        <v>6</v>
      </c>
      <c r="B9" s="1060">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15">
      <c r="A10" s="1060">
        <v>7</v>
      </c>
      <c r="B10" s="1060">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15">
      <c r="A11" s="1060">
        <v>8</v>
      </c>
      <c r="B11" s="1060">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15">
      <c r="A12" s="1060">
        <v>9</v>
      </c>
      <c r="B12" s="1060">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60">
        <v>10</v>
      </c>
      <c r="B13" s="1060">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60">
        <v>11</v>
      </c>
      <c r="B14" s="1060">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60">
        <v>12</v>
      </c>
      <c r="B15" s="1060">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60">
        <v>13</v>
      </c>
      <c r="B16" s="1060">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60">
        <v>14</v>
      </c>
      <c r="B17" s="1060">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60">
        <v>15</v>
      </c>
      <c r="B18" s="1060">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60">
        <v>16</v>
      </c>
      <c r="B19" s="1060">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60">
        <v>17</v>
      </c>
      <c r="B20" s="1060">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60">
        <v>18</v>
      </c>
      <c r="B21" s="1060">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60">
        <v>19</v>
      </c>
      <c r="B22" s="1060">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60">
        <v>20</v>
      </c>
      <c r="B23" s="1060">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60">
        <v>21</v>
      </c>
      <c r="B24" s="1060">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60">
        <v>22</v>
      </c>
      <c r="B25" s="1060">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60">
        <v>23</v>
      </c>
      <c r="B26" s="1060">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60">
        <v>24</v>
      </c>
      <c r="B27" s="1060">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60">
        <v>25</v>
      </c>
      <c r="B28" s="1060">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60">
        <v>26</v>
      </c>
      <c r="B29" s="1060">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60">
        <v>27</v>
      </c>
      <c r="B30" s="1060">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60">
        <v>28</v>
      </c>
      <c r="B31" s="1060">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60">
        <v>29</v>
      </c>
      <c r="B32" s="1060">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60">
        <v>30</v>
      </c>
      <c r="B33" s="1060">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8"/>
      <c r="B36" s="368"/>
      <c r="C36" s="368" t="s">
        <v>26</v>
      </c>
      <c r="D36" s="368"/>
      <c r="E36" s="368"/>
      <c r="F36" s="368"/>
      <c r="G36" s="368"/>
      <c r="H36" s="368"/>
      <c r="I36" s="368"/>
      <c r="J36" s="150" t="s">
        <v>417</v>
      </c>
      <c r="K36" s="369"/>
      <c r="L36" s="369"/>
      <c r="M36" s="369"/>
      <c r="N36" s="369"/>
      <c r="O36" s="369"/>
      <c r="P36" s="370" t="s">
        <v>27</v>
      </c>
      <c r="Q36" s="370"/>
      <c r="R36" s="370"/>
      <c r="S36" s="370"/>
      <c r="T36" s="370"/>
      <c r="U36" s="370"/>
      <c r="V36" s="370"/>
      <c r="W36" s="370"/>
      <c r="X36" s="370"/>
      <c r="Y36" s="371" t="s">
        <v>471</v>
      </c>
      <c r="Z36" s="372"/>
      <c r="AA36" s="372"/>
      <c r="AB36" s="372"/>
      <c r="AC36" s="150" t="s">
        <v>456</v>
      </c>
      <c r="AD36" s="150"/>
      <c r="AE36" s="150"/>
      <c r="AF36" s="150"/>
      <c r="AG36" s="150"/>
      <c r="AH36" s="371" t="s">
        <v>379</v>
      </c>
      <c r="AI36" s="368"/>
      <c r="AJ36" s="368"/>
      <c r="AK36" s="368"/>
      <c r="AL36" s="368" t="s">
        <v>21</v>
      </c>
      <c r="AM36" s="368"/>
      <c r="AN36" s="368"/>
      <c r="AO36" s="373"/>
      <c r="AP36" s="374" t="s">
        <v>418</v>
      </c>
      <c r="AQ36" s="374"/>
      <c r="AR36" s="374"/>
      <c r="AS36" s="374"/>
      <c r="AT36" s="374"/>
      <c r="AU36" s="374"/>
      <c r="AV36" s="374"/>
      <c r="AW36" s="374"/>
      <c r="AX36" s="374"/>
    </row>
    <row r="37" spans="1:50" ht="26.25" hidden="1" customHeight="1" x14ac:dyDescent="0.15">
      <c r="A37" s="1060">
        <v>1</v>
      </c>
      <c r="B37" s="1060">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hidden="1" customHeight="1" x14ac:dyDescent="0.15">
      <c r="A38" s="1060">
        <v>2</v>
      </c>
      <c r="B38" s="1060">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15">
      <c r="A39" s="1060">
        <v>3</v>
      </c>
      <c r="B39" s="1060">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15">
      <c r="A40" s="1060">
        <v>4</v>
      </c>
      <c r="B40" s="1060">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15">
      <c r="A41" s="1060">
        <v>5</v>
      </c>
      <c r="B41" s="1060">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15">
      <c r="A42" s="1060">
        <v>6</v>
      </c>
      <c r="B42" s="1060">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15">
      <c r="A43" s="1060">
        <v>7</v>
      </c>
      <c r="B43" s="1060">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15">
      <c r="A44" s="1060">
        <v>8</v>
      </c>
      <c r="B44" s="1060">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15">
      <c r="A45" s="1060">
        <v>9</v>
      </c>
      <c r="B45" s="1060">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15">
      <c r="A46" s="1060">
        <v>10</v>
      </c>
      <c r="B46" s="1060">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15">
      <c r="A47" s="1060">
        <v>11</v>
      </c>
      <c r="B47" s="1060">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60">
        <v>12</v>
      </c>
      <c r="B48" s="1060">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60">
        <v>13</v>
      </c>
      <c r="B49" s="1060">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60">
        <v>14</v>
      </c>
      <c r="B50" s="1060">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60">
        <v>15</v>
      </c>
      <c r="B51" s="1060">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60">
        <v>16</v>
      </c>
      <c r="B52" s="1060">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60">
        <v>17</v>
      </c>
      <c r="B53" s="1060">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60">
        <v>18</v>
      </c>
      <c r="B54" s="1060">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60">
        <v>19</v>
      </c>
      <c r="B55" s="1060">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60">
        <v>20</v>
      </c>
      <c r="B56" s="1060">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60">
        <v>21</v>
      </c>
      <c r="B57" s="1060">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60">
        <v>22</v>
      </c>
      <c r="B58" s="1060">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60">
        <v>23</v>
      </c>
      <c r="B59" s="1060">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60">
        <v>24</v>
      </c>
      <c r="B60" s="1060">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60">
        <v>25</v>
      </c>
      <c r="B61" s="1060">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60">
        <v>26</v>
      </c>
      <c r="B62" s="1060">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60">
        <v>27</v>
      </c>
      <c r="B63" s="1060">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60">
        <v>28</v>
      </c>
      <c r="B64" s="1060">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60">
        <v>29</v>
      </c>
      <c r="B65" s="1060">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60">
        <v>30</v>
      </c>
      <c r="B66" s="1060">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8"/>
      <c r="B69" s="368"/>
      <c r="C69" s="368" t="s">
        <v>26</v>
      </c>
      <c r="D69" s="368"/>
      <c r="E69" s="368"/>
      <c r="F69" s="368"/>
      <c r="G69" s="368"/>
      <c r="H69" s="368"/>
      <c r="I69" s="368"/>
      <c r="J69" s="150" t="s">
        <v>417</v>
      </c>
      <c r="K69" s="369"/>
      <c r="L69" s="369"/>
      <c r="M69" s="369"/>
      <c r="N69" s="369"/>
      <c r="O69" s="369"/>
      <c r="P69" s="370" t="s">
        <v>27</v>
      </c>
      <c r="Q69" s="370"/>
      <c r="R69" s="370"/>
      <c r="S69" s="370"/>
      <c r="T69" s="370"/>
      <c r="U69" s="370"/>
      <c r="V69" s="370"/>
      <c r="W69" s="370"/>
      <c r="X69" s="370"/>
      <c r="Y69" s="371" t="s">
        <v>471</v>
      </c>
      <c r="Z69" s="372"/>
      <c r="AA69" s="372"/>
      <c r="AB69" s="372"/>
      <c r="AC69" s="150" t="s">
        <v>456</v>
      </c>
      <c r="AD69" s="150"/>
      <c r="AE69" s="150"/>
      <c r="AF69" s="150"/>
      <c r="AG69" s="150"/>
      <c r="AH69" s="371" t="s">
        <v>379</v>
      </c>
      <c r="AI69" s="368"/>
      <c r="AJ69" s="368"/>
      <c r="AK69" s="368"/>
      <c r="AL69" s="368" t="s">
        <v>21</v>
      </c>
      <c r="AM69" s="368"/>
      <c r="AN69" s="368"/>
      <c r="AO69" s="373"/>
      <c r="AP69" s="374" t="s">
        <v>418</v>
      </c>
      <c r="AQ69" s="374"/>
      <c r="AR69" s="374"/>
      <c r="AS69" s="374"/>
      <c r="AT69" s="374"/>
      <c r="AU69" s="374"/>
      <c r="AV69" s="374"/>
      <c r="AW69" s="374"/>
      <c r="AX69" s="374"/>
    </row>
    <row r="70" spans="1:50" ht="26.25" hidden="1" customHeight="1" x14ac:dyDescent="0.15">
      <c r="A70" s="1060">
        <v>1</v>
      </c>
      <c r="B70" s="1060">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hidden="1" customHeight="1" x14ac:dyDescent="0.15">
      <c r="A71" s="1060">
        <v>2</v>
      </c>
      <c r="B71" s="1060">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60">
        <v>3</v>
      </c>
      <c r="B72" s="1060">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60">
        <v>4</v>
      </c>
      <c r="B73" s="1060">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60">
        <v>5</v>
      </c>
      <c r="B74" s="1060">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60">
        <v>6</v>
      </c>
      <c r="B75" s="1060">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60">
        <v>7</v>
      </c>
      <c r="B76" s="1060">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60">
        <v>8</v>
      </c>
      <c r="B77" s="1060">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60">
        <v>9</v>
      </c>
      <c r="B78" s="1060">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60">
        <v>10</v>
      </c>
      <c r="B79" s="1060">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60">
        <v>11</v>
      </c>
      <c r="B80" s="1060">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60">
        <v>12</v>
      </c>
      <c r="B81" s="1060">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60">
        <v>13</v>
      </c>
      <c r="B82" s="1060">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60">
        <v>14</v>
      </c>
      <c r="B83" s="1060">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60">
        <v>15</v>
      </c>
      <c r="B84" s="1060">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60">
        <v>16</v>
      </c>
      <c r="B85" s="1060">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60">
        <v>17</v>
      </c>
      <c r="B86" s="1060">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60">
        <v>18</v>
      </c>
      <c r="B87" s="1060">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60">
        <v>19</v>
      </c>
      <c r="B88" s="1060">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60">
        <v>20</v>
      </c>
      <c r="B89" s="1060">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60">
        <v>21</v>
      </c>
      <c r="B90" s="1060">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60">
        <v>22</v>
      </c>
      <c r="B91" s="1060">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60">
        <v>23</v>
      </c>
      <c r="B92" s="1060">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60">
        <v>24</v>
      </c>
      <c r="B93" s="1060">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60">
        <v>25</v>
      </c>
      <c r="B94" s="1060">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60">
        <v>26</v>
      </c>
      <c r="B95" s="1060">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60">
        <v>27</v>
      </c>
      <c r="B96" s="1060">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60">
        <v>28</v>
      </c>
      <c r="B97" s="1060">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60">
        <v>29</v>
      </c>
      <c r="B98" s="1060">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60">
        <v>30</v>
      </c>
      <c r="B99" s="1060">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8"/>
      <c r="B102" s="368"/>
      <c r="C102" s="368" t="s">
        <v>26</v>
      </c>
      <c r="D102" s="368"/>
      <c r="E102" s="368"/>
      <c r="F102" s="368"/>
      <c r="G102" s="368"/>
      <c r="H102" s="368"/>
      <c r="I102" s="368"/>
      <c r="J102" s="150" t="s">
        <v>417</v>
      </c>
      <c r="K102" s="369"/>
      <c r="L102" s="369"/>
      <c r="M102" s="369"/>
      <c r="N102" s="369"/>
      <c r="O102" s="369"/>
      <c r="P102" s="370" t="s">
        <v>27</v>
      </c>
      <c r="Q102" s="370"/>
      <c r="R102" s="370"/>
      <c r="S102" s="370"/>
      <c r="T102" s="370"/>
      <c r="U102" s="370"/>
      <c r="V102" s="370"/>
      <c r="W102" s="370"/>
      <c r="X102" s="370"/>
      <c r="Y102" s="371" t="s">
        <v>471</v>
      </c>
      <c r="Z102" s="372"/>
      <c r="AA102" s="372"/>
      <c r="AB102" s="372"/>
      <c r="AC102" s="150" t="s">
        <v>456</v>
      </c>
      <c r="AD102" s="150"/>
      <c r="AE102" s="150"/>
      <c r="AF102" s="150"/>
      <c r="AG102" s="150"/>
      <c r="AH102" s="371" t="s">
        <v>379</v>
      </c>
      <c r="AI102" s="368"/>
      <c r="AJ102" s="368"/>
      <c r="AK102" s="368"/>
      <c r="AL102" s="368" t="s">
        <v>21</v>
      </c>
      <c r="AM102" s="368"/>
      <c r="AN102" s="368"/>
      <c r="AO102" s="373"/>
      <c r="AP102" s="374" t="s">
        <v>418</v>
      </c>
      <c r="AQ102" s="374"/>
      <c r="AR102" s="374"/>
      <c r="AS102" s="374"/>
      <c r="AT102" s="374"/>
      <c r="AU102" s="374"/>
      <c r="AV102" s="374"/>
      <c r="AW102" s="374"/>
      <c r="AX102" s="374"/>
    </row>
    <row r="103" spans="1:50" ht="26.25" hidden="1" customHeight="1" x14ac:dyDescent="0.15">
      <c r="A103" s="1060">
        <v>1</v>
      </c>
      <c r="B103" s="1060">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hidden="1" customHeight="1" x14ac:dyDescent="0.15">
      <c r="A104" s="1060">
        <v>2</v>
      </c>
      <c r="B104" s="1060">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15">
      <c r="A105" s="1060">
        <v>3</v>
      </c>
      <c r="B105" s="1060">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15">
      <c r="A106" s="1060">
        <v>4</v>
      </c>
      <c r="B106" s="1060">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60">
        <v>5</v>
      </c>
      <c r="B107" s="1060">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60">
        <v>6</v>
      </c>
      <c r="B108" s="1060">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60">
        <v>7</v>
      </c>
      <c r="B109" s="1060">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60">
        <v>8</v>
      </c>
      <c r="B110" s="1060">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60">
        <v>9</v>
      </c>
      <c r="B111" s="1060">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60">
        <v>10</v>
      </c>
      <c r="B112" s="1060">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60">
        <v>11</v>
      </c>
      <c r="B113" s="1060">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60">
        <v>12</v>
      </c>
      <c r="B114" s="1060">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60">
        <v>13</v>
      </c>
      <c r="B115" s="1060">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60">
        <v>14</v>
      </c>
      <c r="B116" s="1060">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60">
        <v>15</v>
      </c>
      <c r="B117" s="1060">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60">
        <v>16</v>
      </c>
      <c r="B118" s="1060">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60">
        <v>17</v>
      </c>
      <c r="B119" s="1060">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60">
        <v>18</v>
      </c>
      <c r="B120" s="1060">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60">
        <v>19</v>
      </c>
      <c r="B121" s="1060">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60">
        <v>20</v>
      </c>
      <c r="B122" s="1060">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60">
        <v>21</v>
      </c>
      <c r="B123" s="1060">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60">
        <v>22</v>
      </c>
      <c r="B124" s="1060">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60">
        <v>23</v>
      </c>
      <c r="B125" s="1060">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60">
        <v>24</v>
      </c>
      <c r="B126" s="1060">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60">
        <v>25</v>
      </c>
      <c r="B127" s="1060">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60">
        <v>26</v>
      </c>
      <c r="B128" s="1060">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60">
        <v>27</v>
      </c>
      <c r="B129" s="1060">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60">
        <v>28</v>
      </c>
      <c r="B130" s="1060">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60">
        <v>29</v>
      </c>
      <c r="B131" s="1060">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60">
        <v>30</v>
      </c>
      <c r="B132" s="1060">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8"/>
      <c r="B135" s="368"/>
      <c r="C135" s="368" t="s">
        <v>26</v>
      </c>
      <c r="D135" s="368"/>
      <c r="E135" s="368"/>
      <c r="F135" s="368"/>
      <c r="G135" s="368"/>
      <c r="H135" s="368"/>
      <c r="I135" s="368"/>
      <c r="J135" s="150" t="s">
        <v>417</v>
      </c>
      <c r="K135" s="369"/>
      <c r="L135" s="369"/>
      <c r="M135" s="369"/>
      <c r="N135" s="369"/>
      <c r="O135" s="369"/>
      <c r="P135" s="370" t="s">
        <v>27</v>
      </c>
      <c r="Q135" s="370"/>
      <c r="R135" s="370"/>
      <c r="S135" s="370"/>
      <c r="T135" s="370"/>
      <c r="U135" s="370"/>
      <c r="V135" s="370"/>
      <c r="W135" s="370"/>
      <c r="X135" s="370"/>
      <c r="Y135" s="371" t="s">
        <v>471</v>
      </c>
      <c r="Z135" s="372"/>
      <c r="AA135" s="372"/>
      <c r="AB135" s="372"/>
      <c r="AC135" s="150" t="s">
        <v>456</v>
      </c>
      <c r="AD135" s="150"/>
      <c r="AE135" s="150"/>
      <c r="AF135" s="150"/>
      <c r="AG135" s="150"/>
      <c r="AH135" s="371" t="s">
        <v>379</v>
      </c>
      <c r="AI135" s="368"/>
      <c r="AJ135" s="368"/>
      <c r="AK135" s="368"/>
      <c r="AL135" s="368" t="s">
        <v>21</v>
      </c>
      <c r="AM135" s="368"/>
      <c r="AN135" s="368"/>
      <c r="AO135" s="373"/>
      <c r="AP135" s="374" t="s">
        <v>418</v>
      </c>
      <c r="AQ135" s="374"/>
      <c r="AR135" s="374"/>
      <c r="AS135" s="374"/>
      <c r="AT135" s="374"/>
      <c r="AU135" s="374"/>
      <c r="AV135" s="374"/>
      <c r="AW135" s="374"/>
      <c r="AX135" s="374"/>
    </row>
    <row r="136" spans="1:50" ht="26.25" hidden="1" customHeight="1" x14ac:dyDescent="0.15">
      <c r="A136" s="1060">
        <v>1</v>
      </c>
      <c r="B136" s="1060">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60">
        <v>2</v>
      </c>
      <c r="B137" s="1060">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60">
        <v>3</v>
      </c>
      <c r="B138" s="1060">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60">
        <v>4</v>
      </c>
      <c r="B139" s="1060">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60">
        <v>5</v>
      </c>
      <c r="B140" s="1060">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60">
        <v>6</v>
      </c>
      <c r="B141" s="1060">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60">
        <v>7</v>
      </c>
      <c r="B142" s="1060">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60">
        <v>8</v>
      </c>
      <c r="B143" s="1060">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60">
        <v>9</v>
      </c>
      <c r="B144" s="1060">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60">
        <v>10</v>
      </c>
      <c r="B145" s="1060">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60">
        <v>11</v>
      </c>
      <c r="B146" s="1060">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60">
        <v>12</v>
      </c>
      <c r="B147" s="1060">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60">
        <v>13</v>
      </c>
      <c r="B148" s="1060">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60">
        <v>14</v>
      </c>
      <c r="B149" s="1060">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60">
        <v>15</v>
      </c>
      <c r="B150" s="1060">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60">
        <v>16</v>
      </c>
      <c r="B151" s="1060">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60">
        <v>17</v>
      </c>
      <c r="B152" s="1060">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60">
        <v>18</v>
      </c>
      <c r="B153" s="1060">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60">
        <v>19</v>
      </c>
      <c r="B154" s="1060">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60">
        <v>20</v>
      </c>
      <c r="B155" s="1060">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60">
        <v>21</v>
      </c>
      <c r="B156" s="1060">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60">
        <v>22</v>
      </c>
      <c r="B157" s="1060">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60">
        <v>23</v>
      </c>
      <c r="B158" s="1060">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60">
        <v>24</v>
      </c>
      <c r="B159" s="1060">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60">
        <v>25</v>
      </c>
      <c r="B160" s="1060">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60">
        <v>26</v>
      </c>
      <c r="B161" s="1060">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60">
        <v>27</v>
      </c>
      <c r="B162" s="1060">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60">
        <v>28</v>
      </c>
      <c r="B163" s="1060">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60">
        <v>29</v>
      </c>
      <c r="B164" s="1060">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60">
        <v>30</v>
      </c>
      <c r="B165" s="1060">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8"/>
      <c r="B168" s="368"/>
      <c r="C168" s="368" t="s">
        <v>26</v>
      </c>
      <c r="D168" s="368"/>
      <c r="E168" s="368"/>
      <c r="F168" s="368"/>
      <c r="G168" s="368"/>
      <c r="H168" s="368"/>
      <c r="I168" s="368"/>
      <c r="J168" s="150" t="s">
        <v>417</v>
      </c>
      <c r="K168" s="369"/>
      <c r="L168" s="369"/>
      <c r="M168" s="369"/>
      <c r="N168" s="369"/>
      <c r="O168" s="369"/>
      <c r="P168" s="370" t="s">
        <v>27</v>
      </c>
      <c r="Q168" s="370"/>
      <c r="R168" s="370"/>
      <c r="S168" s="370"/>
      <c r="T168" s="370"/>
      <c r="U168" s="370"/>
      <c r="V168" s="370"/>
      <c r="W168" s="370"/>
      <c r="X168" s="370"/>
      <c r="Y168" s="371" t="s">
        <v>471</v>
      </c>
      <c r="Z168" s="372"/>
      <c r="AA168" s="372"/>
      <c r="AB168" s="372"/>
      <c r="AC168" s="150" t="s">
        <v>456</v>
      </c>
      <c r="AD168" s="150"/>
      <c r="AE168" s="150"/>
      <c r="AF168" s="150"/>
      <c r="AG168" s="150"/>
      <c r="AH168" s="371" t="s">
        <v>379</v>
      </c>
      <c r="AI168" s="368"/>
      <c r="AJ168" s="368"/>
      <c r="AK168" s="368"/>
      <c r="AL168" s="368" t="s">
        <v>21</v>
      </c>
      <c r="AM168" s="368"/>
      <c r="AN168" s="368"/>
      <c r="AO168" s="373"/>
      <c r="AP168" s="374" t="s">
        <v>418</v>
      </c>
      <c r="AQ168" s="374"/>
      <c r="AR168" s="374"/>
      <c r="AS168" s="374"/>
      <c r="AT168" s="374"/>
      <c r="AU168" s="374"/>
      <c r="AV168" s="374"/>
      <c r="AW168" s="374"/>
      <c r="AX168" s="374"/>
    </row>
    <row r="169" spans="1:50" ht="26.25" hidden="1" customHeight="1" x14ac:dyDescent="0.15">
      <c r="A169" s="1060">
        <v>1</v>
      </c>
      <c r="B169" s="1060">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60">
        <v>2</v>
      </c>
      <c r="B170" s="1060">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60">
        <v>3</v>
      </c>
      <c r="B171" s="1060">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60">
        <v>4</v>
      </c>
      <c r="B172" s="1060">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60">
        <v>5</v>
      </c>
      <c r="B173" s="1060">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60">
        <v>6</v>
      </c>
      <c r="B174" s="1060">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60">
        <v>7</v>
      </c>
      <c r="B175" s="1060">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60">
        <v>8</v>
      </c>
      <c r="B176" s="1060">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60">
        <v>9</v>
      </c>
      <c r="B177" s="1060">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60">
        <v>10</v>
      </c>
      <c r="B178" s="1060">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60">
        <v>11</v>
      </c>
      <c r="B179" s="1060">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60">
        <v>12</v>
      </c>
      <c r="B180" s="1060">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60">
        <v>13</v>
      </c>
      <c r="B181" s="1060">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60">
        <v>14</v>
      </c>
      <c r="B182" s="1060">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60">
        <v>15</v>
      </c>
      <c r="B183" s="1060">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60">
        <v>16</v>
      </c>
      <c r="B184" s="1060">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60">
        <v>17</v>
      </c>
      <c r="B185" s="1060">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60">
        <v>18</v>
      </c>
      <c r="B186" s="1060">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60">
        <v>19</v>
      </c>
      <c r="B187" s="1060">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60">
        <v>20</v>
      </c>
      <c r="B188" s="1060">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60">
        <v>21</v>
      </c>
      <c r="B189" s="1060">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60">
        <v>22</v>
      </c>
      <c r="B190" s="1060">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60">
        <v>23</v>
      </c>
      <c r="B191" s="1060">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60">
        <v>24</v>
      </c>
      <c r="B192" s="1060">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60">
        <v>25</v>
      </c>
      <c r="B193" s="1060">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60">
        <v>26</v>
      </c>
      <c r="B194" s="1060">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60">
        <v>27</v>
      </c>
      <c r="B195" s="1060">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60">
        <v>28</v>
      </c>
      <c r="B196" s="1060">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60">
        <v>29</v>
      </c>
      <c r="B197" s="1060">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60">
        <v>30</v>
      </c>
      <c r="B198" s="1060">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8"/>
      <c r="B201" s="368"/>
      <c r="C201" s="368" t="s">
        <v>26</v>
      </c>
      <c r="D201" s="368"/>
      <c r="E201" s="368"/>
      <c r="F201" s="368"/>
      <c r="G201" s="368"/>
      <c r="H201" s="368"/>
      <c r="I201" s="368"/>
      <c r="J201" s="150" t="s">
        <v>417</v>
      </c>
      <c r="K201" s="369"/>
      <c r="L201" s="369"/>
      <c r="M201" s="369"/>
      <c r="N201" s="369"/>
      <c r="O201" s="369"/>
      <c r="P201" s="370" t="s">
        <v>27</v>
      </c>
      <c r="Q201" s="370"/>
      <c r="R201" s="370"/>
      <c r="S201" s="370"/>
      <c r="T201" s="370"/>
      <c r="U201" s="370"/>
      <c r="V201" s="370"/>
      <c r="W201" s="370"/>
      <c r="X201" s="370"/>
      <c r="Y201" s="371" t="s">
        <v>471</v>
      </c>
      <c r="Z201" s="372"/>
      <c r="AA201" s="372"/>
      <c r="AB201" s="372"/>
      <c r="AC201" s="150" t="s">
        <v>456</v>
      </c>
      <c r="AD201" s="150"/>
      <c r="AE201" s="150"/>
      <c r="AF201" s="150"/>
      <c r="AG201" s="150"/>
      <c r="AH201" s="371" t="s">
        <v>379</v>
      </c>
      <c r="AI201" s="368"/>
      <c r="AJ201" s="368"/>
      <c r="AK201" s="368"/>
      <c r="AL201" s="368" t="s">
        <v>21</v>
      </c>
      <c r="AM201" s="368"/>
      <c r="AN201" s="368"/>
      <c r="AO201" s="373"/>
      <c r="AP201" s="374" t="s">
        <v>418</v>
      </c>
      <c r="AQ201" s="374"/>
      <c r="AR201" s="374"/>
      <c r="AS201" s="374"/>
      <c r="AT201" s="374"/>
      <c r="AU201" s="374"/>
      <c r="AV201" s="374"/>
      <c r="AW201" s="374"/>
      <c r="AX201" s="374"/>
    </row>
    <row r="202" spans="1:50" ht="26.25" hidden="1" customHeight="1" x14ac:dyDescent="0.15">
      <c r="A202" s="1060">
        <v>1</v>
      </c>
      <c r="B202" s="1060">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60">
        <v>2</v>
      </c>
      <c r="B203" s="1060">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60">
        <v>3</v>
      </c>
      <c r="B204" s="1060">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60">
        <v>4</v>
      </c>
      <c r="B205" s="1060">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60">
        <v>5</v>
      </c>
      <c r="B206" s="1060">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60">
        <v>6</v>
      </c>
      <c r="B207" s="1060">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60">
        <v>7</v>
      </c>
      <c r="B208" s="1060">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60">
        <v>8</v>
      </c>
      <c r="B209" s="1060">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60">
        <v>9</v>
      </c>
      <c r="B210" s="1060">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60">
        <v>10</v>
      </c>
      <c r="B211" s="1060">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60">
        <v>11</v>
      </c>
      <c r="B212" s="1060">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60">
        <v>12</v>
      </c>
      <c r="B213" s="1060">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60">
        <v>13</v>
      </c>
      <c r="B214" s="1060">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60">
        <v>14</v>
      </c>
      <c r="B215" s="1060">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60">
        <v>15</v>
      </c>
      <c r="B216" s="1060">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60">
        <v>16</v>
      </c>
      <c r="B217" s="1060">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60">
        <v>17</v>
      </c>
      <c r="B218" s="1060">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60">
        <v>18</v>
      </c>
      <c r="B219" s="1060">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60">
        <v>19</v>
      </c>
      <c r="B220" s="1060">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60">
        <v>20</v>
      </c>
      <c r="B221" s="1060">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60">
        <v>21</v>
      </c>
      <c r="B222" s="1060">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60">
        <v>22</v>
      </c>
      <c r="B223" s="1060">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60">
        <v>23</v>
      </c>
      <c r="B224" s="1060">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60">
        <v>24</v>
      </c>
      <c r="B225" s="1060">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60">
        <v>25</v>
      </c>
      <c r="B226" s="1060">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60">
        <v>26</v>
      </c>
      <c r="B227" s="1060">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60">
        <v>27</v>
      </c>
      <c r="B228" s="1060">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60">
        <v>28</v>
      </c>
      <c r="B229" s="1060">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60">
        <v>29</v>
      </c>
      <c r="B230" s="1060">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60">
        <v>30</v>
      </c>
      <c r="B231" s="1060">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8"/>
      <c r="B234" s="368"/>
      <c r="C234" s="368" t="s">
        <v>26</v>
      </c>
      <c r="D234" s="368"/>
      <c r="E234" s="368"/>
      <c r="F234" s="368"/>
      <c r="G234" s="368"/>
      <c r="H234" s="368"/>
      <c r="I234" s="368"/>
      <c r="J234" s="150" t="s">
        <v>417</v>
      </c>
      <c r="K234" s="369"/>
      <c r="L234" s="369"/>
      <c r="M234" s="369"/>
      <c r="N234" s="369"/>
      <c r="O234" s="369"/>
      <c r="P234" s="370" t="s">
        <v>27</v>
      </c>
      <c r="Q234" s="370"/>
      <c r="R234" s="370"/>
      <c r="S234" s="370"/>
      <c r="T234" s="370"/>
      <c r="U234" s="370"/>
      <c r="V234" s="370"/>
      <c r="W234" s="370"/>
      <c r="X234" s="370"/>
      <c r="Y234" s="371" t="s">
        <v>471</v>
      </c>
      <c r="Z234" s="372"/>
      <c r="AA234" s="372"/>
      <c r="AB234" s="372"/>
      <c r="AC234" s="150" t="s">
        <v>456</v>
      </c>
      <c r="AD234" s="150"/>
      <c r="AE234" s="150"/>
      <c r="AF234" s="150"/>
      <c r="AG234" s="150"/>
      <c r="AH234" s="371" t="s">
        <v>379</v>
      </c>
      <c r="AI234" s="368"/>
      <c r="AJ234" s="368"/>
      <c r="AK234" s="368"/>
      <c r="AL234" s="368" t="s">
        <v>21</v>
      </c>
      <c r="AM234" s="368"/>
      <c r="AN234" s="368"/>
      <c r="AO234" s="373"/>
      <c r="AP234" s="374" t="s">
        <v>418</v>
      </c>
      <c r="AQ234" s="374"/>
      <c r="AR234" s="374"/>
      <c r="AS234" s="374"/>
      <c r="AT234" s="374"/>
      <c r="AU234" s="374"/>
      <c r="AV234" s="374"/>
      <c r="AW234" s="374"/>
      <c r="AX234" s="374"/>
    </row>
    <row r="235" spans="1:50" ht="26.25" hidden="1" customHeight="1" x14ac:dyDescent="0.15">
      <c r="A235" s="1060">
        <v>1</v>
      </c>
      <c r="B235" s="1060">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60">
        <v>2</v>
      </c>
      <c r="B236" s="1060">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60">
        <v>3</v>
      </c>
      <c r="B237" s="1060">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60">
        <v>4</v>
      </c>
      <c r="B238" s="1060">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60">
        <v>5</v>
      </c>
      <c r="B239" s="1060">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60">
        <v>6</v>
      </c>
      <c r="B240" s="1060">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60">
        <v>7</v>
      </c>
      <c r="B241" s="1060">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60">
        <v>8</v>
      </c>
      <c r="B242" s="1060">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60">
        <v>9</v>
      </c>
      <c r="B243" s="1060">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60">
        <v>10</v>
      </c>
      <c r="B244" s="1060">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60">
        <v>11</v>
      </c>
      <c r="B245" s="1060">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60">
        <v>12</v>
      </c>
      <c r="B246" s="1060">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60">
        <v>13</v>
      </c>
      <c r="B247" s="1060">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60">
        <v>14</v>
      </c>
      <c r="B248" s="1060">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60">
        <v>15</v>
      </c>
      <c r="B249" s="1060">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60">
        <v>16</v>
      </c>
      <c r="B250" s="1060">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60">
        <v>17</v>
      </c>
      <c r="B251" s="1060">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60">
        <v>18</v>
      </c>
      <c r="B252" s="1060">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60">
        <v>19</v>
      </c>
      <c r="B253" s="1060">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60">
        <v>20</v>
      </c>
      <c r="B254" s="1060">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60">
        <v>21</v>
      </c>
      <c r="B255" s="1060">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60">
        <v>22</v>
      </c>
      <c r="B256" s="1060">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60">
        <v>23</v>
      </c>
      <c r="B257" s="1060">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60">
        <v>24</v>
      </c>
      <c r="B258" s="1060">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60">
        <v>25</v>
      </c>
      <c r="B259" s="1060">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60">
        <v>26</v>
      </c>
      <c r="B260" s="1060">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60">
        <v>27</v>
      </c>
      <c r="B261" s="1060">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60">
        <v>28</v>
      </c>
      <c r="B262" s="1060">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60">
        <v>29</v>
      </c>
      <c r="B263" s="1060">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60">
        <v>30</v>
      </c>
      <c r="B264" s="1060">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8"/>
      <c r="B267" s="368"/>
      <c r="C267" s="368" t="s">
        <v>26</v>
      </c>
      <c r="D267" s="368"/>
      <c r="E267" s="368"/>
      <c r="F267" s="368"/>
      <c r="G267" s="368"/>
      <c r="H267" s="368"/>
      <c r="I267" s="368"/>
      <c r="J267" s="150" t="s">
        <v>417</v>
      </c>
      <c r="K267" s="369"/>
      <c r="L267" s="369"/>
      <c r="M267" s="369"/>
      <c r="N267" s="369"/>
      <c r="O267" s="369"/>
      <c r="P267" s="370" t="s">
        <v>27</v>
      </c>
      <c r="Q267" s="370"/>
      <c r="R267" s="370"/>
      <c r="S267" s="370"/>
      <c r="T267" s="370"/>
      <c r="U267" s="370"/>
      <c r="V267" s="370"/>
      <c r="W267" s="370"/>
      <c r="X267" s="370"/>
      <c r="Y267" s="371" t="s">
        <v>471</v>
      </c>
      <c r="Z267" s="372"/>
      <c r="AA267" s="372"/>
      <c r="AB267" s="372"/>
      <c r="AC267" s="150" t="s">
        <v>456</v>
      </c>
      <c r="AD267" s="150"/>
      <c r="AE267" s="150"/>
      <c r="AF267" s="150"/>
      <c r="AG267" s="150"/>
      <c r="AH267" s="371" t="s">
        <v>379</v>
      </c>
      <c r="AI267" s="368"/>
      <c r="AJ267" s="368"/>
      <c r="AK267" s="368"/>
      <c r="AL267" s="368" t="s">
        <v>21</v>
      </c>
      <c r="AM267" s="368"/>
      <c r="AN267" s="368"/>
      <c r="AO267" s="373"/>
      <c r="AP267" s="374" t="s">
        <v>418</v>
      </c>
      <c r="AQ267" s="374"/>
      <c r="AR267" s="374"/>
      <c r="AS267" s="374"/>
      <c r="AT267" s="374"/>
      <c r="AU267" s="374"/>
      <c r="AV267" s="374"/>
      <c r="AW267" s="374"/>
      <c r="AX267" s="374"/>
    </row>
    <row r="268" spans="1:50" ht="26.25" hidden="1" customHeight="1" x14ac:dyDescent="0.15">
      <c r="A268" s="1060">
        <v>1</v>
      </c>
      <c r="B268" s="1060">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60">
        <v>2</v>
      </c>
      <c r="B269" s="1060">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60">
        <v>3</v>
      </c>
      <c r="B270" s="1060">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60">
        <v>4</v>
      </c>
      <c r="B271" s="1060">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60">
        <v>5</v>
      </c>
      <c r="B272" s="1060">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60">
        <v>6</v>
      </c>
      <c r="B273" s="1060">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60">
        <v>7</v>
      </c>
      <c r="B274" s="1060">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60">
        <v>8</v>
      </c>
      <c r="B275" s="1060">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60">
        <v>9</v>
      </c>
      <c r="B276" s="1060">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60">
        <v>10</v>
      </c>
      <c r="B277" s="1060">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60">
        <v>11</v>
      </c>
      <c r="B278" s="1060">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60">
        <v>12</v>
      </c>
      <c r="B279" s="1060">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60">
        <v>13</v>
      </c>
      <c r="B280" s="1060">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60">
        <v>14</v>
      </c>
      <c r="B281" s="1060">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60">
        <v>15</v>
      </c>
      <c r="B282" s="1060">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60">
        <v>16</v>
      </c>
      <c r="B283" s="1060">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60">
        <v>17</v>
      </c>
      <c r="B284" s="1060">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60">
        <v>18</v>
      </c>
      <c r="B285" s="1060">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60">
        <v>19</v>
      </c>
      <c r="B286" s="1060">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60">
        <v>20</v>
      </c>
      <c r="B287" s="1060">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60">
        <v>21</v>
      </c>
      <c r="B288" s="1060">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60">
        <v>22</v>
      </c>
      <c r="B289" s="1060">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60">
        <v>23</v>
      </c>
      <c r="B290" s="1060">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60">
        <v>24</v>
      </c>
      <c r="B291" s="1060">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60">
        <v>25</v>
      </c>
      <c r="B292" s="1060">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60">
        <v>26</v>
      </c>
      <c r="B293" s="1060">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60">
        <v>27</v>
      </c>
      <c r="B294" s="1060">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60">
        <v>28</v>
      </c>
      <c r="B295" s="1060">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60">
        <v>29</v>
      </c>
      <c r="B296" s="1060">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60">
        <v>30</v>
      </c>
      <c r="B297" s="1060">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8"/>
      <c r="B300" s="368"/>
      <c r="C300" s="368" t="s">
        <v>26</v>
      </c>
      <c r="D300" s="368"/>
      <c r="E300" s="368"/>
      <c r="F300" s="368"/>
      <c r="G300" s="368"/>
      <c r="H300" s="368"/>
      <c r="I300" s="368"/>
      <c r="J300" s="150" t="s">
        <v>417</v>
      </c>
      <c r="K300" s="369"/>
      <c r="L300" s="369"/>
      <c r="M300" s="369"/>
      <c r="N300" s="369"/>
      <c r="O300" s="369"/>
      <c r="P300" s="370" t="s">
        <v>27</v>
      </c>
      <c r="Q300" s="370"/>
      <c r="R300" s="370"/>
      <c r="S300" s="370"/>
      <c r="T300" s="370"/>
      <c r="U300" s="370"/>
      <c r="V300" s="370"/>
      <c r="W300" s="370"/>
      <c r="X300" s="370"/>
      <c r="Y300" s="371" t="s">
        <v>471</v>
      </c>
      <c r="Z300" s="372"/>
      <c r="AA300" s="372"/>
      <c r="AB300" s="372"/>
      <c r="AC300" s="150" t="s">
        <v>456</v>
      </c>
      <c r="AD300" s="150"/>
      <c r="AE300" s="150"/>
      <c r="AF300" s="150"/>
      <c r="AG300" s="150"/>
      <c r="AH300" s="371" t="s">
        <v>379</v>
      </c>
      <c r="AI300" s="368"/>
      <c r="AJ300" s="368"/>
      <c r="AK300" s="368"/>
      <c r="AL300" s="368" t="s">
        <v>21</v>
      </c>
      <c r="AM300" s="368"/>
      <c r="AN300" s="368"/>
      <c r="AO300" s="373"/>
      <c r="AP300" s="374" t="s">
        <v>418</v>
      </c>
      <c r="AQ300" s="374"/>
      <c r="AR300" s="374"/>
      <c r="AS300" s="374"/>
      <c r="AT300" s="374"/>
      <c r="AU300" s="374"/>
      <c r="AV300" s="374"/>
      <c r="AW300" s="374"/>
      <c r="AX300" s="374"/>
    </row>
    <row r="301" spans="1:50" ht="26.25" hidden="1" customHeight="1" x14ac:dyDescent="0.15">
      <c r="A301" s="1060">
        <v>1</v>
      </c>
      <c r="B301" s="1060">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60">
        <v>2</v>
      </c>
      <c r="B302" s="1060">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60">
        <v>3</v>
      </c>
      <c r="B303" s="1060">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60">
        <v>4</v>
      </c>
      <c r="B304" s="1060">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60">
        <v>5</v>
      </c>
      <c r="B305" s="1060">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60">
        <v>6</v>
      </c>
      <c r="B306" s="1060">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60">
        <v>7</v>
      </c>
      <c r="B307" s="1060">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60">
        <v>8</v>
      </c>
      <c r="B308" s="1060">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60">
        <v>9</v>
      </c>
      <c r="B309" s="1060">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60">
        <v>10</v>
      </c>
      <c r="B310" s="1060">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60">
        <v>11</v>
      </c>
      <c r="B311" s="1060">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60">
        <v>12</v>
      </c>
      <c r="B312" s="1060">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60">
        <v>13</v>
      </c>
      <c r="B313" s="1060">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60">
        <v>14</v>
      </c>
      <c r="B314" s="1060">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60">
        <v>15</v>
      </c>
      <c r="B315" s="1060">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60">
        <v>16</v>
      </c>
      <c r="B316" s="1060">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60">
        <v>17</v>
      </c>
      <c r="B317" s="1060">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60">
        <v>18</v>
      </c>
      <c r="B318" s="1060">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60">
        <v>19</v>
      </c>
      <c r="B319" s="1060">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60">
        <v>20</v>
      </c>
      <c r="B320" s="1060">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60">
        <v>21</v>
      </c>
      <c r="B321" s="1060">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60">
        <v>22</v>
      </c>
      <c r="B322" s="1060">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60">
        <v>23</v>
      </c>
      <c r="B323" s="1060">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60">
        <v>24</v>
      </c>
      <c r="B324" s="1060">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60">
        <v>25</v>
      </c>
      <c r="B325" s="1060">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60">
        <v>26</v>
      </c>
      <c r="B326" s="1060">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60">
        <v>27</v>
      </c>
      <c r="B327" s="1060">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60">
        <v>28</v>
      </c>
      <c r="B328" s="1060">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60">
        <v>29</v>
      </c>
      <c r="B329" s="1060">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60">
        <v>30</v>
      </c>
      <c r="B330" s="1060">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8"/>
      <c r="B333" s="368"/>
      <c r="C333" s="368" t="s">
        <v>26</v>
      </c>
      <c r="D333" s="368"/>
      <c r="E333" s="368"/>
      <c r="F333" s="368"/>
      <c r="G333" s="368"/>
      <c r="H333" s="368"/>
      <c r="I333" s="368"/>
      <c r="J333" s="150" t="s">
        <v>417</v>
      </c>
      <c r="K333" s="369"/>
      <c r="L333" s="369"/>
      <c r="M333" s="369"/>
      <c r="N333" s="369"/>
      <c r="O333" s="369"/>
      <c r="P333" s="370" t="s">
        <v>27</v>
      </c>
      <c r="Q333" s="370"/>
      <c r="R333" s="370"/>
      <c r="S333" s="370"/>
      <c r="T333" s="370"/>
      <c r="U333" s="370"/>
      <c r="V333" s="370"/>
      <c r="W333" s="370"/>
      <c r="X333" s="370"/>
      <c r="Y333" s="371" t="s">
        <v>471</v>
      </c>
      <c r="Z333" s="372"/>
      <c r="AA333" s="372"/>
      <c r="AB333" s="372"/>
      <c r="AC333" s="150" t="s">
        <v>456</v>
      </c>
      <c r="AD333" s="150"/>
      <c r="AE333" s="150"/>
      <c r="AF333" s="150"/>
      <c r="AG333" s="150"/>
      <c r="AH333" s="371" t="s">
        <v>379</v>
      </c>
      <c r="AI333" s="368"/>
      <c r="AJ333" s="368"/>
      <c r="AK333" s="368"/>
      <c r="AL333" s="368" t="s">
        <v>21</v>
      </c>
      <c r="AM333" s="368"/>
      <c r="AN333" s="368"/>
      <c r="AO333" s="373"/>
      <c r="AP333" s="374" t="s">
        <v>418</v>
      </c>
      <c r="AQ333" s="374"/>
      <c r="AR333" s="374"/>
      <c r="AS333" s="374"/>
      <c r="AT333" s="374"/>
      <c r="AU333" s="374"/>
      <c r="AV333" s="374"/>
      <c r="AW333" s="374"/>
      <c r="AX333" s="374"/>
    </row>
    <row r="334" spans="1:50" ht="26.25" hidden="1" customHeight="1" x14ac:dyDescent="0.15">
      <c r="A334" s="1060">
        <v>1</v>
      </c>
      <c r="B334" s="1060">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60">
        <v>2</v>
      </c>
      <c r="B335" s="1060">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60">
        <v>3</v>
      </c>
      <c r="B336" s="1060">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60">
        <v>4</v>
      </c>
      <c r="B337" s="1060">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60">
        <v>5</v>
      </c>
      <c r="B338" s="1060">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60">
        <v>6</v>
      </c>
      <c r="B339" s="1060">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60">
        <v>7</v>
      </c>
      <c r="B340" s="1060">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60">
        <v>8</v>
      </c>
      <c r="B341" s="1060">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60">
        <v>9</v>
      </c>
      <c r="B342" s="1060">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60">
        <v>10</v>
      </c>
      <c r="B343" s="1060">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60">
        <v>11</v>
      </c>
      <c r="B344" s="1060">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60">
        <v>12</v>
      </c>
      <c r="B345" s="1060">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60">
        <v>13</v>
      </c>
      <c r="B346" s="1060">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60">
        <v>14</v>
      </c>
      <c r="B347" s="1060">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60">
        <v>15</v>
      </c>
      <c r="B348" s="1060">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60">
        <v>16</v>
      </c>
      <c r="B349" s="1060">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60">
        <v>17</v>
      </c>
      <c r="B350" s="1060">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60">
        <v>18</v>
      </c>
      <c r="B351" s="1060">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60">
        <v>19</v>
      </c>
      <c r="B352" s="1060">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60">
        <v>20</v>
      </c>
      <c r="B353" s="1060">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60">
        <v>21</v>
      </c>
      <c r="B354" s="1060">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60">
        <v>22</v>
      </c>
      <c r="B355" s="1060">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60">
        <v>23</v>
      </c>
      <c r="B356" s="1060">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60">
        <v>24</v>
      </c>
      <c r="B357" s="1060">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60">
        <v>25</v>
      </c>
      <c r="B358" s="1060">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60">
        <v>26</v>
      </c>
      <c r="B359" s="1060">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60">
        <v>27</v>
      </c>
      <c r="B360" s="1060">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60">
        <v>28</v>
      </c>
      <c r="B361" s="1060">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60">
        <v>29</v>
      </c>
      <c r="B362" s="1060">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60">
        <v>30</v>
      </c>
      <c r="B363" s="1060">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8"/>
      <c r="B366" s="368"/>
      <c r="C366" s="368" t="s">
        <v>26</v>
      </c>
      <c r="D366" s="368"/>
      <c r="E366" s="368"/>
      <c r="F366" s="368"/>
      <c r="G366" s="368"/>
      <c r="H366" s="368"/>
      <c r="I366" s="368"/>
      <c r="J366" s="150" t="s">
        <v>417</v>
      </c>
      <c r="K366" s="369"/>
      <c r="L366" s="369"/>
      <c r="M366" s="369"/>
      <c r="N366" s="369"/>
      <c r="O366" s="369"/>
      <c r="P366" s="370" t="s">
        <v>27</v>
      </c>
      <c r="Q366" s="370"/>
      <c r="R366" s="370"/>
      <c r="S366" s="370"/>
      <c r="T366" s="370"/>
      <c r="U366" s="370"/>
      <c r="V366" s="370"/>
      <c r="W366" s="370"/>
      <c r="X366" s="370"/>
      <c r="Y366" s="371" t="s">
        <v>471</v>
      </c>
      <c r="Z366" s="372"/>
      <c r="AA366" s="372"/>
      <c r="AB366" s="372"/>
      <c r="AC366" s="150" t="s">
        <v>456</v>
      </c>
      <c r="AD366" s="150"/>
      <c r="AE366" s="150"/>
      <c r="AF366" s="150"/>
      <c r="AG366" s="150"/>
      <c r="AH366" s="371" t="s">
        <v>379</v>
      </c>
      <c r="AI366" s="368"/>
      <c r="AJ366" s="368"/>
      <c r="AK366" s="368"/>
      <c r="AL366" s="368" t="s">
        <v>21</v>
      </c>
      <c r="AM366" s="368"/>
      <c r="AN366" s="368"/>
      <c r="AO366" s="373"/>
      <c r="AP366" s="374" t="s">
        <v>418</v>
      </c>
      <c r="AQ366" s="374"/>
      <c r="AR366" s="374"/>
      <c r="AS366" s="374"/>
      <c r="AT366" s="374"/>
      <c r="AU366" s="374"/>
      <c r="AV366" s="374"/>
      <c r="AW366" s="374"/>
      <c r="AX366" s="374"/>
    </row>
    <row r="367" spans="1:50" ht="26.25" hidden="1" customHeight="1" x14ac:dyDescent="0.15">
      <c r="A367" s="1060">
        <v>1</v>
      </c>
      <c r="B367" s="1060">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60">
        <v>2</v>
      </c>
      <c r="B368" s="1060">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60">
        <v>3</v>
      </c>
      <c r="B369" s="1060">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60">
        <v>4</v>
      </c>
      <c r="B370" s="1060">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60">
        <v>5</v>
      </c>
      <c r="B371" s="1060">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60">
        <v>6</v>
      </c>
      <c r="B372" s="1060">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60">
        <v>7</v>
      </c>
      <c r="B373" s="1060">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60">
        <v>8</v>
      </c>
      <c r="B374" s="1060">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60">
        <v>9</v>
      </c>
      <c r="B375" s="1060">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60">
        <v>10</v>
      </c>
      <c r="B376" s="1060">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60">
        <v>11</v>
      </c>
      <c r="B377" s="1060">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60">
        <v>12</v>
      </c>
      <c r="B378" s="1060">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60">
        <v>13</v>
      </c>
      <c r="B379" s="1060">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60">
        <v>14</v>
      </c>
      <c r="B380" s="1060">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60">
        <v>15</v>
      </c>
      <c r="B381" s="1060">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60">
        <v>16</v>
      </c>
      <c r="B382" s="1060">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60">
        <v>17</v>
      </c>
      <c r="B383" s="1060">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60">
        <v>18</v>
      </c>
      <c r="B384" s="1060">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60">
        <v>19</v>
      </c>
      <c r="B385" s="1060">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60">
        <v>20</v>
      </c>
      <c r="B386" s="1060">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60">
        <v>21</v>
      </c>
      <c r="B387" s="1060">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60">
        <v>22</v>
      </c>
      <c r="B388" s="1060">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60">
        <v>23</v>
      </c>
      <c r="B389" s="1060">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60">
        <v>24</v>
      </c>
      <c r="B390" s="1060">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60">
        <v>25</v>
      </c>
      <c r="B391" s="1060">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60">
        <v>26</v>
      </c>
      <c r="B392" s="1060">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60">
        <v>27</v>
      </c>
      <c r="B393" s="1060">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60">
        <v>28</v>
      </c>
      <c r="B394" s="1060">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60">
        <v>29</v>
      </c>
      <c r="B395" s="1060">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60">
        <v>30</v>
      </c>
      <c r="B396" s="1060">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8"/>
      <c r="B399" s="368"/>
      <c r="C399" s="368" t="s">
        <v>26</v>
      </c>
      <c r="D399" s="368"/>
      <c r="E399" s="368"/>
      <c r="F399" s="368"/>
      <c r="G399" s="368"/>
      <c r="H399" s="368"/>
      <c r="I399" s="368"/>
      <c r="J399" s="150" t="s">
        <v>417</v>
      </c>
      <c r="K399" s="369"/>
      <c r="L399" s="369"/>
      <c r="M399" s="369"/>
      <c r="N399" s="369"/>
      <c r="O399" s="369"/>
      <c r="P399" s="370" t="s">
        <v>27</v>
      </c>
      <c r="Q399" s="370"/>
      <c r="R399" s="370"/>
      <c r="S399" s="370"/>
      <c r="T399" s="370"/>
      <c r="U399" s="370"/>
      <c r="V399" s="370"/>
      <c r="W399" s="370"/>
      <c r="X399" s="370"/>
      <c r="Y399" s="371" t="s">
        <v>471</v>
      </c>
      <c r="Z399" s="372"/>
      <c r="AA399" s="372"/>
      <c r="AB399" s="372"/>
      <c r="AC399" s="150" t="s">
        <v>456</v>
      </c>
      <c r="AD399" s="150"/>
      <c r="AE399" s="150"/>
      <c r="AF399" s="150"/>
      <c r="AG399" s="150"/>
      <c r="AH399" s="371" t="s">
        <v>379</v>
      </c>
      <c r="AI399" s="368"/>
      <c r="AJ399" s="368"/>
      <c r="AK399" s="368"/>
      <c r="AL399" s="368" t="s">
        <v>21</v>
      </c>
      <c r="AM399" s="368"/>
      <c r="AN399" s="368"/>
      <c r="AO399" s="373"/>
      <c r="AP399" s="374" t="s">
        <v>418</v>
      </c>
      <c r="AQ399" s="374"/>
      <c r="AR399" s="374"/>
      <c r="AS399" s="374"/>
      <c r="AT399" s="374"/>
      <c r="AU399" s="374"/>
      <c r="AV399" s="374"/>
      <c r="AW399" s="374"/>
      <c r="AX399" s="374"/>
    </row>
    <row r="400" spans="1:50" ht="26.25" hidden="1" customHeight="1" x14ac:dyDescent="0.15">
      <c r="A400" s="1060">
        <v>1</v>
      </c>
      <c r="B400" s="1060">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60">
        <v>2</v>
      </c>
      <c r="B401" s="1060">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60">
        <v>3</v>
      </c>
      <c r="B402" s="1060">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60">
        <v>4</v>
      </c>
      <c r="B403" s="1060">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60">
        <v>5</v>
      </c>
      <c r="B404" s="1060">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60">
        <v>6</v>
      </c>
      <c r="B405" s="1060">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60">
        <v>7</v>
      </c>
      <c r="B406" s="1060">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60">
        <v>8</v>
      </c>
      <c r="B407" s="1060">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60">
        <v>9</v>
      </c>
      <c r="B408" s="1060">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60">
        <v>10</v>
      </c>
      <c r="B409" s="1060">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60">
        <v>11</v>
      </c>
      <c r="B410" s="1060">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60">
        <v>12</v>
      </c>
      <c r="B411" s="1060">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60">
        <v>13</v>
      </c>
      <c r="B412" s="1060">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60">
        <v>14</v>
      </c>
      <c r="B413" s="1060">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60">
        <v>15</v>
      </c>
      <c r="B414" s="1060">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60">
        <v>16</v>
      </c>
      <c r="B415" s="1060">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60">
        <v>17</v>
      </c>
      <c r="B416" s="1060">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60">
        <v>18</v>
      </c>
      <c r="B417" s="1060">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60">
        <v>19</v>
      </c>
      <c r="B418" s="1060">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60">
        <v>20</v>
      </c>
      <c r="B419" s="1060">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60">
        <v>21</v>
      </c>
      <c r="B420" s="1060">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60">
        <v>22</v>
      </c>
      <c r="B421" s="1060">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60">
        <v>23</v>
      </c>
      <c r="B422" s="1060">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60">
        <v>24</v>
      </c>
      <c r="B423" s="1060">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60">
        <v>25</v>
      </c>
      <c r="B424" s="1060">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60">
        <v>26</v>
      </c>
      <c r="B425" s="1060">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60">
        <v>27</v>
      </c>
      <c r="B426" s="1060">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60">
        <v>28</v>
      </c>
      <c r="B427" s="1060">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60">
        <v>29</v>
      </c>
      <c r="B428" s="1060">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60">
        <v>30</v>
      </c>
      <c r="B429" s="1060">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8"/>
      <c r="B432" s="368"/>
      <c r="C432" s="368" t="s">
        <v>26</v>
      </c>
      <c r="D432" s="368"/>
      <c r="E432" s="368"/>
      <c r="F432" s="368"/>
      <c r="G432" s="368"/>
      <c r="H432" s="368"/>
      <c r="I432" s="368"/>
      <c r="J432" s="150" t="s">
        <v>417</v>
      </c>
      <c r="K432" s="369"/>
      <c r="L432" s="369"/>
      <c r="M432" s="369"/>
      <c r="N432" s="369"/>
      <c r="O432" s="369"/>
      <c r="P432" s="370" t="s">
        <v>27</v>
      </c>
      <c r="Q432" s="370"/>
      <c r="R432" s="370"/>
      <c r="S432" s="370"/>
      <c r="T432" s="370"/>
      <c r="U432" s="370"/>
      <c r="V432" s="370"/>
      <c r="W432" s="370"/>
      <c r="X432" s="370"/>
      <c r="Y432" s="371" t="s">
        <v>471</v>
      </c>
      <c r="Z432" s="372"/>
      <c r="AA432" s="372"/>
      <c r="AB432" s="372"/>
      <c r="AC432" s="150" t="s">
        <v>456</v>
      </c>
      <c r="AD432" s="150"/>
      <c r="AE432" s="150"/>
      <c r="AF432" s="150"/>
      <c r="AG432" s="150"/>
      <c r="AH432" s="371" t="s">
        <v>379</v>
      </c>
      <c r="AI432" s="368"/>
      <c r="AJ432" s="368"/>
      <c r="AK432" s="368"/>
      <c r="AL432" s="368" t="s">
        <v>21</v>
      </c>
      <c r="AM432" s="368"/>
      <c r="AN432" s="368"/>
      <c r="AO432" s="373"/>
      <c r="AP432" s="374" t="s">
        <v>418</v>
      </c>
      <c r="AQ432" s="374"/>
      <c r="AR432" s="374"/>
      <c r="AS432" s="374"/>
      <c r="AT432" s="374"/>
      <c r="AU432" s="374"/>
      <c r="AV432" s="374"/>
      <c r="AW432" s="374"/>
      <c r="AX432" s="374"/>
    </row>
    <row r="433" spans="1:50" ht="26.25" hidden="1" customHeight="1" x14ac:dyDescent="0.15">
      <c r="A433" s="1060">
        <v>1</v>
      </c>
      <c r="B433" s="1060">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60">
        <v>2</v>
      </c>
      <c r="B434" s="1060">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60">
        <v>3</v>
      </c>
      <c r="B435" s="1060">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60">
        <v>4</v>
      </c>
      <c r="B436" s="1060">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60">
        <v>5</v>
      </c>
      <c r="B437" s="1060">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60">
        <v>6</v>
      </c>
      <c r="B438" s="1060">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60">
        <v>7</v>
      </c>
      <c r="B439" s="1060">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60">
        <v>8</v>
      </c>
      <c r="B440" s="1060">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60">
        <v>9</v>
      </c>
      <c r="B441" s="1060">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60">
        <v>10</v>
      </c>
      <c r="B442" s="1060">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60">
        <v>11</v>
      </c>
      <c r="B443" s="1060">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60">
        <v>12</v>
      </c>
      <c r="B444" s="1060">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60">
        <v>13</v>
      </c>
      <c r="B445" s="1060">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60">
        <v>14</v>
      </c>
      <c r="B446" s="1060">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60">
        <v>15</v>
      </c>
      <c r="B447" s="1060">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60">
        <v>16</v>
      </c>
      <c r="B448" s="1060">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60">
        <v>17</v>
      </c>
      <c r="B449" s="1060">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60">
        <v>18</v>
      </c>
      <c r="B450" s="1060">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60">
        <v>19</v>
      </c>
      <c r="B451" s="1060">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60">
        <v>20</v>
      </c>
      <c r="B452" s="1060">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60">
        <v>21</v>
      </c>
      <c r="B453" s="1060">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60">
        <v>22</v>
      </c>
      <c r="B454" s="1060">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60">
        <v>23</v>
      </c>
      <c r="B455" s="1060">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60">
        <v>24</v>
      </c>
      <c r="B456" s="1060">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60">
        <v>25</v>
      </c>
      <c r="B457" s="1060">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60">
        <v>26</v>
      </c>
      <c r="B458" s="1060">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60">
        <v>27</v>
      </c>
      <c r="B459" s="1060">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60">
        <v>28</v>
      </c>
      <c r="B460" s="1060">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60">
        <v>29</v>
      </c>
      <c r="B461" s="1060">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60">
        <v>30</v>
      </c>
      <c r="B462" s="1060">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8"/>
      <c r="B465" s="368"/>
      <c r="C465" s="368" t="s">
        <v>26</v>
      </c>
      <c r="D465" s="368"/>
      <c r="E465" s="368"/>
      <c r="F465" s="368"/>
      <c r="G465" s="368"/>
      <c r="H465" s="368"/>
      <c r="I465" s="368"/>
      <c r="J465" s="150" t="s">
        <v>417</v>
      </c>
      <c r="K465" s="369"/>
      <c r="L465" s="369"/>
      <c r="M465" s="369"/>
      <c r="N465" s="369"/>
      <c r="O465" s="369"/>
      <c r="P465" s="370" t="s">
        <v>27</v>
      </c>
      <c r="Q465" s="370"/>
      <c r="R465" s="370"/>
      <c r="S465" s="370"/>
      <c r="T465" s="370"/>
      <c r="U465" s="370"/>
      <c r="V465" s="370"/>
      <c r="W465" s="370"/>
      <c r="X465" s="370"/>
      <c r="Y465" s="371" t="s">
        <v>471</v>
      </c>
      <c r="Z465" s="372"/>
      <c r="AA465" s="372"/>
      <c r="AB465" s="372"/>
      <c r="AC465" s="150" t="s">
        <v>456</v>
      </c>
      <c r="AD465" s="150"/>
      <c r="AE465" s="150"/>
      <c r="AF465" s="150"/>
      <c r="AG465" s="150"/>
      <c r="AH465" s="371" t="s">
        <v>379</v>
      </c>
      <c r="AI465" s="368"/>
      <c r="AJ465" s="368"/>
      <c r="AK465" s="368"/>
      <c r="AL465" s="368" t="s">
        <v>21</v>
      </c>
      <c r="AM465" s="368"/>
      <c r="AN465" s="368"/>
      <c r="AO465" s="373"/>
      <c r="AP465" s="374" t="s">
        <v>418</v>
      </c>
      <c r="AQ465" s="374"/>
      <c r="AR465" s="374"/>
      <c r="AS465" s="374"/>
      <c r="AT465" s="374"/>
      <c r="AU465" s="374"/>
      <c r="AV465" s="374"/>
      <c r="AW465" s="374"/>
      <c r="AX465" s="374"/>
    </row>
    <row r="466" spans="1:50" ht="26.25" hidden="1" customHeight="1" x14ac:dyDescent="0.15">
      <c r="A466" s="1060">
        <v>1</v>
      </c>
      <c r="B466" s="1060">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60">
        <v>2</v>
      </c>
      <c r="B467" s="1060">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60">
        <v>3</v>
      </c>
      <c r="B468" s="1060">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60">
        <v>4</v>
      </c>
      <c r="B469" s="1060">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60">
        <v>5</v>
      </c>
      <c r="B470" s="1060">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60">
        <v>6</v>
      </c>
      <c r="B471" s="1060">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60">
        <v>7</v>
      </c>
      <c r="B472" s="1060">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60">
        <v>8</v>
      </c>
      <c r="B473" s="1060">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60">
        <v>9</v>
      </c>
      <c r="B474" s="1060">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60">
        <v>10</v>
      </c>
      <c r="B475" s="1060">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60">
        <v>11</v>
      </c>
      <c r="B476" s="1060">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60">
        <v>12</v>
      </c>
      <c r="B477" s="1060">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60">
        <v>13</v>
      </c>
      <c r="B478" s="1060">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60">
        <v>14</v>
      </c>
      <c r="B479" s="1060">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60">
        <v>15</v>
      </c>
      <c r="B480" s="1060">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60">
        <v>16</v>
      </c>
      <c r="B481" s="1060">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60">
        <v>17</v>
      </c>
      <c r="B482" s="1060">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60">
        <v>18</v>
      </c>
      <c r="B483" s="1060">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60">
        <v>19</v>
      </c>
      <c r="B484" s="1060">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60">
        <v>20</v>
      </c>
      <c r="B485" s="1060">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60">
        <v>21</v>
      </c>
      <c r="B486" s="1060">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60">
        <v>22</v>
      </c>
      <c r="B487" s="1060">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60">
        <v>23</v>
      </c>
      <c r="B488" s="1060">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60">
        <v>24</v>
      </c>
      <c r="B489" s="1060">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60">
        <v>25</v>
      </c>
      <c r="B490" s="1060">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60">
        <v>26</v>
      </c>
      <c r="B491" s="1060">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60">
        <v>27</v>
      </c>
      <c r="B492" s="1060">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60">
        <v>28</v>
      </c>
      <c r="B493" s="1060">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60">
        <v>29</v>
      </c>
      <c r="B494" s="1060">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60">
        <v>30</v>
      </c>
      <c r="B495" s="1060">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8"/>
      <c r="B498" s="368"/>
      <c r="C498" s="368" t="s">
        <v>26</v>
      </c>
      <c r="D498" s="368"/>
      <c r="E498" s="368"/>
      <c r="F498" s="368"/>
      <c r="G498" s="368"/>
      <c r="H498" s="368"/>
      <c r="I498" s="368"/>
      <c r="J498" s="150" t="s">
        <v>417</v>
      </c>
      <c r="K498" s="369"/>
      <c r="L498" s="369"/>
      <c r="M498" s="369"/>
      <c r="N498" s="369"/>
      <c r="O498" s="369"/>
      <c r="P498" s="370" t="s">
        <v>27</v>
      </c>
      <c r="Q498" s="370"/>
      <c r="R498" s="370"/>
      <c r="S498" s="370"/>
      <c r="T498" s="370"/>
      <c r="U498" s="370"/>
      <c r="V498" s="370"/>
      <c r="W498" s="370"/>
      <c r="X498" s="370"/>
      <c r="Y498" s="371" t="s">
        <v>471</v>
      </c>
      <c r="Z498" s="372"/>
      <c r="AA498" s="372"/>
      <c r="AB498" s="372"/>
      <c r="AC498" s="150" t="s">
        <v>456</v>
      </c>
      <c r="AD498" s="150"/>
      <c r="AE498" s="150"/>
      <c r="AF498" s="150"/>
      <c r="AG498" s="150"/>
      <c r="AH498" s="371" t="s">
        <v>379</v>
      </c>
      <c r="AI498" s="368"/>
      <c r="AJ498" s="368"/>
      <c r="AK498" s="368"/>
      <c r="AL498" s="368" t="s">
        <v>21</v>
      </c>
      <c r="AM498" s="368"/>
      <c r="AN498" s="368"/>
      <c r="AO498" s="373"/>
      <c r="AP498" s="374" t="s">
        <v>418</v>
      </c>
      <c r="AQ498" s="374"/>
      <c r="AR498" s="374"/>
      <c r="AS498" s="374"/>
      <c r="AT498" s="374"/>
      <c r="AU498" s="374"/>
      <c r="AV498" s="374"/>
      <c r="AW498" s="374"/>
      <c r="AX498" s="374"/>
    </row>
    <row r="499" spans="1:50" ht="26.25" hidden="1" customHeight="1" x14ac:dyDescent="0.15">
      <c r="A499" s="1060">
        <v>1</v>
      </c>
      <c r="B499" s="1060">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60">
        <v>2</v>
      </c>
      <c r="B500" s="1060">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60">
        <v>3</v>
      </c>
      <c r="B501" s="1060">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60">
        <v>4</v>
      </c>
      <c r="B502" s="1060">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60">
        <v>5</v>
      </c>
      <c r="B503" s="1060">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60">
        <v>6</v>
      </c>
      <c r="B504" s="1060">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60">
        <v>7</v>
      </c>
      <c r="B505" s="1060">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60">
        <v>8</v>
      </c>
      <c r="B506" s="1060">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60">
        <v>9</v>
      </c>
      <c r="B507" s="1060">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60">
        <v>10</v>
      </c>
      <c r="B508" s="1060">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60">
        <v>11</v>
      </c>
      <c r="B509" s="1060">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60">
        <v>12</v>
      </c>
      <c r="B510" s="1060">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60">
        <v>13</v>
      </c>
      <c r="B511" s="1060">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60">
        <v>14</v>
      </c>
      <c r="B512" s="1060">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60">
        <v>15</v>
      </c>
      <c r="B513" s="1060">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60">
        <v>16</v>
      </c>
      <c r="B514" s="1060">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60">
        <v>17</v>
      </c>
      <c r="B515" s="1060">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60">
        <v>18</v>
      </c>
      <c r="B516" s="1060">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60">
        <v>19</v>
      </c>
      <c r="B517" s="1060">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60">
        <v>20</v>
      </c>
      <c r="B518" s="1060">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60">
        <v>21</v>
      </c>
      <c r="B519" s="1060">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60">
        <v>22</v>
      </c>
      <c r="B520" s="1060">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60">
        <v>23</v>
      </c>
      <c r="B521" s="1060">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60">
        <v>24</v>
      </c>
      <c r="B522" s="1060">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60">
        <v>25</v>
      </c>
      <c r="B523" s="1060">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60">
        <v>26</v>
      </c>
      <c r="B524" s="1060">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60">
        <v>27</v>
      </c>
      <c r="B525" s="1060">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60">
        <v>28</v>
      </c>
      <c r="B526" s="1060">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60">
        <v>29</v>
      </c>
      <c r="B527" s="1060">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60">
        <v>30</v>
      </c>
      <c r="B528" s="1060">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8"/>
      <c r="B531" s="368"/>
      <c r="C531" s="368" t="s">
        <v>26</v>
      </c>
      <c r="D531" s="368"/>
      <c r="E531" s="368"/>
      <c r="F531" s="368"/>
      <c r="G531" s="368"/>
      <c r="H531" s="368"/>
      <c r="I531" s="368"/>
      <c r="J531" s="150" t="s">
        <v>417</v>
      </c>
      <c r="K531" s="369"/>
      <c r="L531" s="369"/>
      <c r="M531" s="369"/>
      <c r="N531" s="369"/>
      <c r="O531" s="369"/>
      <c r="P531" s="370" t="s">
        <v>27</v>
      </c>
      <c r="Q531" s="370"/>
      <c r="R531" s="370"/>
      <c r="S531" s="370"/>
      <c r="T531" s="370"/>
      <c r="U531" s="370"/>
      <c r="V531" s="370"/>
      <c r="W531" s="370"/>
      <c r="X531" s="370"/>
      <c r="Y531" s="371" t="s">
        <v>471</v>
      </c>
      <c r="Z531" s="372"/>
      <c r="AA531" s="372"/>
      <c r="AB531" s="372"/>
      <c r="AC531" s="150" t="s">
        <v>456</v>
      </c>
      <c r="AD531" s="150"/>
      <c r="AE531" s="150"/>
      <c r="AF531" s="150"/>
      <c r="AG531" s="150"/>
      <c r="AH531" s="371" t="s">
        <v>379</v>
      </c>
      <c r="AI531" s="368"/>
      <c r="AJ531" s="368"/>
      <c r="AK531" s="368"/>
      <c r="AL531" s="368" t="s">
        <v>21</v>
      </c>
      <c r="AM531" s="368"/>
      <c r="AN531" s="368"/>
      <c r="AO531" s="373"/>
      <c r="AP531" s="374" t="s">
        <v>418</v>
      </c>
      <c r="AQ531" s="374"/>
      <c r="AR531" s="374"/>
      <c r="AS531" s="374"/>
      <c r="AT531" s="374"/>
      <c r="AU531" s="374"/>
      <c r="AV531" s="374"/>
      <c r="AW531" s="374"/>
      <c r="AX531" s="374"/>
    </row>
    <row r="532" spans="1:50" ht="26.25" hidden="1" customHeight="1" x14ac:dyDescent="0.15">
      <c r="A532" s="1060">
        <v>1</v>
      </c>
      <c r="B532" s="1060">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60">
        <v>2</v>
      </c>
      <c r="B533" s="1060">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60">
        <v>3</v>
      </c>
      <c r="B534" s="1060">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60">
        <v>4</v>
      </c>
      <c r="B535" s="1060">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60">
        <v>5</v>
      </c>
      <c r="B536" s="1060">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60">
        <v>6</v>
      </c>
      <c r="B537" s="1060">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60">
        <v>7</v>
      </c>
      <c r="B538" s="1060">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60">
        <v>8</v>
      </c>
      <c r="B539" s="1060">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60">
        <v>9</v>
      </c>
      <c r="B540" s="1060">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60">
        <v>10</v>
      </c>
      <c r="B541" s="1060">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60">
        <v>11</v>
      </c>
      <c r="B542" s="1060">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60">
        <v>12</v>
      </c>
      <c r="B543" s="1060">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60">
        <v>13</v>
      </c>
      <c r="B544" s="1060">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60">
        <v>14</v>
      </c>
      <c r="B545" s="1060">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60">
        <v>15</v>
      </c>
      <c r="B546" s="1060">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60">
        <v>16</v>
      </c>
      <c r="B547" s="1060">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60">
        <v>17</v>
      </c>
      <c r="B548" s="1060">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60">
        <v>18</v>
      </c>
      <c r="B549" s="1060">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60">
        <v>19</v>
      </c>
      <c r="B550" s="1060">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60">
        <v>20</v>
      </c>
      <c r="B551" s="1060">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60">
        <v>21</v>
      </c>
      <c r="B552" s="1060">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60">
        <v>22</v>
      </c>
      <c r="B553" s="1060">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60">
        <v>23</v>
      </c>
      <c r="B554" s="1060">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60">
        <v>24</v>
      </c>
      <c r="B555" s="1060">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60">
        <v>25</v>
      </c>
      <c r="B556" s="1060">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60">
        <v>26</v>
      </c>
      <c r="B557" s="1060">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60">
        <v>27</v>
      </c>
      <c r="B558" s="1060">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60">
        <v>28</v>
      </c>
      <c r="B559" s="1060">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60">
        <v>29</v>
      </c>
      <c r="B560" s="1060">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60">
        <v>30</v>
      </c>
      <c r="B561" s="1060">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8"/>
      <c r="B564" s="368"/>
      <c r="C564" s="368" t="s">
        <v>26</v>
      </c>
      <c r="D564" s="368"/>
      <c r="E564" s="368"/>
      <c r="F564" s="368"/>
      <c r="G564" s="368"/>
      <c r="H564" s="368"/>
      <c r="I564" s="368"/>
      <c r="J564" s="150" t="s">
        <v>417</v>
      </c>
      <c r="K564" s="369"/>
      <c r="L564" s="369"/>
      <c r="M564" s="369"/>
      <c r="N564" s="369"/>
      <c r="O564" s="369"/>
      <c r="P564" s="370" t="s">
        <v>27</v>
      </c>
      <c r="Q564" s="370"/>
      <c r="R564" s="370"/>
      <c r="S564" s="370"/>
      <c r="T564" s="370"/>
      <c r="U564" s="370"/>
      <c r="V564" s="370"/>
      <c r="W564" s="370"/>
      <c r="X564" s="370"/>
      <c r="Y564" s="371" t="s">
        <v>471</v>
      </c>
      <c r="Z564" s="372"/>
      <c r="AA564" s="372"/>
      <c r="AB564" s="372"/>
      <c r="AC564" s="150" t="s">
        <v>456</v>
      </c>
      <c r="AD564" s="150"/>
      <c r="AE564" s="150"/>
      <c r="AF564" s="150"/>
      <c r="AG564" s="150"/>
      <c r="AH564" s="371" t="s">
        <v>379</v>
      </c>
      <c r="AI564" s="368"/>
      <c r="AJ564" s="368"/>
      <c r="AK564" s="368"/>
      <c r="AL564" s="368" t="s">
        <v>21</v>
      </c>
      <c r="AM564" s="368"/>
      <c r="AN564" s="368"/>
      <c r="AO564" s="373"/>
      <c r="AP564" s="374" t="s">
        <v>418</v>
      </c>
      <c r="AQ564" s="374"/>
      <c r="AR564" s="374"/>
      <c r="AS564" s="374"/>
      <c r="AT564" s="374"/>
      <c r="AU564" s="374"/>
      <c r="AV564" s="374"/>
      <c r="AW564" s="374"/>
      <c r="AX564" s="374"/>
    </row>
    <row r="565" spans="1:50" ht="26.25" hidden="1" customHeight="1" x14ac:dyDescent="0.15">
      <c r="A565" s="1060">
        <v>1</v>
      </c>
      <c r="B565" s="1060">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60">
        <v>2</v>
      </c>
      <c r="B566" s="1060">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60">
        <v>3</v>
      </c>
      <c r="B567" s="1060">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60">
        <v>4</v>
      </c>
      <c r="B568" s="1060">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60">
        <v>5</v>
      </c>
      <c r="B569" s="1060">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60">
        <v>6</v>
      </c>
      <c r="B570" s="1060">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60">
        <v>7</v>
      </c>
      <c r="B571" s="1060">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60">
        <v>8</v>
      </c>
      <c r="B572" s="1060">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60">
        <v>9</v>
      </c>
      <c r="B573" s="1060">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60">
        <v>10</v>
      </c>
      <c r="B574" s="1060">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60">
        <v>11</v>
      </c>
      <c r="B575" s="1060">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60">
        <v>12</v>
      </c>
      <c r="B576" s="1060">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60">
        <v>13</v>
      </c>
      <c r="B577" s="1060">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60">
        <v>14</v>
      </c>
      <c r="B578" s="1060">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60">
        <v>15</v>
      </c>
      <c r="B579" s="1060">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60">
        <v>16</v>
      </c>
      <c r="B580" s="1060">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60">
        <v>17</v>
      </c>
      <c r="B581" s="1060">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60">
        <v>18</v>
      </c>
      <c r="B582" s="1060">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60">
        <v>19</v>
      </c>
      <c r="B583" s="1060">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60">
        <v>20</v>
      </c>
      <c r="B584" s="1060">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60">
        <v>21</v>
      </c>
      <c r="B585" s="1060">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60">
        <v>22</v>
      </c>
      <c r="B586" s="1060">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60">
        <v>23</v>
      </c>
      <c r="B587" s="1060">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60">
        <v>24</v>
      </c>
      <c r="B588" s="1060">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60">
        <v>25</v>
      </c>
      <c r="B589" s="1060">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60">
        <v>26</v>
      </c>
      <c r="B590" s="1060">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60">
        <v>27</v>
      </c>
      <c r="B591" s="1060">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60">
        <v>28</v>
      </c>
      <c r="B592" s="1060">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60">
        <v>29</v>
      </c>
      <c r="B593" s="1060">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60">
        <v>30</v>
      </c>
      <c r="B594" s="1060">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8"/>
      <c r="B597" s="368"/>
      <c r="C597" s="368" t="s">
        <v>26</v>
      </c>
      <c r="D597" s="368"/>
      <c r="E597" s="368"/>
      <c r="F597" s="368"/>
      <c r="G597" s="368"/>
      <c r="H597" s="368"/>
      <c r="I597" s="368"/>
      <c r="J597" s="150" t="s">
        <v>417</v>
      </c>
      <c r="K597" s="369"/>
      <c r="L597" s="369"/>
      <c r="M597" s="369"/>
      <c r="N597" s="369"/>
      <c r="O597" s="369"/>
      <c r="P597" s="370" t="s">
        <v>27</v>
      </c>
      <c r="Q597" s="370"/>
      <c r="R597" s="370"/>
      <c r="S597" s="370"/>
      <c r="T597" s="370"/>
      <c r="U597" s="370"/>
      <c r="V597" s="370"/>
      <c r="W597" s="370"/>
      <c r="X597" s="370"/>
      <c r="Y597" s="371" t="s">
        <v>471</v>
      </c>
      <c r="Z597" s="372"/>
      <c r="AA597" s="372"/>
      <c r="AB597" s="372"/>
      <c r="AC597" s="150" t="s">
        <v>456</v>
      </c>
      <c r="AD597" s="150"/>
      <c r="AE597" s="150"/>
      <c r="AF597" s="150"/>
      <c r="AG597" s="150"/>
      <c r="AH597" s="371" t="s">
        <v>379</v>
      </c>
      <c r="AI597" s="368"/>
      <c r="AJ597" s="368"/>
      <c r="AK597" s="368"/>
      <c r="AL597" s="368" t="s">
        <v>21</v>
      </c>
      <c r="AM597" s="368"/>
      <c r="AN597" s="368"/>
      <c r="AO597" s="373"/>
      <c r="AP597" s="374" t="s">
        <v>418</v>
      </c>
      <c r="AQ597" s="374"/>
      <c r="AR597" s="374"/>
      <c r="AS597" s="374"/>
      <c r="AT597" s="374"/>
      <c r="AU597" s="374"/>
      <c r="AV597" s="374"/>
      <c r="AW597" s="374"/>
      <c r="AX597" s="374"/>
    </row>
    <row r="598" spans="1:50" ht="26.25" hidden="1" customHeight="1" x14ac:dyDescent="0.15">
      <c r="A598" s="1060">
        <v>1</v>
      </c>
      <c r="B598" s="1060">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60">
        <v>2</v>
      </c>
      <c r="B599" s="1060">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60">
        <v>3</v>
      </c>
      <c r="B600" s="1060">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60">
        <v>4</v>
      </c>
      <c r="B601" s="1060">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60">
        <v>5</v>
      </c>
      <c r="B602" s="1060">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60">
        <v>6</v>
      </c>
      <c r="B603" s="1060">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60">
        <v>7</v>
      </c>
      <c r="B604" s="1060">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60">
        <v>8</v>
      </c>
      <c r="B605" s="1060">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60">
        <v>9</v>
      </c>
      <c r="B606" s="1060">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60">
        <v>10</v>
      </c>
      <c r="B607" s="1060">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60">
        <v>11</v>
      </c>
      <c r="B608" s="1060">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60">
        <v>12</v>
      </c>
      <c r="B609" s="1060">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60">
        <v>13</v>
      </c>
      <c r="B610" s="1060">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60">
        <v>14</v>
      </c>
      <c r="B611" s="1060">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60">
        <v>15</v>
      </c>
      <c r="B612" s="1060">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60">
        <v>16</v>
      </c>
      <c r="B613" s="1060">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60">
        <v>17</v>
      </c>
      <c r="B614" s="1060">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60">
        <v>18</v>
      </c>
      <c r="B615" s="1060">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60">
        <v>19</v>
      </c>
      <c r="B616" s="1060">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60">
        <v>20</v>
      </c>
      <c r="B617" s="1060">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60">
        <v>21</v>
      </c>
      <c r="B618" s="1060">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60">
        <v>22</v>
      </c>
      <c r="B619" s="1060">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60">
        <v>23</v>
      </c>
      <c r="B620" s="1060">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60">
        <v>24</v>
      </c>
      <c r="B621" s="1060">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60">
        <v>25</v>
      </c>
      <c r="B622" s="1060">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60">
        <v>26</v>
      </c>
      <c r="B623" s="1060">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60">
        <v>27</v>
      </c>
      <c r="B624" s="1060">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60">
        <v>28</v>
      </c>
      <c r="B625" s="1060">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60">
        <v>29</v>
      </c>
      <c r="B626" s="1060">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60">
        <v>30</v>
      </c>
      <c r="B627" s="1060">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8"/>
      <c r="B630" s="368"/>
      <c r="C630" s="368" t="s">
        <v>26</v>
      </c>
      <c r="D630" s="368"/>
      <c r="E630" s="368"/>
      <c r="F630" s="368"/>
      <c r="G630" s="368"/>
      <c r="H630" s="368"/>
      <c r="I630" s="368"/>
      <c r="J630" s="150" t="s">
        <v>417</v>
      </c>
      <c r="K630" s="369"/>
      <c r="L630" s="369"/>
      <c r="M630" s="369"/>
      <c r="N630" s="369"/>
      <c r="O630" s="369"/>
      <c r="P630" s="370" t="s">
        <v>27</v>
      </c>
      <c r="Q630" s="370"/>
      <c r="R630" s="370"/>
      <c r="S630" s="370"/>
      <c r="T630" s="370"/>
      <c r="U630" s="370"/>
      <c r="V630" s="370"/>
      <c r="W630" s="370"/>
      <c r="X630" s="370"/>
      <c r="Y630" s="371" t="s">
        <v>471</v>
      </c>
      <c r="Z630" s="372"/>
      <c r="AA630" s="372"/>
      <c r="AB630" s="372"/>
      <c r="AC630" s="150" t="s">
        <v>456</v>
      </c>
      <c r="AD630" s="150"/>
      <c r="AE630" s="150"/>
      <c r="AF630" s="150"/>
      <c r="AG630" s="150"/>
      <c r="AH630" s="371" t="s">
        <v>379</v>
      </c>
      <c r="AI630" s="368"/>
      <c r="AJ630" s="368"/>
      <c r="AK630" s="368"/>
      <c r="AL630" s="368" t="s">
        <v>21</v>
      </c>
      <c r="AM630" s="368"/>
      <c r="AN630" s="368"/>
      <c r="AO630" s="373"/>
      <c r="AP630" s="374" t="s">
        <v>418</v>
      </c>
      <c r="AQ630" s="374"/>
      <c r="AR630" s="374"/>
      <c r="AS630" s="374"/>
      <c r="AT630" s="374"/>
      <c r="AU630" s="374"/>
      <c r="AV630" s="374"/>
      <c r="AW630" s="374"/>
      <c r="AX630" s="374"/>
    </row>
    <row r="631" spans="1:50" ht="26.25" hidden="1" customHeight="1" x14ac:dyDescent="0.15">
      <c r="A631" s="1060">
        <v>1</v>
      </c>
      <c r="B631" s="1060">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60">
        <v>2</v>
      </c>
      <c r="B632" s="1060">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60">
        <v>3</v>
      </c>
      <c r="B633" s="1060">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60">
        <v>4</v>
      </c>
      <c r="B634" s="1060">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60">
        <v>5</v>
      </c>
      <c r="B635" s="1060">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60">
        <v>6</v>
      </c>
      <c r="B636" s="1060">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60">
        <v>7</v>
      </c>
      <c r="B637" s="1060">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60">
        <v>8</v>
      </c>
      <c r="B638" s="1060">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60">
        <v>9</v>
      </c>
      <c r="B639" s="1060">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60">
        <v>10</v>
      </c>
      <c r="B640" s="1060">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60">
        <v>11</v>
      </c>
      <c r="B641" s="1060">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60">
        <v>12</v>
      </c>
      <c r="B642" s="1060">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60">
        <v>13</v>
      </c>
      <c r="B643" s="1060">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60">
        <v>14</v>
      </c>
      <c r="B644" s="1060">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60">
        <v>15</v>
      </c>
      <c r="B645" s="1060">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60">
        <v>16</v>
      </c>
      <c r="B646" s="1060">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60">
        <v>17</v>
      </c>
      <c r="B647" s="1060">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60">
        <v>18</v>
      </c>
      <c r="B648" s="1060">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60">
        <v>19</v>
      </c>
      <c r="B649" s="1060">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60">
        <v>20</v>
      </c>
      <c r="B650" s="1060">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60">
        <v>21</v>
      </c>
      <c r="B651" s="1060">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60">
        <v>22</v>
      </c>
      <c r="B652" s="1060">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60">
        <v>23</v>
      </c>
      <c r="B653" s="1060">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60">
        <v>24</v>
      </c>
      <c r="B654" s="1060">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60">
        <v>25</v>
      </c>
      <c r="B655" s="1060">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60">
        <v>26</v>
      </c>
      <c r="B656" s="1060">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60">
        <v>27</v>
      </c>
      <c r="B657" s="1060">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60">
        <v>28</v>
      </c>
      <c r="B658" s="1060">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60">
        <v>29</v>
      </c>
      <c r="B659" s="1060">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60">
        <v>30</v>
      </c>
      <c r="B660" s="1060">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8"/>
      <c r="B663" s="368"/>
      <c r="C663" s="368" t="s">
        <v>26</v>
      </c>
      <c r="D663" s="368"/>
      <c r="E663" s="368"/>
      <c r="F663" s="368"/>
      <c r="G663" s="368"/>
      <c r="H663" s="368"/>
      <c r="I663" s="368"/>
      <c r="J663" s="150" t="s">
        <v>417</v>
      </c>
      <c r="K663" s="369"/>
      <c r="L663" s="369"/>
      <c r="M663" s="369"/>
      <c r="N663" s="369"/>
      <c r="O663" s="369"/>
      <c r="P663" s="370" t="s">
        <v>27</v>
      </c>
      <c r="Q663" s="370"/>
      <c r="R663" s="370"/>
      <c r="S663" s="370"/>
      <c r="T663" s="370"/>
      <c r="U663" s="370"/>
      <c r="V663" s="370"/>
      <c r="W663" s="370"/>
      <c r="X663" s="370"/>
      <c r="Y663" s="371" t="s">
        <v>471</v>
      </c>
      <c r="Z663" s="372"/>
      <c r="AA663" s="372"/>
      <c r="AB663" s="372"/>
      <c r="AC663" s="150" t="s">
        <v>456</v>
      </c>
      <c r="AD663" s="150"/>
      <c r="AE663" s="150"/>
      <c r="AF663" s="150"/>
      <c r="AG663" s="150"/>
      <c r="AH663" s="371" t="s">
        <v>379</v>
      </c>
      <c r="AI663" s="368"/>
      <c r="AJ663" s="368"/>
      <c r="AK663" s="368"/>
      <c r="AL663" s="368" t="s">
        <v>21</v>
      </c>
      <c r="AM663" s="368"/>
      <c r="AN663" s="368"/>
      <c r="AO663" s="373"/>
      <c r="AP663" s="374" t="s">
        <v>418</v>
      </c>
      <c r="AQ663" s="374"/>
      <c r="AR663" s="374"/>
      <c r="AS663" s="374"/>
      <c r="AT663" s="374"/>
      <c r="AU663" s="374"/>
      <c r="AV663" s="374"/>
      <c r="AW663" s="374"/>
      <c r="AX663" s="374"/>
    </row>
    <row r="664" spans="1:50" ht="26.25" hidden="1" customHeight="1" x14ac:dyDescent="0.15">
      <c r="A664" s="1060">
        <v>1</v>
      </c>
      <c r="B664" s="1060">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60">
        <v>2</v>
      </c>
      <c r="B665" s="1060">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60">
        <v>3</v>
      </c>
      <c r="B666" s="1060">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60">
        <v>4</v>
      </c>
      <c r="B667" s="1060">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60">
        <v>5</v>
      </c>
      <c r="B668" s="1060">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60">
        <v>6</v>
      </c>
      <c r="B669" s="1060">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60">
        <v>7</v>
      </c>
      <c r="B670" s="1060">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60">
        <v>8</v>
      </c>
      <c r="B671" s="1060">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60">
        <v>9</v>
      </c>
      <c r="B672" s="1060">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60">
        <v>10</v>
      </c>
      <c r="B673" s="1060">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60">
        <v>11</v>
      </c>
      <c r="B674" s="1060">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60">
        <v>12</v>
      </c>
      <c r="B675" s="1060">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60">
        <v>13</v>
      </c>
      <c r="B676" s="1060">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60">
        <v>14</v>
      </c>
      <c r="B677" s="1060">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60">
        <v>15</v>
      </c>
      <c r="B678" s="1060">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60">
        <v>16</v>
      </c>
      <c r="B679" s="1060">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60">
        <v>17</v>
      </c>
      <c r="B680" s="1060">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60">
        <v>18</v>
      </c>
      <c r="B681" s="1060">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60">
        <v>19</v>
      </c>
      <c r="B682" s="1060">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60">
        <v>20</v>
      </c>
      <c r="B683" s="1060">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60">
        <v>21</v>
      </c>
      <c r="B684" s="1060">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60">
        <v>22</v>
      </c>
      <c r="B685" s="1060">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60">
        <v>23</v>
      </c>
      <c r="B686" s="1060">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60">
        <v>24</v>
      </c>
      <c r="B687" s="1060">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60">
        <v>25</v>
      </c>
      <c r="B688" s="1060">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60">
        <v>26</v>
      </c>
      <c r="B689" s="1060">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60">
        <v>27</v>
      </c>
      <c r="B690" s="1060">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60">
        <v>28</v>
      </c>
      <c r="B691" s="1060">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60">
        <v>29</v>
      </c>
      <c r="B692" s="1060">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60">
        <v>30</v>
      </c>
      <c r="B693" s="1060">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8"/>
      <c r="B696" s="368"/>
      <c r="C696" s="368" t="s">
        <v>26</v>
      </c>
      <c r="D696" s="368"/>
      <c r="E696" s="368"/>
      <c r="F696" s="368"/>
      <c r="G696" s="368"/>
      <c r="H696" s="368"/>
      <c r="I696" s="368"/>
      <c r="J696" s="150" t="s">
        <v>417</v>
      </c>
      <c r="K696" s="369"/>
      <c r="L696" s="369"/>
      <c r="M696" s="369"/>
      <c r="N696" s="369"/>
      <c r="O696" s="369"/>
      <c r="P696" s="370" t="s">
        <v>27</v>
      </c>
      <c r="Q696" s="370"/>
      <c r="R696" s="370"/>
      <c r="S696" s="370"/>
      <c r="T696" s="370"/>
      <c r="U696" s="370"/>
      <c r="V696" s="370"/>
      <c r="W696" s="370"/>
      <c r="X696" s="370"/>
      <c r="Y696" s="371" t="s">
        <v>471</v>
      </c>
      <c r="Z696" s="372"/>
      <c r="AA696" s="372"/>
      <c r="AB696" s="372"/>
      <c r="AC696" s="150" t="s">
        <v>456</v>
      </c>
      <c r="AD696" s="150"/>
      <c r="AE696" s="150"/>
      <c r="AF696" s="150"/>
      <c r="AG696" s="150"/>
      <c r="AH696" s="371" t="s">
        <v>379</v>
      </c>
      <c r="AI696" s="368"/>
      <c r="AJ696" s="368"/>
      <c r="AK696" s="368"/>
      <c r="AL696" s="368" t="s">
        <v>21</v>
      </c>
      <c r="AM696" s="368"/>
      <c r="AN696" s="368"/>
      <c r="AO696" s="373"/>
      <c r="AP696" s="374" t="s">
        <v>418</v>
      </c>
      <c r="AQ696" s="374"/>
      <c r="AR696" s="374"/>
      <c r="AS696" s="374"/>
      <c r="AT696" s="374"/>
      <c r="AU696" s="374"/>
      <c r="AV696" s="374"/>
      <c r="AW696" s="374"/>
      <c r="AX696" s="374"/>
    </row>
    <row r="697" spans="1:50" ht="26.25" hidden="1" customHeight="1" x14ac:dyDescent="0.15">
      <c r="A697" s="1060">
        <v>1</v>
      </c>
      <c r="B697" s="1060">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60">
        <v>2</v>
      </c>
      <c r="B698" s="1060">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60">
        <v>3</v>
      </c>
      <c r="B699" s="1060">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60">
        <v>4</v>
      </c>
      <c r="B700" s="1060">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60">
        <v>5</v>
      </c>
      <c r="B701" s="1060">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60">
        <v>6</v>
      </c>
      <c r="B702" s="1060">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60">
        <v>7</v>
      </c>
      <c r="B703" s="1060">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60">
        <v>8</v>
      </c>
      <c r="B704" s="1060">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60">
        <v>9</v>
      </c>
      <c r="B705" s="1060">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60">
        <v>10</v>
      </c>
      <c r="B706" s="1060">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60">
        <v>11</v>
      </c>
      <c r="B707" s="1060">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60">
        <v>12</v>
      </c>
      <c r="B708" s="1060">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60">
        <v>13</v>
      </c>
      <c r="B709" s="1060">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60">
        <v>14</v>
      </c>
      <c r="B710" s="1060">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60">
        <v>15</v>
      </c>
      <c r="B711" s="1060">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60">
        <v>16</v>
      </c>
      <c r="B712" s="1060">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60">
        <v>17</v>
      </c>
      <c r="B713" s="1060">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60">
        <v>18</v>
      </c>
      <c r="B714" s="1060">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60">
        <v>19</v>
      </c>
      <c r="B715" s="1060">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60">
        <v>20</v>
      </c>
      <c r="B716" s="1060">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60">
        <v>21</v>
      </c>
      <c r="B717" s="1060">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60">
        <v>22</v>
      </c>
      <c r="B718" s="1060">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60">
        <v>23</v>
      </c>
      <c r="B719" s="1060">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60">
        <v>24</v>
      </c>
      <c r="B720" s="1060">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60">
        <v>25</v>
      </c>
      <c r="B721" s="1060">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60">
        <v>26</v>
      </c>
      <c r="B722" s="1060">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60">
        <v>27</v>
      </c>
      <c r="B723" s="1060">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60">
        <v>28</v>
      </c>
      <c r="B724" s="1060">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60">
        <v>29</v>
      </c>
      <c r="B725" s="1060">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60">
        <v>30</v>
      </c>
      <c r="B726" s="1060">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8"/>
      <c r="B729" s="368"/>
      <c r="C729" s="368" t="s">
        <v>26</v>
      </c>
      <c r="D729" s="368"/>
      <c r="E729" s="368"/>
      <c r="F729" s="368"/>
      <c r="G729" s="368"/>
      <c r="H729" s="368"/>
      <c r="I729" s="368"/>
      <c r="J729" s="150" t="s">
        <v>417</v>
      </c>
      <c r="K729" s="369"/>
      <c r="L729" s="369"/>
      <c r="M729" s="369"/>
      <c r="N729" s="369"/>
      <c r="O729" s="369"/>
      <c r="P729" s="370" t="s">
        <v>27</v>
      </c>
      <c r="Q729" s="370"/>
      <c r="R729" s="370"/>
      <c r="S729" s="370"/>
      <c r="T729" s="370"/>
      <c r="U729" s="370"/>
      <c r="V729" s="370"/>
      <c r="W729" s="370"/>
      <c r="X729" s="370"/>
      <c r="Y729" s="371" t="s">
        <v>471</v>
      </c>
      <c r="Z729" s="372"/>
      <c r="AA729" s="372"/>
      <c r="AB729" s="372"/>
      <c r="AC729" s="150" t="s">
        <v>456</v>
      </c>
      <c r="AD729" s="150"/>
      <c r="AE729" s="150"/>
      <c r="AF729" s="150"/>
      <c r="AG729" s="150"/>
      <c r="AH729" s="371" t="s">
        <v>379</v>
      </c>
      <c r="AI729" s="368"/>
      <c r="AJ729" s="368"/>
      <c r="AK729" s="368"/>
      <c r="AL729" s="368" t="s">
        <v>21</v>
      </c>
      <c r="AM729" s="368"/>
      <c r="AN729" s="368"/>
      <c r="AO729" s="373"/>
      <c r="AP729" s="374" t="s">
        <v>418</v>
      </c>
      <c r="AQ729" s="374"/>
      <c r="AR729" s="374"/>
      <c r="AS729" s="374"/>
      <c r="AT729" s="374"/>
      <c r="AU729" s="374"/>
      <c r="AV729" s="374"/>
      <c r="AW729" s="374"/>
      <c r="AX729" s="374"/>
    </row>
    <row r="730" spans="1:50" ht="26.25" hidden="1" customHeight="1" x14ac:dyDescent="0.15">
      <c r="A730" s="1060">
        <v>1</v>
      </c>
      <c r="B730" s="1060">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60">
        <v>2</v>
      </c>
      <c r="B731" s="1060">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60">
        <v>3</v>
      </c>
      <c r="B732" s="1060">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60">
        <v>4</v>
      </c>
      <c r="B733" s="1060">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60">
        <v>5</v>
      </c>
      <c r="B734" s="1060">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60">
        <v>6</v>
      </c>
      <c r="B735" s="1060">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60">
        <v>7</v>
      </c>
      <c r="B736" s="1060">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60">
        <v>8</v>
      </c>
      <c r="B737" s="1060">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60">
        <v>9</v>
      </c>
      <c r="B738" s="1060">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60">
        <v>10</v>
      </c>
      <c r="B739" s="1060">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60">
        <v>11</v>
      </c>
      <c r="B740" s="1060">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60">
        <v>12</v>
      </c>
      <c r="B741" s="1060">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60">
        <v>13</v>
      </c>
      <c r="B742" s="1060">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60">
        <v>14</v>
      </c>
      <c r="B743" s="1060">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60">
        <v>15</v>
      </c>
      <c r="B744" s="1060">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60">
        <v>16</v>
      </c>
      <c r="B745" s="1060">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60">
        <v>17</v>
      </c>
      <c r="B746" s="1060">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60">
        <v>18</v>
      </c>
      <c r="B747" s="1060">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60">
        <v>19</v>
      </c>
      <c r="B748" s="1060">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60">
        <v>20</v>
      </c>
      <c r="B749" s="1060">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60">
        <v>21</v>
      </c>
      <c r="B750" s="1060">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60">
        <v>22</v>
      </c>
      <c r="B751" s="1060">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60">
        <v>23</v>
      </c>
      <c r="B752" s="1060">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60">
        <v>24</v>
      </c>
      <c r="B753" s="1060">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60">
        <v>25</v>
      </c>
      <c r="B754" s="1060">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60">
        <v>26</v>
      </c>
      <c r="B755" s="1060">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60">
        <v>27</v>
      </c>
      <c r="B756" s="1060">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60">
        <v>28</v>
      </c>
      <c r="B757" s="1060">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60">
        <v>29</v>
      </c>
      <c r="B758" s="1060">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60">
        <v>30</v>
      </c>
      <c r="B759" s="1060">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8"/>
      <c r="B762" s="368"/>
      <c r="C762" s="368" t="s">
        <v>26</v>
      </c>
      <c r="D762" s="368"/>
      <c r="E762" s="368"/>
      <c r="F762" s="368"/>
      <c r="G762" s="368"/>
      <c r="H762" s="368"/>
      <c r="I762" s="368"/>
      <c r="J762" s="150" t="s">
        <v>417</v>
      </c>
      <c r="K762" s="369"/>
      <c r="L762" s="369"/>
      <c r="M762" s="369"/>
      <c r="N762" s="369"/>
      <c r="O762" s="369"/>
      <c r="P762" s="370" t="s">
        <v>27</v>
      </c>
      <c r="Q762" s="370"/>
      <c r="R762" s="370"/>
      <c r="S762" s="370"/>
      <c r="T762" s="370"/>
      <c r="U762" s="370"/>
      <c r="V762" s="370"/>
      <c r="W762" s="370"/>
      <c r="X762" s="370"/>
      <c r="Y762" s="371" t="s">
        <v>471</v>
      </c>
      <c r="Z762" s="372"/>
      <c r="AA762" s="372"/>
      <c r="AB762" s="372"/>
      <c r="AC762" s="150" t="s">
        <v>456</v>
      </c>
      <c r="AD762" s="150"/>
      <c r="AE762" s="150"/>
      <c r="AF762" s="150"/>
      <c r="AG762" s="150"/>
      <c r="AH762" s="371" t="s">
        <v>379</v>
      </c>
      <c r="AI762" s="368"/>
      <c r="AJ762" s="368"/>
      <c r="AK762" s="368"/>
      <c r="AL762" s="368" t="s">
        <v>21</v>
      </c>
      <c r="AM762" s="368"/>
      <c r="AN762" s="368"/>
      <c r="AO762" s="373"/>
      <c r="AP762" s="374" t="s">
        <v>418</v>
      </c>
      <c r="AQ762" s="374"/>
      <c r="AR762" s="374"/>
      <c r="AS762" s="374"/>
      <c r="AT762" s="374"/>
      <c r="AU762" s="374"/>
      <c r="AV762" s="374"/>
      <c r="AW762" s="374"/>
      <c r="AX762" s="374"/>
    </row>
    <row r="763" spans="1:50" ht="26.25" hidden="1" customHeight="1" x14ac:dyDescent="0.15">
      <c r="A763" s="1060">
        <v>1</v>
      </c>
      <c r="B763" s="1060">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60">
        <v>2</v>
      </c>
      <c r="B764" s="1060">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60">
        <v>3</v>
      </c>
      <c r="B765" s="1060">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60">
        <v>4</v>
      </c>
      <c r="B766" s="1060">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60">
        <v>5</v>
      </c>
      <c r="B767" s="1060">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60">
        <v>6</v>
      </c>
      <c r="B768" s="1060">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60">
        <v>7</v>
      </c>
      <c r="B769" s="1060">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60">
        <v>8</v>
      </c>
      <c r="B770" s="1060">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60">
        <v>9</v>
      </c>
      <c r="B771" s="1060">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60">
        <v>10</v>
      </c>
      <c r="B772" s="1060">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60">
        <v>11</v>
      </c>
      <c r="B773" s="1060">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60">
        <v>12</v>
      </c>
      <c r="B774" s="1060">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60">
        <v>13</v>
      </c>
      <c r="B775" s="1060">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60">
        <v>14</v>
      </c>
      <c r="B776" s="1060">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60">
        <v>15</v>
      </c>
      <c r="B777" s="1060">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60">
        <v>16</v>
      </c>
      <c r="B778" s="1060">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60">
        <v>17</v>
      </c>
      <c r="B779" s="1060">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60">
        <v>18</v>
      </c>
      <c r="B780" s="1060">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60">
        <v>19</v>
      </c>
      <c r="B781" s="1060">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60">
        <v>20</v>
      </c>
      <c r="B782" s="1060">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60">
        <v>21</v>
      </c>
      <c r="B783" s="1060">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60">
        <v>22</v>
      </c>
      <c r="B784" s="1060">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60">
        <v>23</v>
      </c>
      <c r="B785" s="1060">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60">
        <v>24</v>
      </c>
      <c r="B786" s="1060">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60">
        <v>25</v>
      </c>
      <c r="B787" s="1060">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60">
        <v>26</v>
      </c>
      <c r="B788" s="1060">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60">
        <v>27</v>
      </c>
      <c r="B789" s="1060">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60">
        <v>28</v>
      </c>
      <c r="B790" s="1060">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60">
        <v>29</v>
      </c>
      <c r="B791" s="1060">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60">
        <v>30</v>
      </c>
      <c r="B792" s="1060">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8"/>
      <c r="B795" s="368"/>
      <c r="C795" s="368" t="s">
        <v>26</v>
      </c>
      <c r="D795" s="368"/>
      <c r="E795" s="368"/>
      <c r="F795" s="368"/>
      <c r="G795" s="368"/>
      <c r="H795" s="368"/>
      <c r="I795" s="368"/>
      <c r="J795" s="150" t="s">
        <v>417</v>
      </c>
      <c r="K795" s="369"/>
      <c r="L795" s="369"/>
      <c r="M795" s="369"/>
      <c r="N795" s="369"/>
      <c r="O795" s="369"/>
      <c r="P795" s="370" t="s">
        <v>27</v>
      </c>
      <c r="Q795" s="370"/>
      <c r="R795" s="370"/>
      <c r="S795" s="370"/>
      <c r="T795" s="370"/>
      <c r="U795" s="370"/>
      <c r="V795" s="370"/>
      <c r="W795" s="370"/>
      <c r="X795" s="370"/>
      <c r="Y795" s="371" t="s">
        <v>471</v>
      </c>
      <c r="Z795" s="372"/>
      <c r="AA795" s="372"/>
      <c r="AB795" s="372"/>
      <c r="AC795" s="150" t="s">
        <v>456</v>
      </c>
      <c r="AD795" s="150"/>
      <c r="AE795" s="150"/>
      <c r="AF795" s="150"/>
      <c r="AG795" s="150"/>
      <c r="AH795" s="371" t="s">
        <v>379</v>
      </c>
      <c r="AI795" s="368"/>
      <c r="AJ795" s="368"/>
      <c r="AK795" s="368"/>
      <c r="AL795" s="368" t="s">
        <v>21</v>
      </c>
      <c r="AM795" s="368"/>
      <c r="AN795" s="368"/>
      <c r="AO795" s="373"/>
      <c r="AP795" s="374" t="s">
        <v>418</v>
      </c>
      <c r="AQ795" s="374"/>
      <c r="AR795" s="374"/>
      <c r="AS795" s="374"/>
      <c r="AT795" s="374"/>
      <c r="AU795" s="374"/>
      <c r="AV795" s="374"/>
      <c r="AW795" s="374"/>
      <c r="AX795" s="374"/>
    </row>
    <row r="796" spans="1:50" ht="26.25" hidden="1" customHeight="1" x14ac:dyDescent="0.15">
      <c r="A796" s="1060">
        <v>1</v>
      </c>
      <c r="B796" s="1060">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60">
        <v>2</v>
      </c>
      <c r="B797" s="1060">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60">
        <v>3</v>
      </c>
      <c r="B798" s="1060">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60">
        <v>4</v>
      </c>
      <c r="B799" s="1060">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60">
        <v>5</v>
      </c>
      <c r="B800" s="1060">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60">
        <v>6</v>
      </c>
      <c r="B801" s="1060">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60">
        <v>7</v>
      </c>
      <c r="B802" s="1060">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60">
        <v>8</v>
      </c>
      <c r="B803" s="1060">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60">
        <v>9</v>
      </c>
      <c r="B804" s="1060">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60">
        <v>10</v>
      </c>
      <c r="B805" s="1060">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60">
        <v>11</v>
      </c>
      <c r="B806" s="1060">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60">
        <v>12</v>
      </c>
      <c r="B807" s="1060">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60">
        <v>13</v>
      </c>
      <c r="B808" s="1060">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60">
        <v>14</v>
      </c>
      <c r="B809" s="1060">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60">
        <v>15</v>
      </c>
      <c r="B810" s="1060">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60">
        <v>16</v>
      </c>
      <c r="B811" s="1060">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60">
        <v>17</v>
      </c>
      <c r="B812" s="1060">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60">
        <v>18</v>
      </c>
      <c r="B813" s="1060">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60">
        <v>19</v>
      </c>
      <c r="B814" s="1060">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60">
        <v>20</v>
      </c>
      <c r="B815" s="1060">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60">
        <v>21</v>
      </c>
      <c r="B816" s="1060">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60">
        <v>22</v>
      </c>
      <c r="B817" s="1060">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60">
        <v>23</v>
      </c>
      <c r="B818" s="1060">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60">
        <v>24</v>
      </c>
      <c r="B819" s="1060">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60">
        <v>25</v>
      </c>
      <c r="B820" s="1060">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60">
        <v>26</v>
      </c>
      <c r="B821" s="1060">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60">
        <v>27</v>
      </c>
      <c r="B822" s="1060">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60">
        <v>28</v>
      </c>
      <c r="B823" s="1060">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60">
        <v>29</v>
      </c>
      <c r="B824" s="1060">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60">
        <v>30</v>
      </c>
      <c r="B825" s="1060">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8"/>
      <c r="B828" s="368"/>
      <c r="C828" s="368" t="s">
        <v>26</v>
      </c>
      <c r="D828" s="368"/>
      <c r="E828" s="368"/>
      <c r="F828" s="368"/>
      <c r="G828" s="368"/>
      <c r="H828" s="368"/>
      <c r="I828" s="368"/>
      <c r="J828" s="150" t="s">
        <v>417</v>
      </c>
      <c r="K828" s="369"/>
      <c r="L828" s="369"/>
      <c r="M828" s="369"/>
      <c r="N828" s="369"/>
      <c r="O828" s="369"/>
      <c r="P828" s="370" t="s">
        <v>27</v>
      </c>
      <c r="Q828" s="370"/>
      <c r="R828" s="370"/>
      <c r="S828" s="370"/>
      <c r="T828" s="370"/>
      <c r="U828" s="370"/>
      <c r="V828" s="370"/>
      <c r="W828" s="370"/>
      <c r="X828" s="370"/>
      <c r="Y828" s="371" t="s">
        <v>471</v>
      </c>
      <c r="Z828" s="372"/>
      <c r="AA828" s="372"/>
      <c r="AB828" s="372"/>
      <c r="AC828" s="150" t="s">
        <v>456</v>
      </c>
      <c r="AD828" s="150"/>
      <c r="AE828" s="150"/>
      <c r="AF828" s="150"/>
      <c r="AG828" s="150"/>
      <c r="AH828" s="371" t="s">
        <v>379</v>
      </c>
      <c r="AI828" s="368"/>
      <c r="AJ828" s="368"/>
      <c r="AK828" s="368"/>
      <c r="AL828" s="368" t="s">
        <v>21</v>
      </c>
      <c r="AM828" s="368"/>
      <c r="AN828" s="368"/>
      <c r="AO828" s="373"/>
      <c r="AP828" s="374" t="s">
        <v>418</v>
      </c>
      <c r="AQ828" s="374"/>
      <c r="AR828" s="374"/>
      <c r="AS828" s="374"/>
      <c r="AT828" s="374"/>
      <c r="AU828" s="374"/>
      <c r="AV828" s="374"/>
      <c r="AW828" s="374"/>
      <c r="AX828" s="374"/>
    </row>
    <row r="829" spans="1:50" ht="26.25" hidden="1" customHeight="1" x14ac:dyDescent="0.15">
      <c r="A829" s="1060">
        <v>1</v>
      </c>
      <c r="B829" s="1060">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60">
        <v>2</v>
      </c>
      <c r="B830" s="1060">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60">
        <v>3</v>
      </c>
      <c r="B831" s="1060">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60">
        <v>4</v>
      </c>
      <c r="B832" s="1060">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60">
        <v>5</v>
      </c>
      <c r="B833" s="1060">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60">
        <v>6</v>
      </c>
      <c r="B834" s="1060">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60">
        <v>7</v>
      </c>
      <c r="B835" s="1060">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60">
        <v>8</v>
      </c>
      <c r="B836" s="1060">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60">
        <v>9</v>
      </c>
      <c r="B837" s="1060">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60">
        <v>10</v>
      </c>
      <c r="B838" s="106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60">
        <v>11</v>
      </c>
      <c r="B839" s="1060">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60">
        <v>12</v>
      </c>
      <c r="B840" s="1060">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60">
        <v>13</v>
      </c>
      <c r="B841" s="106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60">
        <v>14</v>
      </c>
      <c r="B842" s="106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60">
        <v>15</v>
      </c>
      <c r="B843" s="106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60">
        <v>16</v>
      </c>
      <c r="B844" s="106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60">
        <v>17</v>
      </c>
      <c r="B845" s="106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60">
        <v>18</v>
      </c>
      <c r="B846" s="106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60">
        <v>19</v>
      </c>
      <c r="B847" s="106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60">
        <v>20</v>
      </c>
      <c r="B848" s="106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60">
        <v>21</v>
      </c>
      <c r="B849" s="106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60">
        <v>22</v>
      </c>
      <c r="B850" s="106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60">
        <v>23</v>
      </c>
      <c r="B851" s="106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60">
        <v>24</v>
      </c>
      <c r="B852" s="106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60">
        <v>25</v>
      </c>
      <c r="B853" s="106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60">
        <v>26</v>
      </c>
      <c r="B854" s="106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60">
        <v>27</v>
      </c>
      <c r="B855" s="106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60">
        <v>28</v>
      </c>
      <c r="B856" s="106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60">
        <v>29</v>
      </c>
      <c r="B857" s="106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60">
        <v>30</v>
      </c>
      <c r="B858" s="106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8"/>
      <c r="B861" s="368"/>
      <c r="C861" s="368" t="s">
        <v>26</v>
      </c>
      <c r="D861" s="368"/>
      <c r="E861" s="368"/>
      <c r="F861" s="368"/>
      <c r="G861" s="368"/>
      <c r="H861" s="368"/>
      <c r="I861" s="368"/>
      <c r="J861" s="150" t="s">
        <v>417</v>
      </c>
      <c r="K861" s="369"/>
      <c r="L861" s="369"/>
      <c r="M861" s="369"/>
      <c r="N861" s="369"/>
      <c r="O861" s="369"/>
      <c r="P861" s="370" t="s">
        <v>27</v>
      </c>
      <c r="Q861" s="370"/>
      <c r="R861" s="370"/>
      <c r="S861" s="370"/>
      <c r="T861" s="370"/>
      <c r="U861" s="370"/>
      <c r="V861" s="370"/>
      <c r="W861" s="370"/>
      <c r="X861" s="370"/>
      <c r="Y861" s="371" t="s">
        <v>471</v>
      </c>
      <c r="Z861" s="372"/>
      <c r="AA861" s="372"/>
      <c r="AB861" s="372"/>
      <c r="AC861" s="150" t="s">
        <v>456</v>
      </c>
      <c r="AD861" s="150"/>
      <c r="AE861" s="150"/>
      <c r="AF861" s="150"/>
      <c r="AG861" s="150"/>
      <c r="AH861" s="371" t="s">
        <v>379</v>
      </c>
      <c r="AI861" s="368"/>
      <c r="AJ861" s="368"/>
      <c r="AK861" s="368"/>
      <c r="AL861" s="368" t="s">
        <v>21</v>
      </c>
      <c r="AM861" s="368"/>
      <c r="AN861" s="368"/>
      <c r="AO861" s="373"/>
      <c r="AP861" s="374" t="s">
        <v>418</v>
      </c>
      <c r="AQ861" s="374"/>
      <c r="AR861" s="374"/>
      <c r="AS861" s="374"/>
      <c r="AT861" s="374"/>
      <c r="AU861" s="374"/>
      <c r="AV861" s="374"/>
      <c r="AW861" s="374"/>
      <c r="AX861" s="374"/>
    </row>
    <row r="862" spans="1:50" ht="26.25" hidden="1" customHeight="1" x14ac:dyDescent="0.15">
      <c r="A862" s="1060">
        <v>1</v>
      </c>
      <c r="B862" s="106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60">
        <v>2</v>
      </c>
      <c r="B863" s="106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60">
        <v>3</v>
      </c>
      <c r="B864" s="106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60">
        <v>4</v>
      </c>
      <c r="B865" s="106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60">
        <v>5</v>
      </c>
      <c r="B866" s="106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60">
        <v>6</v>
      </c>
      <c r="B867" s="1060">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60">
        <v>7</v>
      </c>
      <c r="B868" s="1060">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60">
        <v>8</v>
      </c>
      <c r="B869" s="1060">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60">
        <v>9</v>
      </c>
      <c r="B870" s="1060">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60">
        <v>10</v>
      </c>
      <c r="B871" s="106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60">
        <v>11</v>
      </c>
      <c r="B872" s="1060">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60">
        <v>12</v>
      </c>
      <c r="B873" s="1060">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60">
        <v>13</v>
      </c>
      <c r="B874" s="106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60">
        <v>14</v>
      </c>
      <c r="B875" s="106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60">
        <v>15</v>
      </c>
      <c r="B876" s="106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60">
        <v>16</v>
      </c>
      <c r="B877" s="106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60">
        <v>17</v>
      </c>
      <c r="B878" s="106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60">
        <v>18</v>
      </c>
      <c r="B879" s="106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60">
        <v>19</v>
      </c>
      <c r="B880" s="106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60">
        <v>20</v>
      </c>
      <c r="B881" s="106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60">
        <v>21</v>
      </c>
      <c r="B882" s="106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60">
        <v>22</v>
      </c>
      <c r="B883" s="106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60">
        <v>23</v>
      </c>
      <c r="B884" s="106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60">
        <v>24</v>
      </c>
      <c r="B885" s="106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60">
        <v>25</v>
      </c>
      <c r="B886" s="106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60">
        <v>26</v>
      </c>
      <c r="B887" s="106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60">
        <v>27</v>
      </c>
      <c r="B888" s="106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60">
        <v>28</v>
      </c>
      <c r="B889" s="106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60">
        <v>29</v>
      </c>
      <c r="B890" s="106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60">
        <v>30</v>
      </c>
      <c r="B891" s="106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8"/>
      <c r="B894" s="368"/>
      <c r="C894" s="368" t="s">
        <v>26</v>
      </c>
      <c r="D894" s="368"/>
      <c r="E894" s="368"/>
      <c r="F894" s="368"/>
      <c r="G894" s="368"/>
      <c r="H894" s="368"/>
      <c r="I894" s="368"/>
      <c r="J894" s="150" t="s">
        <v>417</v>
      </c>
      <c r="K894" s="369"/>
      <c r="L894" s="369"/>
      <c r="M894" s="369"/>
      <c r="N894" s="369"/>
      <c r="O894" s="369"/>
      <c r="P894" s="370" t="s">
        <v>27</v>
      </c>
      <c r="Q894" s="370"/>
      <c r="R894" s="370"/>
      <c r="S894" s="370"/>
      <c r="T894" s="370"/>
      <c r="U894" s="370"/>
      <c r="V894" s="370"/>
      <c r="W894" s="370"/>
      <c r="X894" s="370"/>
      <c r="Y894" s="371" t="s">
        <v>471</v>
      </c>
      <c r="Z894" s="372"/>
      <c r="AA894" s="372"/>
      <c r="AB894" s="372"/>
      <c r="AC894" s="150" t="s">
        <v>456</v>
      </c>
      <c r="AD894" s="150"/>
      <c r="AE894" s="150"/>
      <c r="AF894" s="150"/>
      <c r="AG894" s="150"/>
      <c r="AH894" s="371" t="s">
        <v>379</v>
      </c>
      <c r="AI894" s="368"/>
      <c r="AJ894" s="368"/>
      <c r="AK894" s="368"/>
      <c r="AL894" s="368" t="s">
        <v>21</v>
      </c>
      <c r="AM894" s="368"/>
      <c r="AN894" s="368"/>
      <c r="AO894" s="373"/>
      <c r="AP894" s="374" t="s">
        <v>418</v>
      </c>
      <c r="AQ894" s="374"/>
      <c r="AR894" s="374"/>
      <c r="AS894" s="374"/>
      <c r="AT894" s="374"/>
      <c r="AU894" s="374"/>
      <c r="AV894" s="374"/>
      <c r="AW894" s="374"/>
      <c r="AX894" s="374"/>
    </row>
    <row r="895" spans="1:50" ht="26.25" hidden="1" customHeight="1" x14ac:dyDescent="0.15">
      <c r="A895" s="1060">
        <v>1</v>
      </c>
      <c r="B895" s="106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60">
        <v>2</v>
      </c>
      <c r="B896" s="106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60">
        <v>3</v>
      </c>
      <c r="B897" s="106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60">
        <v>4</v>
      </c>
      <c r="B898" s="106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60">
        <v>5</v>
      </c>
      <c r="B899" s="106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60">
        <v>6</v>
      </c>
      <c r="B900" s="1060">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60">
        <v>7</v>
      </c>
      <c r="B901" s="1060">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60">
        <v>8</v>
      </c>
      <c r="B902" s="1060">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60">
        <v>9</v>
      </c>
      <c r="B903" s="106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60">
        <v>10</v>
      </c>
      <c r="B904" s="106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60">
        <v>11</v>
      </c>
      <c r="B905" s="1060">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60">
        <v>12</v>
      </c>
      <c r="B906" s="1060">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60">
        <v>13</v>
      </c>
      <c r="B907" s="106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60">
        <v>14</v>
      </c>
      <c r="B908" s="106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60">
        <v>15</v>
      </c>
      <c r="B909" s="106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60">
        <v>16</v>
      </c>
      <c r="B910" s="106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60">
        <v>17</v>
      </c>
      <c r="B911" s="106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60">
        <v>18</v>
      </c>
      <c r="B912" s="106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60">
        <v>19</v>
      </c>
      <c r="B913" s="106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60">
        <v>20</v>
      </c>
      <c r="B914" s="106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60">
        <v>21</v>
      </c>
      <c r="B915" s="106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60">
        <v>22</v>
      </c>
      <c r="B916" s="106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60">
        <v>23</v>
      </c>
      <c r="B917" s="106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60">
        <v>24</v>
      </c>
      <c r="B918" s="106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60">
        <v>25</v>
      </c>
      <c r="B919" s="106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60">
        <v>26</v>
      </c>
      <c r="B920" s="106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60">
        <v>27</v>
      </c>
      <c r="B921" s="106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60">
        <v>28</v>
      </c>
      <c r="B922" s="106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60">
        <v>29</v>
      </c>
      <c r="B923" s="106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60">
        <v>30</v>
      </c>
      <c r="B924" s="106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8"/>
      <c r="B927" s="368"/>
      <c r="C927" s="368" t="s">
        <v>26</v>
      </c>
      <c r="D927" s="368"/>
      <c r="E927" s="368"/>
      <c r="F927" s="368"/>
      <c r="G927" s="368"/>
      <c r="H927" s="368"/>
      <c r="I927" s="368"/>
      <c r="J927" s="150" t="s">
        <v>417</v>
      </c>
      <c r="K927" s="369"/>
      <c r="L927" s="369"/>
      <c r="M927" s="369"/>
      <c r="N927" s="369"/>
      <c r="O927" s="369"/>
      <c r="P927" s="370" t="s">
        <v>27</v>
      </c>
      <c r="Q927" s="370"/>
      <c r="R927" s="370"/>
      <c r="S927" s="370"/>
      <c r="T927" s="370"/>
      <c r="U927" s="370"/>
      <c r="V927" s="370"/>
      <c r="W927" s="370"/>
      <c r="X927" s="370"/>
      <c r="Y927" s="371" t="s">
        <v>471</v>
      </c>
      <c r="Z927" s="372"/>
      <c r="AA927" s="372"/>
      <c r="AB927" s="372"/>
      <c r="AC927" s="150" t="s">
        <v>456</v>
      </c>
      <c r="AD927" s="150"/>
      <c r="AE927" s="150"/>
      <c r="AF927" s="150"/>
      <c r="AG927" s="150"/>
      <c r="AH927" s="371" t="s">
        <v>379</v>
      </c>
      <c r="AI927" s="368"/>
      <c r="AJ927" s="368"/>
      <c r="AK927" s="368"/>
      <c r="AL927" s="368" t="s">
        <v>21</v>
      </c>
      <c r="AM927" s="368"/>
      <c r="AN927" s="368"/>
      <c r="AO927" s="373"/>
      <c r="AP927" s="374" t="s">
        <v>418</v>
      </c>
      <c r="AQ927" s="374"/>
      <c r="AR927" s="374"/>
      <c r="AS927" s="374"/>
      <c r="AT927" s="374"/>
      <c r="AU927" s="374"/>
      <c r="AV927" s="374"/>
      <c r="AW927" s="374"/>
      <c r="AX927" s="374"/>
    </row>
    <row r="928" spans="1:50" ht="26.25" hidden="1" customHeight="1" x14ac:dyDescent="0.15">
      <c r="A928" s="1060">
        <v>1</v>
      </c>
      <c r="B928" s="106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60">
        <v>2</v>
      </c>
      <c r="B929" s="106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60">
        <v>3</v>
      </c>
      <c r="B930" s="106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60">
        <v>4</v>
      </c>
      <c r="B931" s="106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60">
        <v>5</v>
      </c>
      <c r="B932" s="106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60">
        <v>6</v>
      </c>
      <c r="B933" s="1060">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60">
        <v>7</v>
      </c>
      <c r="B934" s="1060">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60">
        <v>8</v>
      </c>
      <c r="B935" s="1060">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60">
        <v>9</v>
      </c>
      <c r="B936" s="106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60">
        <v>10</v>
      </c>
      <c r="B937" s="106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60">
        <v>11</v>
      </c>
      <c r="B938" s="1060">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60">
        <v>12</v>
      </c>
      <c r="B939" s="1060">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60">
        <v>13</v>
      </c>
      <c r="B940" s="106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60">
        <v>14</v>
      </c>
      <c r="B941" s="106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60">
        <v>15</v>
      </c>
      <c r="B942" s="106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60">
        <v>16</v>
      </c>
      <c r="B943" s="106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60">
        <v>17</v>
      </c>
      <c r="B944" s="106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60">
        <v>18</v>
      </c>
      <c r="B945" s="106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60">
        <v>19</v>
      </c>
      <c r="B946" s="106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60">
        <v>20</v>
      </c>
      <c r="B947" s="106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60">
        <v>21</v>
      </c>
      <c r="B948" s="106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60">
        <v>22</v>
      </c>
      <c r="B949" s="106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60">
        <v>23</v>
      </c>
      <c r="B950" s="106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60">
        <v>24</v>
      </c>
      <c r="B951" s="106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60">
        <v>25</v>
      </c>
      <c r="B952" s="106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60">
        <v>26</v>
      </c>
      <c r="B953" s="106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60">
        <v>27</v>
      </c>
      <c r="B954" s="106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60">
        <v>28</v>
      </c>
      <c r="B955" s="106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60">
        <v>29</v>
      </c>
      <c r="B956" s="106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60">
        <v>30</v>
      </c>
      <c r="B957" s="106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8"/>
      <c r="B960" s="368"/>
      <c r="C960" s="368" t="s">
        <v>26</v>
      </c>
      <c r="D960" s="368"/>
      <c r="E960" s="368"/>
      <c r="F960" s="368"/>
      <c r="G960" s="368"/>
      <c r="H960" s="368"/>
      <c r="I960" s="368"/>
      <c r="J960" s="150" t="s">
        <v>417</v>
      </c>
      <c r="K960" s="369"/>
      <c r="L960" s="369"/>
      <c r="M960" s="369"/>
      <c r="N960" s="369"/>
      <c r="O960" s="369"/>
      <c r="P960" s="370" t="s">
        <v>27</v>
      </c>
      <c r="Q960" s="370"/>
      <c r="R960" s="370"/>
      <c r="S960" s="370"/>
      <c r="T960" s="370"/>
      <c r="U960" s="370"/>
      <c r="V960" s="370"/>
      <c r="W960" s="370"/>
      <c r="X960" s="370"/>
      <c r="Y960" s="371" t="s">
        <v>471</v>
      </c>
      <c r="Z960" s="372"/>
      <c r="AA960" s="372"/>
      <c r="AB960" s="372"/>
      <c r="AC960" s="150" t="s">
        <v>456</v>
      </c>
      <c r="AD960" s="150"/>
      <c r="AE960" s="150"/>
      <c r="AF960" s="150"/>
      <c r="AG960" s="150"/>
      <c r="AH960" s="371" t="s">
        <v>379</v>
      </c>
      <c r="AI960" s="368"/>
      <c r="AJ960" s="368"/>
      <c r="AK960" s="368"/>
      <c r="AL960" s="368" t="s">
        <v>21</v>
      </c>
      <c r="AM960" s="368"/>
      <c r="AN960" s="368"/>
      <c r="AO960" s="373"/>
      <c r="AP960" s="374" t="s">
        <v>418</v>
      </c>
      <c r="AQ960" s="374"/>
      <c r="AR960" s="374"/>
      <c r="AS960" s="374"/>
      <c r="AT960" s="374"/>
      <c r="AU960" s="374"/>
      <c r="AV960" s="374"/>
      <c r="AW960" s="374"/>
      <c r="AX960" s="374"/>
    </row>
    <row r="961" spans="1:50" ht="26.25" hidden="1" customHeight="1" x14ac:dyDescent="0.15">
      <c r="A961" s="1060">
        <v>1</v>
      </c>
      <c r="B961" s="106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60">
        <v>2</v>
      </c>
      <c r="B962" s="106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60">
        <v>3</v>
      </c>
      <c r="B963" s="106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60">
        <v>4</v>
      </c>
      <c r="B964" s="106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60">
        <v>5</v>
      </c>
      <c r="B965" s="106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60">
        <v>6</v>
      </c>
      <c r="B966" s="1060">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60">
        <v>7</v>
      </c>
      <c r="B967" s="1060">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60">
        <v>8</v>
      </c>
      <c r="B968" s="1060">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60">
        <v>9</v>
      </c>
      <c r="B969" s="106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60">
        <v>10</v>
      </c>
      <c r="B970" s="106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60">
        <v>11</v>
      </c>
      <c r="B971" s="1060">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60">
        <v>12</v>
      </c>
      <c r="B972" s="1060">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60">
        <v>13</v>
      </c>
      <c r="B973" s="106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60">
        <v>14</v>
      </c>
      <c r="B974" s="106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60">
        <v>15</v>
      </c>
      <c r="B975" s="106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60">
        <v>16</v>
      </c>
      <c r="B976" s="106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60">
        <v>17</v>
      </c>
      <c r="B977" s="106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60">
        <v>18</v>
      </c>
      <c r="B978" s="106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60">
        <v>19</v>
      </c>
      <c r="B979" s="106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60">
        <v>20</v>
      </c>
      <c r="B980" s="106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60">
        <v>21</v>
      </c>
      <c r="B981" s="106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60">
        <v>22</v>
      </c>
      <c r="B982" s="106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60">
        <v>23</v>
      </c>
      <c r="B983" s="106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60">
        <v>24</v>
      </c>
      <c r="B984" s="106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60">
        <v>25</v>
      </c>
      <c r="B985" s="106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60">
        <v>26</v>
      </c>
      <c r="B986" s="106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60">
        <v>27</v>
      </c>
      <c r="B987" s="106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60">
        <v>28</v>
      </c>
      <c r="B988" s="106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60">
        <v>29</v>
      </c>
      <c r="B989" s="106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60">
        <v>30</v>
      </c>
      <c r="B990" s="106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8"/>
      <c r="B993" s="368"/>
      <c r="C993" s="368" t="s">
        <v>26</v>
      </c>
      <c r="D993" s="368"/>
      <c r="E993" s="368"/>
      <c r="F993" s="368"/>
      <c r="G993" s="368"/>
      <c r="H993" s="368"/>
      <c r="I993" s="368"/>
      <c r="J993" s="150" t="s">
        <v>417</v>
      </c>
      <c r="K993" s="369"/>
      <c r="L993" s="369"/>
      <c r="M993" s="369"/>
      <c r="N993" s="369"/>
      <c r="O993" s="369"/>
      <c r="P993" s="370" t="s">
        <v>27</v>
      </c>
      <c r="Q993" s="370"/>
      <c r="R993" s="370"/>
      <c r="S993" s="370"/>
      <c r="T993" s="370"/>
      <c r="U993" s="370"/>
      <c r="V993" s="370"/>
      <c r="W993" s="370"/>
      <c r="X993" s="370"/>
      <c r="Y993" s="371" t="s">
        <v>471</v>
      </c>
      <c r="Z993" s="372"/>
      <c r="AA993" s="372"/>
      <c r="AB993" s="372"/>
      <c r="AC993" s="150" t="s">
        <v>456</v>
      </c>
      <c r="AD993" s="150"/>
      <c r="AE993" s="150"/>
      <c r="AF993" s="150"/>
      <c r="AG993" s="150"/>
      <c r="AH993" s="371" t="s">
        <v>379</v>
      </c>
      <c r="AI993" s="368"/>
      <c r="AJ993" s="368"/>
      <c r="AK993" s="368"/>
      <c r="AL993" s="368" t="s">
        <v>21</v>
      </c>
      <c r="AM993" s="368"/>
      <c r="AN993" s="368"/>
      <c r="AO993" s="373"/>
      <c r="AP993" s="374" t="s">
        <v>418</v>
      </c>
      <c r="AQ993" s="374"/>
      <c r="AR993" s="374"/>
      <c r="AS993" s="374"/>
      <c r="AT993" s="374"/>
      <c r="AU993" s="374"/>
      <c r="AV993" s="374"/>
      <c r="AW993" s="374"/>
      <c r="AX993" s="374"/>
    </row>
    <row r="994" spans="1:50" ht="26.25" hidden="1" customHeight="1" x14ac:dyDescent="0.15">
      <c r="A994" s="1060">
        <v>1</v>
      </c>
      <c r="B994" s="106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60">
        <v>2</v>
      </c>
      <c r="B995" s="106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60">
        <v>3</v>
      </c>
      <c r="B996" s="106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60">
        <v>4</v>
      </c>
      <c r="B997" s="106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60">
        <v>5</v>
      </c>
      <c r="B998" s="106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60">
        <v>6</v>
      </c>
      <c r="B999" s="1060">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60">
        <v>7</v>
      </c>
      <c r="B1000" s="1060">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60">
        <v>8</v>
      </c>
      <c r="B1001" s="1060">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60">
        <v>9</v>
      </c>
      <c r="B1002" s="106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60">
        <v>10</v>
      </c>
      <c r="B1003" s="106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60">
        <v>11</v>
      </c>
      <c r="B1004" s="1060">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60">
        <v>12</v>
      </c>
      <c r="B1005" s="1060">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60">
        <v>13</v>
      </c>
      <c r="B1006" s="106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60">
        <v>14</v>
      </c>
      <c r="B1007" s="106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60">
        <v>15</v>
      </c>
      <c r="B1008" s="106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60">
        <v>16</v>
      </c>
      <c r="B1009" s="106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60">
        <v>17</v>
      </c>
      <c r="B1010" s="106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60">
        <v>18</v>
      </c>
      <c r="B1011" s="106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60">
        <v>19</v>
      </c>
      <c r="B1012" s="106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60">
        <v>20</v>
      </c>
      <c r="B1013" s="106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60">
        <v>21</v>
      </c>
      <c r="B1014" s="106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60">
        <v>22</v>
      </c>
      <c r="B1015" s="106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60">
        <v>23</v>
      </c>
      <c r="B1016" s="106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60">
        <v>24</v>
      </c>
      <c r="B1017" s="106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60">
        <v>25</v>
      </c>
      <c r="B1018" s="106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60">
        <v>26</v>
      </c>
      <c r="B1019" s="106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60">
        <v>27</v>
      </c>
      <c r="B1020" s="106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60">
        <v>28</v>
      </c>
      <c r="B1021" s="106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60">
        <v>29</v>
      </c>
      <c r="B1022" s="106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60">
        <v>30</v>
      </c>
      <c r="B1023" s="106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8"/>
      <c r="B1026" s="368"/>
      <c r="C1026" s="368" t="s">
        <v>26</v>
      </c>
      <c r="D1026" s="368"/>
      <c r="E1026" s="368"/>
      <c r="F1026" s="368"/>
      <c r="G1026" s="368"/>
      <c r="H1026" s="368"/>
      <c r="I1026" s="368"/>
      <c r="J1026" s="150" t="s">
        <v>417</v>
      </c>
      <c r="K1026" s="369"/>
      <c r="L1026" s="369"/>
      <c r="M1026" s="369"/>
      <c r="N1026" s="369"/>
      <c r="O1026" s="369"/>
      <c r="P1026" s="370" t="s">
        <v>27</v>
      </c>
      <c r="Q1026" s="370"/>
      <c r="R1026" s="370"/>
      <c r="S1026" s="370"/>
      <c r="T1026" s="370"/>
      <c r="U1026" s="370"/>
      <c r="V1026" s="370"/>
      <c r="W1026" s="370"/>
      <c r="X1026" s="370"/>
      <c r="Y1026" s="371" t="s">
        <v>471</v>
      </c>
      <c r="Z1026" s="372"/>
      <c r="AA1026" s="372"/>
      <c r="AB1026" s="372"/>
      <c r="AC1026" s="150" t="s">
        <v>456</v>
      </c>
      <c r="AD1026" s="150"/>
      <c r="AE1026" s="150"/>
      <c r="AF1026" s="150"/>
      <c r="AG1026" s="150"/>
      <c r="AH1026" s="371" t="s">
        <v>379</v>
      </c>
      <c r="AI1026" s="368"/>
      <c r="AJ1026" s="368"/>
      <c r="AK1026" s="368"/>
      <c r="AL1026" s="368" t="s">
        <v>21</v>
      </c>
      <c r="AM1026" s="368"/>
      <c r="AN1026" s="368"/>
      <c r="AO1026" s="373"/>
      <c r="AP1026" s="374" t="s">
        <v>418</v>
      </c>
      <c r="AQ1026" s="374"/>
      <c r="AR1026" s="374"/>
      <c r="AS1026" s="374"/>
      <c r="AT1026" s="374"/>
      <c r="AU1026" s="374"/>
      <c r="AV1026" s="374"/>
      <c r="AW1026" s="374"/>
      <c r="AX1026" s="374"/>
    </row>
    <row r="1027" spans="1:50" ht="26.25" hidden="1" customHeight="1" x14ac:dyDescent="0.15">
      <c r="A1027" s="1060">
        <v>1</v>
      </c>
      <c r="B1027" s="106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60">
        <v>2</v>
      </c>
      <c r="B1028" s="106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60">
        <v>3</v>
      </c>
      <c r="B1029" s="106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60">
        <v>4</v>
      </c>
      <c r="B1030" s="106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60">
        <v>5</v>
      </c>
      <c r="B1031" s="106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60">
        <v>6</v>
      </c>
      <c r="B1032" s="1060">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60">
        <v>7</v>
      </c>
      <c r="B1033" s="1060">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60">
        <v>8</v>
      </c>
      <c r="B1034" s="1060">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60">
        <v>9</v>
      </c>
      <c r="B1035" s="106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60">
        <v>10</v>
      </c>
      <c r="B1036" s="106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60">
        <v>11</v>
      </c>
      <c r="B1037" s="1060">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60">
        <v>12</v>
      </c>
      <c r="B1038" s="1060">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60">
        <v>13</v>
      </c>
      <c r="B1039" s="106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60">
        <v>14</v>
      </c>
      <c r="B1040" s="106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60">
        <v>15</v>
      </c>
      <c r="B1041" s="106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60">
        <v>16</v>
      </c>
      <c r="B1042" s="106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60">
        <v>17</v>
      </c>
      <c r="B1043" s="106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60">
        <v>18</v>
      </c>
      <c r="B1044" s="106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60">
        <v>19</v>
      </c>
      <c r="B1045" s="106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60">
        <v>20</v>
      </c>
      <c r="B1046" s="106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60">
        <v>21</v>
      </c>
      <c r="B1047" s="106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60">
        <v>22</v>
      </c>
      <c r="B1048" s="106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60">
        <v>23</v>
      </c>
      <c r="B1049" s="106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60">
        <v>24</v>
      </c>
      <c r="B1050" s="106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60">
        <v>25</v>
      </c>
      <c r="B1051" s="106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60">
        <v>26</v>
      </c>
      <c r="B1052" s="106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60">
        <v>27</v>
      </c>
      <c r="B1053" s="106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60">
        <v>28</v>
      </c>
      <c r="B1054" s="106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60">
        <v>29</v>
      </c>
      <c r="B1055" s="106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60">
        <v>30</v>
      </c>
      <c r="B1056" s="106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8"/>
      <c r="B1059" s="368"/>
      <c r="C1059" s="368" t="s">
        <v>26</v>
      </c>
      <c r="D1059" s="368"/>
      <c r="E1059" s="368"/>
      <c r="F1059" s="368"/>
      <c r="G1059" s="368"/>
      <c r="H1059" s="368"/>
      <c r="I1059" s="368"/>
      <c r="J1059" s="150" t="s">
        <v>417</v>
      </c>
      <c r="K1059" s="369"/>
      <c r="L1059" s="369"/>
      <c r="M1059" s="369"/>
      <c r="N1059" s="369"/>
      <c r="O1059" s="369"/>
      <c r="P1059" s="370" t="s">
        <v>27</v>
      </c>
      <c r="Q1059" s="370"/>
      <c r="R1059" s="370"/>
      <c r="S1059" s="370"/>
      <c r="T1059" s="370"/>
      <c r="U1059" s="370"/>
      <c r="V1059" s="370"/>
      <c r="W1059" s="370"/>
      <c r="X1059" s="370"/>
      <c r="Y1059" s="371" t="s">
        <v>471</v>
      </c>
      <c r="Z1059" s="372"/>
      <c r="AA1059" s="372"/>
      <c r="AB1059" s="372"/>
      <c r="AC1059" s="150" t="s">
        <v>456</v>
      </c>
      <c r="AD1059" s="150"/>
      <c r="AE1059" s="150"/>
      <c r="AF1059" s="150"/>
      <c r="AG1059" s="150"/>
      <c r="AH1059" s="371" t="s">
        <v>379</v>
      </c>
      <c r="AI1059" s="368"/>
      <c r="AJ1059" s="368"/>
      <c r="AK1059" s="368"/>
      <c r="AL1059" s="368" t="s">
        <v>21</v>
      </c>
      <c r="AM1059" s="368"/>
      <c r="AN1059" s="368"/>
      <c r="AO1059" s="373"/>
      <c r="AP1059" s="374" t="s">
        <v>418</v>
      </c>
      <c r="AQ1059" s="374"/>
      <c r="AR1059" s="374"/>
      <c r="AS1059" s="374"/>
      <c r="AT1059" s="374"/>
      <c r="AU1059" s="374"/>
      <c r="AV1059" s="374"/>
      <c r="AW1059" s="374"/>
      <c r="AX1059" s="374"/>
    </row>
    <row r="1060" spans="1:50" ht="26.25" hidden="1" customHeight="1" x14ac:dyDescent="0.15">
      <c r="A1060" s="1060">
        <v>1</v>
      </c>
      <c r="B1060" s="106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60">
        <v>2</v>
      </c>
      <c r="B1061" s="106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60">
        <v>3</v>
      </c>
      <c r="B1062" s="106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60">
        <v>4</v>
      </c>
      <c r="B1063" s="106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60">
        <v>5</v>
      </c>
      <c r="B1064" s="106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60">
        <v>6</v>
      </c>
      <c r="B1065" s="1060">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60">
        <v>7</v>
      </c>
      <c r="B1066" s="1060">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60">
        <v>8</v>
      </c>
      <c r="B1067" s="1060">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60">
        <v>9</v>
      </c>
      <c r="B1068" s="106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60">
        <v>10</v>
      </c>
      <c r="B1069" s="106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60">
        <v>11</v>
      </c>
      <c r="B1070" s="1060">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60">
        <v>12</v>
      </c>
      <c r="B1071" s="1060">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60">
        <v>13</v>
      </c>
      <c r="B1072" s="106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60">
        <v>14</v>
      </c>
      <c r="B1073" s="106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60">
        <v>15</v>
      </c>
      <c r="B1074" s="106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60">
        <v>16</v>
      </c>
      <c r="B1075" s="106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60">
        <v>17</v>
      </c>
      <c r="B1076" s="106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60">
        <v>18</v>
      </c>
      <c r="B1077" s="106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60">
        <v>19</v>
      </c>
      <c r="B1078" s="106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60">
        <v>20</v>
      </c>
      <c r="B1079" s="106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60">
        <v>21</v>
      </c>
      <c r="B1080" s="106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60">
        <v>22</v>
      </c>
      <c r="B1081" s="106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60">
        <v>23</v>
      </c>
      <c r="B1082" s="106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60">
        <v>24</v>
      </c>
      <c r="B1083" s="106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60">
        <v>25</v>
      </c>
      <c r="B1084" s="106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60">
        <v>26</v>
      </c>
      <c r="B1085" s="106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60">
        <v>27</v>
      </c>
      <c r="B1086" s="106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60">
        <v>28</v>
      </c>
      <c r="B1087" s="106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60">
        <v>29</v>
      </c>
      <c r="B1088" s="106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60">
        <v>30</v>
      </c>
      <c r="B1089" s="106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8"/>
      <c r="B1092" s="368"/>
      <c r="C1092" s="368" t="s">
        <v>26</v>
      </c>
      <c r="D1092" s="368"/>
      <c r="E1092" s="368"/>
      <c r="F1092" s="368"/>
      <c r="G1092" s="368"/>
      <c r="H1092" s="368"/>
      <c r="I1092" s="368"/>
      <c r="J1092" s="150" t="s">
        <v>417</v>
      </c>
      <c r="K1092" s="369"/>
      <c r="L1092" s="369"/>
      <c r="M1092" s="369"/>
      <c r="N1092" s="369"/>
      <c r="O1092" s="369"/>
      <c r="P1092" s="370" t="s">
        <v>27</v>
      </c>
      <c r="Q1092" s="370"/>
      <c r="R1092" s="370"/>
      <c r="S1092" s="370"/>
      <c r="T1092" s="370"/>
      <c r="U1092" s="370"/>
      <c r="V1092" s="370"/>
      <c r="W1092" s="370"/>
      <c r="X1092" s="370"/>
      <c r="Y1092" s="371" t="s">
        <v>471</v>
      </c>
      <c r="Z1092" s="372"/>
      <c r="AA1092" s="372"/>
      <c r="AB1092" s="372"/>
      <c r="AC1092" s="150" t="s">
        <v>456</v>
      </c>
      <c r="AD1092" s="150"/>
      <c r="AE1092" s="150"/>
      <c r="AF1092" s="150"/>
      <c r="AG1092" s="150"/>
      <c r="AH1092" s="371" t="s">
        <v>379</v>
      </c>
      <c r="AI1092" s="368"/>
      <c r="AJ1092" s="368"/>
      <c r="AK1092" s="368"/>
      <c r="AL1092" s="368" t="s">
        <v>21</v>
      </c>
      <c r="AM1092" s="368"/>
      <c r="AN1092" s="368"/>
      <c r="AO1092" s="373"/>
      <c r="AP1092" s="374" t="s">
        <v>418</v>
      </c>
      <c r="AQ1092" s="374"/>
      <c r="AR1092" s="374"/>
      <c r="AS1092" s="374"/>
      <c r="AT1092" s="374"/>
      <c r="AU1092" s="374"/>
      <c r="AV1092" s="374"/>
      <c r="AW1092" s="374"/>
      <c r="AX1092" s="374"/>
    </row>
    <row r="1093" spans="1:50" ht="26.25" hidden="1" customHeight="1" x14ac:dyDescent="0.15">
      <c r="A1093" s="1060">
        <v>1</v>
      </c>
      <c r="B1093" s="106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60">
        <v>2</v>
      </c>
      <c r="B1094" s="106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60">
        <v>3</v>
      </c>
      <c r="B1095" s="106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60">
        <v>4</v>
      </c>
      <c r="B1096" s="106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60">
        <v>5</v>
      </c>
      <c r="B1097" s="106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60">
        <v>6</v>
      </c>
      <c r="B1098" s="1060">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60">
        <v>7</v>
      </c>
      <c r="B1099" s="1060">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60">
        <v>8</v>
      </c>
      <c r="B1100" s="1060">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60">
        <v>9</v>
      </c>
      <c r="B1101" s="1060">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60">
        <v>10</v>
      </c>
      <c r="B1102" s="1060">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60">
        <v>11</v>
      </c>
      <c r="B1103" s="1060">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60">
        <v>12</v>
      </c>
      <c r="B1104" s="1060">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60">
        <v>13</v>
      </c>
      <c r="B1105" s="1060">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60">
        <v>14</v>
      </c>
      <c r="B1106" s="1060">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60">
        <v>15</v>
      </c>
      <c r="B1107" s="1060">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60">
        <v>16</v>
      </c>
      <c r="B1108" s="1060">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60">
        <v>17</v>
      </c>
      <c r="B1109" s="1060">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60">
        <v>18</v>
      </c>
      <c r="B1110" s="1060">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60">
        <v>19</v>
      </c>
      <c r="B1111" s="1060">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60">
        <v>20</v>
      </c>
      <c r="B1112" s="1060">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60">
        <v>21</v>
      </c>
      <c r="B1113" s="1060">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60">
        <v>22</v>
      </c>
      <c r="B1114" s="1060">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60">
        <v>23</v>
      </c>
      <c r="B1115" s="1060">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60">
        <v>24</v>
      </c>
      <c r="B1116" s="1060">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60">
        <v>25</v>
      </c>
      <c r="B1117" s="1060">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60">
        <v>26</v>
      </c>
      <c r="B1118" s="1060">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60">
        <v>27</v>
      </c>
      <c r="B1119" s="1060">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60">
        <v>28</v>
      </c>
      <c r="B1120" s="1060">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60">
        <v>29</v>
      </c>
      <c r="B1121" s="1060">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60">
        <v>30</v>
      </c>
      <c r="B1122" s="1060">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8"/>
      <c r="B1125" s="368"/>
      <c r="C1125" s="368" t="s">
        <v>26</v>
      </c>
      <c r="D1125" s="368"/>
      <c r="E1125" s="368"/>
      <c r="F1125" s="368"/>
      <c r="G1125" s="368"/>
      <c r="H1125" s="368"/>
      <c r="I1125" s="368"/>
      <c r="J1125" s="150" t="s">
        <v>417</v>
      </c>
      <c r="K1125" s="369"/>
      <c r="L1125" s="369"/>
      <c r="M1125" s="369"/>
      <c r="N1125" s="369"/>
      <c r="O1125" s="369"/>
      <c r="P1125" s="370" t="s">
        <v>27</v>
      </c>
      <c r="Q1125" s="370"/>
      <c r="R1125" s="370"/>
      <c r="S1125" s="370"/>
      <c r="T1125" s="370"/>
      <c r="U1125" s="370"/>
      <c r="V1125" s="370"/>
      <c r="W1125" s="370"/>
      <c r="X1125" s="370"/>
      <c r="Y1125" s="371" t="s">
        <v>471</v>
      </c>
      <c r="Z1125" s="372"/>
      <c r="AA1125" s="372"/>
      <c r="AB1125" s="372"/>
      <c r="AC1125" s="150" t="s">
        <v>456</v>
      </c>
      <c r="AD1125" s="150"/>
      <c r="AE1125" s="150"/>
      <c r="AF1125" s="150"/>
      <c r="AG1125" s="150"/>
      <c r="AH1125" s="371" t="s">
        <v>379</v>
      </c>
      <c r="AI1125" s="368"/>
      <c r="AJ1125" s="368"/>
      <c r="AK1125" s="368"/>
      <c r="AL1125" s="368" t="s">
        <v>21</v>
      </c>
      <c r="AM1125" s="368"/>
      <c r="AN1125" s="368"/>
      <c r="AO1125" s="373"/>
      <c r="AP1125" s="374" t="s">
        <v>418</v>
      </c>
      <c r="AQ1125" s="374"/>
      <c r="AR1125" s="374"/>
      <c r="AS1125" s="374"/>
      <c r="AT1125" s="374"/>
      <c r="AU1125" s="374"/>
      <c r="AV1125" s="374"/>
      <c r="AW1125" s="374"/>
      <c r="AX1125" s="374"/>
    </row>
    <row r="1126" spans="1:50" ht="26.25" hidden="1" customHeight="1" x14ac:dyDescent="0.15">
      <c r="A1126" s="1060">
        <v>1</v>
      </c>
      <c r="B1126" s="1060">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60">
        <v>2</v>
      </c>
      <c r="B1127" s="1060">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60">
        <v>3</v>
      </c>
      <c r="B1128" s="1060">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60">
        <v>4</v>
      </c>
      <c r="B1129" s="1060">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60">
        <v>5</v>
      </c>
      <c r="B1130" s="1060">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60">
        <v>6</v>
      </c>
      <c r="B1131" s="1060">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60">
        <v>7</v>
      </c>
      <c r="B1132" s="1060">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60">
        <v>8</v>
      </c>
      <c r="B1133" s="1060">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60">
        <v>9</v>
      </c>
      <c r="B1134" s="1060">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60">
        <v>10</v>
      </c>
      <c r="B1135" s="1060">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60">
        <v>11</v>
      </c>
      <c r="B1136" s="1060">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60">
        <v>12</v>
      </c>
      <c r="B1137" s="1060">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60">
        <v>13</v>
      </c>
      <c r="B1138" s="1060">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60">
        <v>14</v>
      </c>
      <c r="B1139" s="1060">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60">
        <v>15</v>
      </c>
      <c r="B1140" s="1060">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60">
        <v>16</v>
      </c>
      <c r="B1141" s="1060">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60">
        <v>17</v>
      </c>
      <c r="B1142" s="1060">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60">
        <v>18</v>
      </c>
      <c r="B1143" s="1060">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60">
        <v>19</v>
      </c>
      <c r="B1144" s="1060">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60">
        <v>20</v>
      </c>
      <c r="B1145" s="1060">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60">
        <v>21</v>
      </c>
      <c r="B1146" s="1060">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60">
        <v>22</v>
      </c>
      <c r="B1147" s="1060">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60">
        <v>23</v>
      </c>
      <c r="B1148" s="1060">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60">
        <v>24</v>
      </c>
      <c r="B1149" s="1060">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60">
        <v>25</v>
      </c>
      <c r="B1150" s="1060">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60">
        <v>26</v>
      </c>
      <c r="B1151" s="1060">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60">
        <v>27</v>
      </c>
      <c r="B1152" s="1060">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60">
        <v>28</v>
      </c>
      <c r="B1153" s="1060">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60">
        <v>29</v>
      </c>
      <c r="B1154" s="1060">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60">
        <v>30</v>
      </c>
      <c r="B1155" s="1060">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8"/>
      <c r="B1158" s="368"/>
      <c r="C1158" s="368" t="s">
        <v>26</v>
      </c>
      <c r="D1158" s="368"/>
      <c r="E1158" s="368"/>
      <c r="F1158" s="368"/>
      <c r="G1158" s="368"/>
      <c r="H1158" s="368"/>
      <c r="I1158" s="368"/>
      <c r="J1158" s="150" t="s">
        <v>417</v>
      </c>
      <c r="K1158" s="369"/>
      <c r="L1158" s="369"/>
      <c r="M1158" s="369"/>
      <c r="N1158" s="369"/>
      <c r="O1158" s="369"/>
      <c r="P1158" s="370" t="s">
        <v>27</v>
      </c>
      <c r="Q1158" s="370"/>
      <c r="R1158" s="370"/>
      <c r="S1158" s="370"/>
      <c r="T1158" s="370"/>
      <c r="U1158" s="370"/>
      <c r="V1158" s="370"/>
      <c r="W1158" s="370"/>
      <c r="X1158" s="370"/>
      <c r="Y1158" s="371" t="s">
        <v>471</v>
      </c>
      <c r="Z1158" s="372"/>
      <c r="AA1158" s="372"/>
      <c r="AB1158" s="372"/>
      <c r="AC1158" s="150" t="s">
        <v>456</v>
      </c>
      <c r="AD1158" s="150"/>
      <c r="AE1158" s="150"/>
      <c r="AF1158" s="150"/>
      <c r="AG1158" s="150"/>
      <c r="AH1158" s="371" t="s">
        <v>379</v>
      </c>
      <c r="AI1158" s="368"/>
      <c r="AJ1158" s="368"/>
      <c r="AK1158" s="368"/>
      <c r="AL1158" s="368" t="s">
        <v>21</v>
      </c>
      <c r="AM1158" s="368"/>
      <c r="AN1158" s="368"/>
      <c r="AO1158" s="373"/>
      <c r="AP1158" s="374" t="s">
        <v>418</v>
      </c>
      <c r="AQ1158" s="374"/>
      <c r="AR1158" s="374"/>
      <c r="AS1158" s="374"/>
      <c r="AT1158" s="374"/>
      <c r="AU1158" s="374"/>
      <c r="AV1158" s="374"/>
      <c r="AW1158" s="374"/>
      <c r="AX1158" s="374"/>
    </row>
    <row r="1159" spans="1:50" ht="26.25" hidden="1" customHeight="1" x14ac:dyDescent="0.15">
      <c r="A1159" s="1060">
        <v>1</v>
      </c>
      <c r="B1159" s="1060">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60">
        <v>2</v>
      </c>
      <c r="B1160" s="1060">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60">
        <v>3</v>
      </c>
      <c r="B1161" s="1060">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60">
        <v>4</v>
      </c>
      <c r="B1162" s="1060">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60">
        <v>5</v>
      </c>
      <c r="B1163" s="1060">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60">
        <v>6</v>
      </c>
      <c r="B1164" s="1060">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60">
        <v>7</v>
      </c>
      <c r="B1165" s="1060">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60">
        <v>8</v>
      </c>
      <c r="B1166" s="1060">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60">
        <v>9</v>
      </c>
      <c r="B1167" s="1060">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60">
        <v>10</v>
      </c>
      <c r="B1168" s="1060">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60">
        <v>11</v>
      </c>
      <c r="B1169" s="1060">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60">
        <v>12</v>
      </c>
      <c r="B1170" s="1060">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60">
        <v>13</v>
      </c>
      <c r="B1171" s="1060">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60">
        <v>14</v>
      </c>
      <c r="B1172" s="1060">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60">
        <v>15</v>
      </c>
      <c r="B1173" s="1060">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60">
        <v>16</v>
      </c>
      <c r="B1174" s="1060">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60">
        <v>17</v>
      </c>
      <c r="B1175" s="1060">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60">
        <v>18</v>
      </c>
      <c r="B1176" s="1060">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60">
        <v>19</v>
      </c>
      <c r="B1177" s="1060">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60">
        <v>20</v>
      </c>
      <c r="B1178" s="1060">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60">
        <v>21</v>
      </c>
      <c r="B1179" s="1060">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60">
        <v>22</v>
      </c>
      <c r="B1180" s="1060">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60">
        <v>23</v>
      </c>
      <c r="B1181" s="1060">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60">
        <v>24</v>
      </c>
      <c r="B1182" s="1060">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60">
        <v>25</v>
      </c>
      <c r="B1183" s="1060">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60">
        <v>26</v>
      </c>
      <c r="B1184" s="1060">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60">
        <v>27</v>
      </c>
      <c r="B1185" s="1060">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60">
        <v>28</v>
      </c>
      <c r="B1186" s="1060">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60">
        <v>29</v>
      </c>
      <c r="B1187" s="1060">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60">
        <v>30</v>
      </c>
      <c r="B1188" s="1060">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8"/>
      <c r="B1191" s="368"/>
      <c r="C1191" s="368" t="s">
        <v>26</v>
      </c>
      <c r="D1191" s="368"/>
      <c r="E1191" s="368"/>
      <c r="F1191" s="368"/>
      <c r="G1191" s="368"/>
      <c r="H1191" s="368"/>
      <c r="I1191" s="368"/>
      <c r="J1191" s="150" t="s">
        <v>417</v>
      </c>
      <c r="K1191" s="369"/>
      <c r="L1191" s="369"/>
      <c r="M1191" s="369"/>
      <c r="N1191" s="369"/>
      <c r="O1191" s="369"/>
      <c r="P1191" s="370" t="s">
        <v>27</v>
      </c>
      <c r="Q1191" s="370"/>
      <c r="R1191" s="370"/>
      <c r="S1191" s="370"/>
      <c r="T1191" s="370"/>
      <c r="U1191" s="370"/>
      <c r="V1191" s="370"/>
      <c r="W1191" s="370"/>
      <c r="X1191" s="370"/>
      <c r="Y1191" s="371" t="s">
        <v>471</v>
      </c>
      <c r="Z1191" s="372"/>
      <c r="AA1191" s="372"/>
      <c r="AB1191" s="372"/>
      <c r="AC1191" s="150" t="s">
        <v>456</v>
      </c>
      <c r="AD1191" s="150"/>
      <c r="AE1191" s="150"/>
      <c r="AF1191" s="150"/>
      <c r="AG1191" s="150"/>
      <c r="AH1191" s="371" t="s">
        <v>379</v>
      </c>
      <c r="AI1191" s="368"/>
      <c r="AJ1191" s="368"/>
      <c r="AK1191" s="368"/>
      <c r="AL1191" s="368" t="s">
        <v>21</v>
      </c>
      <c r="AM1191" s="368"/>
      <c r="AN1191" s="368"/>
      <c r="AO1191" s="373"/>
      <c r="AP1191" s="374" t="s">
        <v>418</v>
      </c>
      <c r="AQ1191" s="374"/>
      <c r="AR1191" s="374"/>
      <c r="AS1191" s="374"/>
      <c r="AT1191" s="374"/>
      <c r="AU1191" s="374"/>
      <c r="AV1191" s="374"/>
      <c r="AW1191" s="374"/>
      <c r="AX1191" s="374"/>
    </row>
    <row r="1192" spans="1:50" ht="26.25" hidden="1" customHeight="1" x14ac:dyDescent="0.15">
      <c r="A1192" s="1060">
        <v>1</v>
      </c>
      <c r="B1192" s="1060">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60">
        <v>2</v>
      </c>
      <c r="B1193" s="1060">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60">
        <v>3</v>
      </c>
      <c r="B1194" s="1060">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60">
        <v>4</v>
      </c>
      <c r="B1195" s="1060">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60">
        <v>5</v>
      </c>
      <c r="B1196" s="1060">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60">
        <v>6</v>
      </c>
      <c r="B1197" s="1060">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60">
        <v>7</v>
      </c>
      <c r="B1198" s="1060">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60">
        <v>8</v>
      </c>
      <c r="B1199" s="1060">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60">
        <v>9</v>
      </c>
      <c r="B1200" s="1060">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60">
        <v>10</v>
      </c>
      <c r="B1201" s="1060">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60">
        <v>11</v>
      </c>
      <c r="B1202" s="1060">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60">
        <v>12</v>
      </c>
      <c r="B1203" s="1060">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60">
        <v>13</v>
      </c>
      <c r="B1204" s="1060">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60">
        <v>14</v>
      </c>
      <c r="B1205" s="1060">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60">
        <v>15</v>
      </c>
      <c r="B1206" s="1060">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60">
        <v>16</v>
      </c>
      <c r="B1207" s="1060">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60">
        <v>17</v>
      </c>
      <c r="B1208" s="1060">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60">
        <v>18</v>
      </c>
      <c r="B1209" s="1060">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60">
        <v>19</v>
      </c>
      <c r="B1210" s="1060">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60">
        <v>20</v>
      </c>
      <c r="B1211" s="1060">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60">
        <v>21</v>
      </c>
      <c r="B1212" s="1060">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60">
        <v>22</v>
      </c>
      <c r="B1213" s="1060">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60">
        <v>23</v>
      </c>
      <c r="B1214" s="1060">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60">
        <v>24</v>
      </c>
      <c r="B1215" s="1060">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60">
        <v>25</v>
      </c>
      <c r="B1216" s="1060">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60">
        <v>26</v>
      </c>
      <c r="B1217" s="1060">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60">
        <v>27</v>
      </c>
      <c r="B1218" s="1060">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60">
        <v>28</v>
      </c>
      <c r="B1219" s="1060">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60">
        <v>29</v>
      </c>
      <c r="B1220" s="1060">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60">
        <v>30</v>
      </c>
      <c r="B1221" s="1060">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8"/>
      <c r="B1224" s="368"/>
      <c r="C1224" s="368" t="s">
        <v>26</v>
      </c>
      <c r="D1224" s="368"/>
      <c r="E1224" s="368"/>
      <c r="F1224" s="368"/>
      <c r="G1224" s="368"/>
      <c r="H1224" s="368"/>
      <c r="I1224" s="368"/>
      <c r="J1224" s="150" t="s">
        <v>417</v>
      </c>
      <c r="K1224" s="369"/>
      <c r="L1224" s="369"/>
      <c r="M1224" s="369"/>
      <c r="N1224" s="369"/>
      <c r="O1224" s="369"/>
      <c r="P1224" s="370" t="s">
        <v>27</v>
      </c>
      <c r="Q1224" s="370"/>
      <c r="R1224" s="370"/>
      <c r="S1224" s="370"/>
      <c r="T1224" s="370"/>
      <c r="U1224" s="370"/>
      <c r="V1224" s="370"/>
      <c r="W1224" s="370"/>
      <c r="X1224" s="370"/>
      <c r="Y1224" s="371" t="s">
        <v>471</v>
      </c>
      <c r="Z1224" s="372"/>
      <c r="AA1224" s="372"/>
      <c r="AB1224" s="372"/>
      <c r="AC1224" s="150" t="s">
        <v>456</v>
      </c>
      <c r="AD1224" s="150"/>
      <c r="AE1224" s="150"/>
      <c r="AF1224" s="150"/>
      <c r="AG1224" s="150"/>
      <c r="AH1224" s="371" t="s">
        <v>379</v>
      </c>
      <c r="AI1224" s="368"/>
      <c r="AJ1224" s="368"/>
      <c r="AK1224" s="368"/>
      <c r="AL1224" s="368" t="s">
        <v>21</v>
      </c>
      <c r="AM1224" s="368"/>
      <c r="AN1224" s="368"/>
      <c r="AO1224" s="373"/>
      <c r="AP1224" s="374" t="s">
        <v>418</v>
      </c>
      <c r="AQ1224" s="374"/>
      <c r="AR1224" s="374"/>
      <c r="AS1224" s="374"/>
      <c r="AT1224" s="374"/>
      <c r="AU1224" s="374"/>
      <c r="AV1224" s="374"/>
      <c r="AW1224" s="374"/>
      <c r="AX1224" s="374"/>
    </row>
    <row r="1225" spans="1:50" ht="26.25" hidden="1" customHeight="1" x14ac:dyDescent="0.15">
      <c r="A1225" s="1060">
        <v>1</v>
      </c>
      <c r="B1225" s="1060">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60">
        <v>2</v>
      </c>
      <c r="B1226" s="1060">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60">
        <v>3</v>
      </c>
      <c r="B1227" s="1060">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60">
        <v>4</v>
      </c>
      <c r="B1228" s="1060">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60">
        <v>5</v>
      </c>
      <c r="B1229" s="1060">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60">
        <v>6</v>
      </c>
      <c r="B1230" s="1060">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60">
        <v>7</v>
      </c>
      <c r="B1231" s="1060">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60">
        <v>8</v>
      </c>
      <c r="B1232" s="1060">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60">
        <v>9</v>
      </c>
      <c r="B1233" s="1060">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60">
        <v>10</v>
      </c>
      <c r="B1234" s="1060">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60">
        <v>11</v>
      </c>
      <c r="B1235" s="1060">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60">
        <v>12</v>
      </c>
      <c r="B1236" s="1060">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60">
        <v>13</v>
      </c>
      <c r="B1237" s="1060">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60">
        <v>14</v>
      </c>
      <c r="B1238" s="1060">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60">
        <v>15</v>
      </c>
      <c r="B1239" s="1060">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60">
        <v>16</v>
      </c>
      <c r="B1240" s="1060">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60">
        <v>17</v>
      </c>
      <c r="B1241" s="1060">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60">
        <v>18</v>
      </c>
      <c r="B1242" s="1060">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60">
        <v>19</v>
      </c>
      <c r="B1243" s="1060">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60">
        <v>20</v>
      </c>
      <c r="B1244" s="1060">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60">
        <v>21</v>
      </c>
      <c r="B1245" s="1060">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60">
        <v>22</v>
      </c>
      <c r="B1246" s="1060">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60">
        <v>23</v>
      </c>
      <c r="B1247" s="1060">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60">
        <v>24</v>
      </c>
      <c r="B1248" s="1060">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60">
        <v>25</v>
      </c>
      <c r="B1249" s="1060">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60">
        <v>26</v>
      </c>
      <c r="B1250" s="1060">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60">
        <v>27</v>
      </c>
      <c r="B1251" s="1060">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60">
        <v>28</v>
      </c>
      <c r="B1252" s="1060">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60">
        <v>29</v>
      </c>
      <c r="B1253" s="1060">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60">
        <v>30</v>
      </c>
      <c r="B1254" s="1060">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0" t="s">
        <v>417</v>
      </c>
      <c r="K1257" s="369"/>
      <c r="L1257" s="369"/>
      <c r="M1257" s="369"/>
      <c r="N1257" s="369"/>
      <c r="O1257" s="369"/>
      <c r="P1257" s="370" t="s">
        <v>27</v>
      </c>
      <c r="Q1257" s="370"/>
      <c r="R1257" s="370"/>
      <c r="S1257" s="370"/>
      <c r="T1257" s="370"/>
      <c r="U1257" s="370"/>
      <c r="V1257" s="370"/>
      <c r="W1257" s="370"/>
      <c r="X1257" s="370"/>
      <c r="Y1257" s="371" t="s">
        <v>471</v>
      </c>
      <c r="Z1257" s="372"/>
      <c r="AA1257" s="372"/>
      <c r="AB1257" s="372"/>
      <c r="AC1257" s="150" t="s">
        <v>456</v>
      </c>
      <c r="AD1257" s="150"/>
      <c r="AE1257" s="150"/>
      <c r="AF1257" s="150"/>
      <c r="AG1257" s="150"/>
      <c r="AH1257" s="371" t="s">
        <v>379</v>
      </c>
      <c r="AI1257" s="368"/>
      <c r="AJ1257" s="368"/>
      <c r="AK1257" s="368"/>
      <c r="AL1257" s="368" t="s">
        <v>21</v>
      </c>
      <c r="AM1257" s="368"/>
      <c r="AN1257" s="368"/>
      <c r="AO1257" s="373"/>
      <c r="AP1257" s="374" t="s">
        <v>418</v>
      </c>
      <c r="AQ1257" s="374"/>
      <c r="AR1257" s="374"/>
      <c r="AS1257" s="374"/>
      <c r="AT1257" s="374"/>
      <c r="AU1257" s="374"/>
      <c r="AV1257" s="374"/>
      <c r="AW1257" s="374"/>
      <c r="AX1257" s="374"/>
    </row>
    <row r="1258" spans="1:50" ht="26.25" customHeight="1" x14ac:dyDescent="0.15">
      <c r="A1258" s="1060">
        <v>1</v>
      </c>
      <c r="B1258" s="1060">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0">
        <v>2</v>
      </c>
      <c r="B1259" s="1060">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0">
        <v>3</v>
      </c>
      <c r="B1260" s="1060">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0">
        <v>4</v>
      </c>
      <c r="B1261" s="1060">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0">
        <v>5</v>
      </c>
      <c r="B1262" s="1060">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0">
        <v>6</v>
      </c>
      <c r="B1263" s="1060">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0">
        <v>7</v>
      </c>
      <c r="B1264" s="1060">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0">
        <v>8</v>
      </c>
      <c r="B1265" s="1060">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0">
        <v>9</v>
      </c>
      <c r="B1266" s="1060">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0">
        <v>10</v>
      </c>
      <c r="B1267" s="1060">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0">
        <v>11</v>
      </c>
      <c r="B1268" s="1060">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0">
        <v>12</v>
      </c>
      <c r="B1269" s="1060">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0">
        <v>13</v>
      </c>
      <c r="B1270" s="1060">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0">
        <v>14</v>
      </c>
      <c r="B1271" s="1060">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0">
        <v>15</v>
      </c>
      <c r="B1272" s="1060">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0">
        <v>16</v>
      </c>
      <c r="B1273" s="1060">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0">
        <v>17</v>
      </c>
      <c r="B1274" s="1060">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0">
        <v>18</v>
      </c>
      <c r="B1275" s="1060">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0">
        <v>19</v>
      </c>
      <c r="B1276" s="1060">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0">
        <v>20</v>
      </c>
      <c r="B1277" s="1060">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0">
        <v>21</v>
      </c>
      <c r="B1278" s="1060">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0">
        <v>22</v>
      </c>
      <c r="B1279" s="1060">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0">
        <v>23</v>
      </c>
      <c r="B1280" s="1060">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0">
        <v>24</v>
      </c>
      <c r="B1281" s="1060">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0">
        <v>25</v>
      </c>
      <c r="B1282" s="1060">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0">
        <v>26</v>
      </c>
      <c r="B1283" s="1060">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0">
        <v>27</v>
      </c>
      <c r="B1284" s="1060">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0">
        <v>28</v>
      </c>
      <c r="B1285" s="1060">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0">
        <v>29</v>
      </c>
      <c r="B1286" s="1060">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0">
        <v>30</v>
      </c>
      <c r="B1287" s="1060">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0" t="s">
        <v>417</v>
      </c>
      <c r="K1290" s="369"/>
      <c r="L1290" s="369"/>
      <c r="M1290" s="369"/>
      <c r="N1290" s="369"/>
      <c r="O1290" s="369"/>
      <c r="P1290" s="370" t="s">
        <v>27</v>
      </c>
      <c r="Q1290" s="370"/>
      <c r="R1290" s="370"/>
      <c r="S1290" s="370"/>
      <c r="T1290" s="370"/>
      <c r="U1290" s="370"/>
      <c r="V1290" s="370"/>
      <c r="W1290" s="370"/>
      <c r="X1290" s="370"/>
      <c r="Y1290" s="371" t="s">
        <v>471</v>
      </c>
      <c r="Z1290" s="372"/>
      <c r="AA1290" s="372"/>
      <c r="AB1290" s="372"/>
      <c r="AC1290" s="150" t="s">
        <v>456</v>
      </c>
      <c r="AD1290" s="150"/>
      <c r="AE1290" s="150"/>
      <c r="AF1290" s="150"/>
      <c r="AG1290" s="150"/>
      <c r="AH1290" s="371" t="s">
        <v>379</v>
      </c>
      <c r="AI1290" s="368"/>
      <c r="AJ1290" s="368"/>
      <c r="AK1290" s="368"/>
      <c r="AL1290" s="368" t="s">
        <v>21</v>
      </c>
      <c r="AM1290" s="368"/>
      <c r="AN1290" s="368"/>
      <c r="AO1290" s="373"/>
      <c r="AP1290" s="374" t="s">
        <v>418</v>
      </c>
      <c r="AQ1290" s="374"/>
      <c r="AR1290" s="374"/>
      <c r="AS1290" s="374"/>
      <c r="AT1290" s="374"/>
      <c r="AU1290" s="374"/>
      <c r="AV1290" s="374"/>
      <c r="AW1290" s="374"/>
      <c r="AX1290" s="374"/>
    </row>
    <row r="1291" spans="1:50" ht="26.25" customHeight="1" x14ac:dyDescent="0.15">
      <c r="A1291" s="1060">
        <v>1</v>
      </c>
      <c r="B1291" s="1060">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0">
        <v>2</v>
      </c>
      <c r="B1292" s="1060">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0">
        <v>3</v>
      </c>
      <c r="B1293" s="1060">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0">
        <v>4</v>
      </c>
      <c r="B1294" s="1060">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0">
        <v>5</v>
      </c>
      <c r="B1295" s="1060">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0">
        <v>6</v>
      </c>
      <c r="B1296" s="1060">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0">
        <v>7</v>
      </c>
      <c r="B1297" s="1060">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0">
        <v>8</v>
      </c>
      <c r="B1298" s="1060">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0">
        <v>9</v>
      </c>
      <c r="B1299" s="1060">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0">
        <v>10</v>
      </c>
      <c r="B1300" s="1060">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0">
        <v>11</v>
      </c>
      <c r="B1301" s="1060">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0">
        <v>12</v>
      </c>
      <c r="B1302" s="1060">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0">
        <v>13</v>
      </c>
      <c r="B1303" s="1060">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0">
        <v>14</v>
      </c>
      <c r="B1304" s="1060">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0">
        <v>15</v>
      </c>
      <c r="B1305" s="1060">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0">
        <v>16</v>
      </c>
      <c r="B1306" s="1060">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0">
        <v>17</v>
      </c>
      <c r="B1307" s="1060">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0">
        <v>18</v>
      </c>
      <c r="B1308" s="1060">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0">
        <v>19</v>
      </c>
      <c r="B1309" s="1060">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0">
        <v>20</v>
      </c>
      <c r="B1310" s="1060">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0">
        <v>21</v>
      </c>
      <c r="B1311" s="1060">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0">
        <v>22</v>
      </c>
      <c r="B1312" s="1060">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0">
        <v>23</v>
      </c>
      <c r="B1313" s="1060">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0">
        <v>24</v>
      </c>
      <c r="B1314" s="1060">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0">
        <v>25</v>
      </c>
      <c r="B1315" s="1060">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0">
        <v>26</v>
      </c>
      <c r="B1316" s="1060">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0">
        <v>27</v>
      </c>
      <c r="B1317" s="1060">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0">
        <v>28</v>
      </c>
      <c r="B1318" s="1060">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0">
        <v>29</v>
      </c>
      <c r="B1319" s="1060">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0">
        <v>30</v>
      </c>
      <c r="B1320" s="1060">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2019-08-29T07:19:10Z</cp:lastPrinted>
  <dcterms:created xsi:type="dcterms:W3CDTF">2012-03-13T00:50:25Z</dcterms:created>
  <dcterms:modified xsi:type="dcterms:W3CDTF">2019-08-29T07:19:13Z</dcterms:modified>
</cp:coreProperties>
</file>