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846" i="3" l="1"/>
  <c r="J845" i="3"/>
  <c r="J844" i="3"/>
  <c r="J842" i="3"/>
  <c r="J841" i="3"/>
  <c r="J840" i="3"/>
  <c r="J839" i="3"/>
  <c r="J838" i="3"/>
  <c r="J837" i="3"/>
  <c r="C846" i="3"/>
  <c r="C845" i="3"/>
  <c r="C844" i="3"/>
  <c r="C843" i="3"/>
  <c r="C842" i="3"/>
  <c r="C841" i="3"/>
  <c r="C840" i="3"/>
  <c r="C839" i="3"/>
  <c r="C838" i="3"/>
  <c r="C837" i="3"/>
  <c r="AE41"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<sst xmlns="http://schemas.openxmlformats.org/spreadsheetml/2006/main" count="3005" uniqueCount="679">
  <si>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</si>
  <si>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</si>
  <si>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</si>
  <si>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</si>
  <si>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</si>
  <si>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</si>
  <si>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</si>
  <si>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</si>
  <si>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</si>
  <si>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</si>
  <si>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</si>
  <si>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</si>
  <si>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</si>
  <si>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</si>
  <si>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</si>
  <si>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</si>
  <si>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</si>
  <si>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</si>
  <si>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</si>
  <si>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</si>
  <si>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</si>
  <si>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</si>
  <si>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</si>
  <si>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</si>
  <si>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</si>
  <si>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</si>
  <si>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</si>
  <si>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</si>
  <si>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</si>
  <si>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</si>
  <si>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</si>
  <si>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</si>
  <si>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</si>
  <si>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</si>
  <si>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</si>
  <si>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</si>
  <si>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</si>
  <si>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</si>
  <si>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</si>
  <si>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</si>
  <si>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</si>
  <si>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</si>
  <si>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</si>
  <si>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</si>
  <si>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</si>
  <si>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</si>
  <si>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</si>
  <si>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</si>
  <si>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</si>
  <si>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</si>
  <si>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</si>
  <si>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</si>
  <si>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</si>
  <si>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</si>
  <si>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</si>
  <si>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</si>
  <si>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</si>
  <si>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</si>
  <si>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</si>
  <si>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</si>
  <si>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</si>
  <si>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</si>
  <si>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</si>
  <si>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</si>
  <si>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</si>
  <si>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</si>
  <si>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</si>
  <si>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</si>
  <si>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</si>
  <si>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</si>
  <si>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</si>
  <si>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</si>
  <si>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</si>
  <si>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</si>
  <si>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</si>
  <si>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</si>
  <si>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</si>
  <si>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</si>
  <si>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</si>
  <si>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</si>
  <si>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</si>
  <si>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</si>
  <si>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</si>
  <si>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</si>
  <si>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</si>
  <si>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</si>
  <si>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</si>
  <si>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</si>
  <si>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</si>
  <si>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</si>
  <si>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</si>
  <si>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</si>
  <si>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</si>
  <si>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</si>
  <si>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</si>
  <si>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</si>
  <si>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</si>
  <si>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</si>
  <si>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</si>
  <si>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</si>
  <si>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</si>
  <si>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</si>
  <si>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</si>
  <si>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</si>
  <si>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</si>
  <si>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</si>
  <si>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</si>
  <si>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</si>
  <si>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</si>
  <si>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</si>
  <si>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</si>
  <si>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</si>
  <si>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</si>
  <si>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</si>
  <si>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</si>
  <si>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</si>
  <si>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</si>
  <si>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</si>
  <si>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</si>
  <si>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</si>
  <si>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</si>
  <si>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</si>
  <si>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</si>
  <si>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</si>
  <si>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</si>
  <si>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</si>
  <si>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</si>
  <si>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</si>
  <si>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</si>
  <si>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</si>
  <si>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</si>
  <si>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</si>
  <si>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</si>
  <si>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</si>
  <si>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</si>
  <si>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</si>
  <si>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</si>
  <si>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</si>
  <si>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</si>
  <si>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</si>
  <si>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</si>
  <si>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</si>
  <si>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</si>
  <si>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</si>
  <si>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</si>
  <si>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</si>
  <si>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</si>
  <si>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</si>
  <si>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</si>
  <si>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</si>
  <si>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</si>
  <si>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</si>
  <si>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</si>
  <si>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</si>
  <si>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</si>
  <si>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</si>
  <si>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</si>
  <si>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</si>
  <si>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</si>
  <si>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</si>
  <si>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</si>
  <si>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</si>
  <si>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</si>
  <si>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</si>
  <si>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</si>
  <si>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</si>
  <si>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</si>
  <si>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</si>
  <si>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</si>
  <si>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</si>
  <si>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</si>
  <si>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</si>
  <si>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</si>
  <si>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</si>
  <si>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</si>
  <si>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</si>
  <si>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</si>
  <si>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</si>
  <si>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</si>
  <si>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</si>
  <si>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</si>
  <si>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</si>
  <si>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</si>
  <si>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</si>
  <si>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</si>
  <si>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</si>
  <si>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</si>
  <si>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</si>
  <si>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</si>
  <si>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</si>
  <si>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</si>
  <si>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</si>
  <si>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</si>
  <si>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</si>
  <si>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</si>
  <si>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</si>
  <si>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</si>
  <si>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</si>
  <si>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</si>
  <si>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</si>
  <si>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</si>
  <si>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</si>
  <si>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</si>
  <si>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</si>
  <si>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</si>
  <si>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</si>
  <si>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</si>
  <si>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</si>
  <si>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</si>
  <si>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</si>
  <si>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</si>
  <si>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</si>
  <si>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</si>
  <si>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</si>
  <si>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</si>
  <si>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</si>
  <si>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</si>
  <si>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</si>
  <si>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</si>
  <si>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</si>
  <si>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</si>
  <si>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</si>
  <si>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</si>
  <si>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</si>
  <si>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</si>
  <si>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</si>
  <si>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</si>
  <si>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</si>
  <si>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</si>
  <si>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</si>
  <si>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</si>
  <si>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</si>
  <si>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</si>
  <si>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</si>
  <si>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</si>
  <si>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</si>
  <si>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</si>
  <si>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</si>
  <si>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</si>
  <si>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</si>
  <si>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</si>
  <si>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</si>
  <si>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</si>
  <si>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</si>
  <si>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</si>
  <si>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</si>
  <si>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</si>
  <si>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</si>
  <si>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</si>
  <si>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</si>
  <si>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</si>
  <si>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</si>
  <si>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</si>
  <si>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</si>
  <si>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</si>
  <si>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</si>
  <si>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</si>
  <si>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</si>
  <si>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</si>
  <si>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</si>
  <si>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</si>
  <si>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</si>
  <si>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</si>
  <si>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</si>
  <si>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</si>
  <si>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</si>
  <si>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</si>
  <si>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</si>
  <si>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</si>
  <si>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</si>
  <si>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</si>
  <si>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</si>
  <si>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</si>
  <si>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</si>
  <si>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</si>
  <si>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</si>
  <si>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</si>
  <si>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</si>
  <si>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</si>
  <si>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</si>
  <si>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</si>
  <si>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</si>
  <si>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</si>
  <si>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</si>
  <si>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</si>
  <si>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</si>
  <si>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</si>
  <si>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</si>
  <si>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</si>
  <si>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</si>
  <si>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</si>
  <si>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</si>
  <si>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</si>
  <si>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</si>
  <si>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</si>
  <si>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</si>
  <si>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</si>
  <si>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</si>
  <si>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</si>
  <si>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</si>
  <si>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</si>
  <si>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</si>
  <si>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</si>
  <si>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</si>
  <si>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</si>
  <si>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</si>
  <si>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</si>
  <si>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</si>
  <si>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</si>
  <si>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</si>
  <si>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</si>
  <si>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</si>
  <si>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</si>
  <si>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</si>
  <si>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</si>
  <si>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</si>
  <si>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</si>
  <si>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</si>
  <si>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</si>
  <si>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</si>
  <si>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</si>
  <si>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</si>
  <si>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</si>
  <si>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</si>
  <si>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</si>
  <si>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</si>
  <si>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</si>
  <si>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</si>
  <si>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</si>
  <si>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</si>
  <si>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</si>
  <si>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</si>
  <si>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</si>
  <si>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</si>
  <si>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</si>
  <si>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</si>
  <si>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</si>
  <si>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</si>
  <si>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</si>
  <si>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</si>
  <si>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</si>
  <si>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</si>
  <si>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</si>
  <si>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</si>
  <si>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</si>
  <si>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</si>
  <si>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</si>
  <si>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</si>
  <si>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</si>
  <si>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</si>
  <si>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</si>
  <si>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</si>
  <si>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</si>
  <si>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</si>
  <si>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</si>
  <si>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</si>
  <si>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</si>
  <si>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</si>
  <si>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</si>
  <si>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</si>
  <si>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</si>
  <si>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</si>
  <si>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</si>
  <si>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</si>
  <si>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</si>
  <si>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</si>
  <si>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</si>
  <si>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</si>
  <si>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</si>
  <si>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</si>
  <si>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</si>
  <si>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</si>
  <si>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</si>
  <si>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</si>
  <si>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</si>
  <si>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</si>
  <si>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</si>
  <si>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</si>
  <si>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</si>
  <si>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</si>
  <si>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</si>
  <si>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</si>
  <si>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</si>
  <si>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</si>
  <si>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</si>
  <si>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</si>
  <si>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</si>
  <si>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</si>
  <si>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</si>
  <si>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</si>
  <si>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</si>
  <si>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</si>
  <si>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</si>
  <si>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</si>
  <si>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</si>
  <si>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</si>
  <si>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</si>
  <si>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</si>
  <si>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</si>
  <si>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</si>
  <si>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</si>
  <si>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</si>
  <si>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</si>
  <si>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</si>
  <si>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</si>
  <si>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</si>
  <si>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</si>
  <si>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</si>
  <si>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</si>
  <si>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</si>
  <si>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</si>
  <si>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</si>
  <si>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</si>
  <si>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</si>
  <si>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</si>
  <si>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</si>
  <si>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</si>
  <si>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</si>
  <si>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</si>
  <si>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</si>
  <si>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</si>
  <si>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</si>
  <si>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</si>
  <si>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</si>
  <si>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</si>
  <si>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</si>
  <si>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</si>
  <si>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</si>
  <si>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</si>
  <si>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</si>
  <si>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</si>
  <si>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</si>
  <si>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</si>
  <si>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</si>
  <si>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</si>
  <si>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</si>
  <si>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</si>
  <si>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</si>
  <si>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</si>
  <si>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</si>
  <si>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</si>
  <si>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</si>
  <si>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</si>
  <si>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</si>
  <si>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</si>
  <si>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</si>
  <si>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</si>
  <si>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</si>
  <si>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</si>
  <si>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</si>
  <si>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</si>
  <si>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</si>
  <si>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</si>
  <si>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</si>
  <si>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</si>
  <si>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</si>
  <si>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</si>
  <si>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</si>
  <si>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</si>
  <si>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</si>
  <si>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</si>
  <si>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</si>
  <si>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</si>
  <si>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</si>
  <si>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</si>
  <si>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</si>
  <si>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</si>
  <si>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</si>
  <si>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</si>
  <si>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</si>
  <si>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</si>
  <si>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</si>
  <si>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</si>
  <si>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</si>
  <si>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</si>
  <si>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</si>
  <si>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</si>
  <si>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</si>
  <si>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</si>
  <si>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</si>
  <si>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</si>
  <si>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</si>
  <si>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</si>
  <si>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</si>
  <si>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</si>
  <si>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</si>
  <si>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</si>
  <si>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</si>
  <si>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</si>
  <si>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</si>
  <si>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</si>
  <si>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</si>
  <si>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</si>
  <si>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</si>
  <si>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</si>
  <si>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</si>
  <si>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</si>
  <si>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</si>
  <si>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</si>
  <si>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</si>
  <si>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</si>
  <si>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</si>
  <si>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</si>
  <si>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</si>
  <si>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</si>
  <si>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</si>
  <si>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</si>
  <si>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</si>
  <si>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</si>
  <si>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</si>
  <si>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</si>
  <si>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</si>
  <si>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</si>
  <si>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</si>
  <si>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</si>
  <si>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</si>
  <si>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</si>
  <si>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</si>
  <si>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</si>
  <si>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</si>
  <si>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</si>
  <si>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</si>
  <si>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</si>
  <si>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</si>
  <si>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</si>
  <si>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</si>
  <si>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</si>
  <si>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</si>
  <si>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</si>
  <si>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</si>
  <si>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</si>
  <si>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</si>
  <si>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</si>
  <si>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</si>
  <si>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</si>
  <si>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</si>
  <si>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</si>
  <si>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</si>
  <si>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</si>
  <si>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</si>
  <si>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</si>
  <si>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</si>
  <si>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</si>
  <si>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</si>
  <si>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</si>
  <si>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</si>
  <si>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</si>
  <si>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</si>
  <si>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</si>
  <si>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</si>
  <si>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</si>
  <si>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</si>
  <si>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</si>
  <si>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</si>
  <si>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</si>
  <si>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</si>
  <si>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</si>
  <si>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</si>
  <si>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</si>
  <si>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</si>
  <si>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</si>
  <si>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</si>
  <si>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</si>
  <si>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</si>
  <si>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</si>
  <si>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</si>
  <si>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</si>
  <si>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</si>
  <si>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</si>
  <si>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</si>
  <si>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</si>
  <si>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</si>
  <si>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</si>
  <si>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</si>
  <si>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</si>
  <si>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昭和５１年度</t>
    <rPh sb="0" eb="2">
      <t>ショウワ</t>
    </rPh>
    <rPh sb="4" eb="5">
      <t>ネン</t>
    </rPh>
    <rPh sb="5" eb="6">
      <t>ド</t>
    </rPh>
    <phoneticPr fontId="5"/>
  </si>
  <si>
    <t>救急医療対策事業実施要綱等</t>
  </si>
  <si>
    <t>緊急性・専門性の高い脳卒中、急性心筋梗塞、重症外傷等の重篤な救急患者に対する高度の診療機能を有する２４時間体制の救命救急センターの整備を図る。</t>
  </si>
  <si>
    <t>-</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</si>
  <si>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</si>
  <si>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</si>
  <si>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56</t>
    <phoneticPr fontId="5"/>
  </si>
  <si>
    <t>48</t>
    <phoneticPr fontId="5"/>
  </si>
  <si>
    <t>024-9</t>
    <phoneticPr fontId="5"/>
  </si>
  <si>
    <t>004-9</t>
    <phoneticPr fontId="5"/>
  </si>
  <si>
    <t>004-9</t>
    <phoneticPr fontId="5"/>
  </si>
  <si>
    <t>003-6</t>
    <phoneticPr fontId="5"/>
  </si>
  <si>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</si>
  <si>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</si>
  <si>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</si>
  <si>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</si>
  <si>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t>
    <phoneticPr fontId="5"/>
  </si>
  <si>
    <t>救命救急センター数</t>
    <rPh sb="0" eb="2">
      <t>キュウメイ</t>
    </rPh>
    <rPh sb="2" eb="4">
      <t>キュウキュウ</t>
    </rPh>
    <rPh sb="8" eb="9">
      <t>スウ</t>
    </rPh>
    <phoneticPr fontId="5"/>
  </si>
  <si>
    <t>ヶ所</t>
    <rPh sb="1" eb="2">
      <t>ショ</t>
    </rPh>
    <phoneticPr fontId="5"/>
  </si>
  <si>
    <t>単位当たりコスト＝Ｘ／Ｙ
Ｘ：執行額
Ｙ：救命救急センター数</t>
  </si>
  <si>
    <t>2,728百万円／284</t>
  </si>
  <si>
    <t>百万円</t>
    <rPh sb="0" eb="2">
      <t>ヒャクマン</t>
    </rPh>
    <rPh sb="2" eb="3">
      <t>エン</t>
    </rPh>
    <phoneticPr fontId="5"/>
  </si>
  <si>
    <t>　X/Y</t>
  </si>
  <si>
    <t>A.東京都</t>
    <rPh sb="2" eb="5">
      <t>トウキョウト</t>
    </rPh>
    <phoneticPr fontId="5"/>
  </si>
  <si>
    <t>B.日本医科大学付属病院</t>
    <rPh sb="2" eb="4">
      <t>ニホン</t>
    </rPh>
    <rPh sb="4" eb="8">
      <t>イカダイガク</t>
    </rPh>
    <rPh sb="8" eb="10">
      <t>フゾク</t>
    </rPh>
    <rPh sb="10" eb="12">
      <t>ビョウイン</t>
    </rPh>
    <phoneticPr fontId="5"/>
  </si>
  <si>
    <t>補助金</t>
  </si>
  <si>
    <t>救命救急センターに対する運営費の補助</t>
  </si>
  <si>
    <t>人件費</t>
    <rPh sb="0" eb="3">
      <t>ジンケンヒ</t>
    </rPh>
    <phoneticPr fontId="5"/>
  </si>
  <si>
    <t>材料費</t>
    <rPh sb="0" eb="3">
      <t>ザイリョウヒ</t>
    </rPh>
    <phoneticPr fontId="5"/>
  </si>
  <si>
    <t>その他</t>
    <rPh sb="2" eb="3">
      <t>タ</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</si>
  <si>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</si>
  <si>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</si>
  <si>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</si>
  <si>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</si>
  <si>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</si>
  <si>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</si>
  <si>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</si>
  <si>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</si>
  <si>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</si>
  <si>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</si>
  <si>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</si>
  <si>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救命救急センターの運営</t>
  </si>
  <si>
    <t>-</t>
    <phoneticPr fontId="5"/>
  </si>
  <si>
    <t>-</t>
    <phoneticPr fontId="5"/>
  </si>
  <si>
    <t>日本医科大学付属病院</t>
  </si>
  <si>
    <t>帝京大学医学部附属病院</t>
  </si>
  <si>
    <t>東京女子医科大学病院</t>
  </si>
  <si>
    <t>日本赤十字社医療センター</t>
  </si>
  <si>
    <t>東京都済生会中央病院</t>
  </si>
  <si>
    <t>昭和大学病院</t>
  </si>
  <si>
    <t>日本大学医学部附属板橋病院</t>
  </si>
  <si>
    <t>日本大学病院</t>
  </si>
  <si>
    <t>東京医科大学病院</t>
    <phoneticPr fontId="5"/>
  </si>
  <si>
    <t>杏林大学医学部付属病院</t>
    <phoneticPr fontId="5"/>
  </si>
  <si>
    <t>-</t>
    <phoneticPr fontId="5"/>
  </si>
  <si>
    <t>-</t>
    <phoneticPr fontId="5"/>
  </si>
  <si>
    <t>3,566百万円／290</t>
    <phoneticPr fontId="5"/>
  </si>
  <si>
    <t>-</t>
    <phoneticPr fontId="5"/>
  </si>
  <si>
    <t>心肺停止者の一ヶ月後の生存率</t>
  </si>
  <si>
    <t>緊急性・専門性の高い脳卒中、急性心筋梗塞、重症外傷等の重篤な救急患者に対する高度の診療機能を有する２４時間体制の救命救急センターの整備を図ることにより、救急患者の早期治療が可能となり、心肺停止者の一ヶ月後の生存率と社会復帰率が向上される。</t>
  </si>
  <si>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</si>
  <si>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</si>
  <si>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</si>
  <si>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</si>
  <si>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成果目標の実績は着実に伸びてきている。重篤な救急患者に対し、高度な医療を行う救命救急センターを支援することは重要であることから、優先度は高い。</t>
  </si>
  <si>
    <t>－</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</si>
  <si>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</si>
  <si>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</si>
  <si>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</si>
  <si>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</si>
  <si>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活動実績は見合ったものとなっている。</t>
  </si>
  <si>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</si>
  <si>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心原性かつ一般市民による目撃のあった症例の１ヵ月後の生存率及び社会復帰率（出典：救急・救助の現況（消防庁）</t>
    <rPh sb="40" eb="42">
      <t>キュウキュウ</t>
    </rPh>
    <rPh sb="43" eb="45">
      <t>キュウジョ</t>
    </rPh>
    <rPh sb="46" eb="48">
      <t>ゲンキョウ</t>
    </rPh>
    <rPh sb="49" eb="52">
      <t>ショウボウチョウ</t>
    </rPh>
    <phoneticPr fontId="5"/>
  </si>
  <si>
    <t>救命救急医療センターについては、毎年増えてきているところであり、引き続き、救急医療体制の充実を図るとともに、診療報酬改定等の影響等を踏まえつつ、引き続き、適切な予算執行に努めていきたい。</t>
  </si>
  <si>
    <t>-</t>
    <phoneticPr fontId="5"/>
  </si>
  <si>
    <t>-</t>
    <phoneticPr fontId="5"/>
  </si>
  <si>
    <t>-</t>
    <phoneticPr fontId="5"/>
  </si>
  <si>
    <t>-</t>
    <phoneticPr fontId="5"/>
  </si>
  <si>
    <t>-</t>
    <phoneticPr fontId="5"/>
  </si>
  <si>
    <t>-</t>
    <phoneticPr fontId="5"/>
  </si>
  <si>
    <t>-</t>
    <phoneticPr fontId="5"/>
  </si>
  <si>
    <t>-</t>
    <phoneticPr fontId="5"/>
  </si>
  <si>
    <t>室長：松永　夏来</t>
    <rPh sb="0" eb="2">
      <t>シツチョウ</t>
    </rPh>
    <rPh sb="3" eb="5">
      <t>マツナガ</t>
    </rPh>
    <rPh sb="6" eb="7">
      <t>ナツ</t>
    </rPh>
    <rPh sb="7" eb="8">
      <t>ク</t>
    </rPh>
    <phoneticPr fontId="5"/>
  </si>
  <si>
    <t>-</t>
    <phoneticPr fontId="5"/>
  </si>
  <si>
    <t>-</t>
    <phoneticPr fontId="5"/>
  </si>
  <si>
    <t>-</t>
    <phoneticPr fontId="5"/>
  </si>
  <si>
    <t>－</t>
    <phoneticPr fontId="5"/>
  </si>
  <si>
    <t>－</t>
    <phoneticPr fontId="5"/>
  </si>
  <si>
    <t>-</t>
    <phoneticPr fontId="5"/>
  </si>
  <si>
    <t>-</t>
    <phoneticPr fontId="5"/>
  </si>
  <si>
    <t>-</t>
    <phoneticPr fontId="5"/>
  </si>
  <si>
    <t>救命救急センターの運営に必要な経費について財政支援を行う。
補助率：１／３
補助対象：都道府県（間接補助先：救命救急センターを有する病院（公立分除く））</t>
    <phoneticPr fontId="5"/>
  </si>
  <si>
    <t>救急医療体制の充実を図ることは重要な課題であり、心肺停止者の一ヶ月後の生存率は着実に増加し、心肺停止者の一ヶ月後の社会復帰率も増加している。また、救急救命センターのか所数も着実に増えてきているところであり、引き続き、救急患者を円滑に受け入れられる体制を確保していく必要がある。</t>
    <phoneticPr fontId="5"/>
  </si>
  <si>
    <t>救命救急センターの運営に係る材料費等</t>
  </si>
  <si>
    <t>救命救急センターの運営に係る備品、消耗品、光熱費</t>
  </si>
  <si>
    <t>救命救急センターの運営に係る給与等</t>
    <rPh sb="16" eb="17">
      <t>トウ</t>
    </rPh>
    <phoneticPr fontId="5"/>
  </si>
  <si>
    <t>心肺停止者の一ヶ月後の社会復帰率</t>
    <rPh sb="0" eb="2">
      <t>シンパイ</t>
    </rPh>
    <rPh sb="2" eb="4">
      <t>テイシ</t>
    </rPh>
    <rPh sb="4" eb="5">
      <t>シャ</t>
    </rPh>
    <rPh sb="6" eb="9">
      <t>イッカゲツ</t>
    </rPh>
    <rPh sb="9" eb="10">
      <t>ゴ</t>
    </rPh>
    <phoneticPr fontId="5"/>
  </si>
  <si>
    <t>小児救急医療体制の充実</t>
    <rPh sb="0" eb="2">
      <t>ショウニ</t>
    </rPh>
    <rPh sb="2" eb="4">
      <t>キュウキュウ</t>
    </rPh>
    <rPh sb="4" eb="6">
      <t>イリョウ</t>
    </rPh>
    <rPh sb="6" eb="8">
      <t>タイセイ</t>
    </rPh>
    <rPh sb="9" eb="11">
      <t>ジュウジツ</t>
    </rPh>
    <phoneticPr fontId="5"/>
  </si>
  <si>
    <t>救命救急センター運営事業</t>
    <phoneticPr fontId="5"/>
  </si>
  <si>
    <t>本事業は重症及び複数の診療科領域にわたるすべての重篤な救急患者を２４時間体制で受け入れる救命救急センターの運営への支援を行うものであるが、関連事業は小児救急医療を担う医療機関への支援を行うものであり、対象となる機関が異なっていることから、適正な役割分担が行えていると考えられる。</t>
    <rPh sb="0" eb="1">
      <t>ホン</t>
    </rPh>
    <rPh sb="1" eb="3">
      <t>ジギョウ</t>
    </rPh>
    <rPh sb="57" eb="59">
      <t>シエン</t>
    </rPh>
    <rPh sb="60" eb="61">
      <t>オコナ</t>
    </rPh>
    <rPh sb="69" eb="71">
      <t>カンレン</t>
    </rPh>
    <rPh sb="71" eb="73">
      <t>ジギョウ</t>
    </rPh>
    <rPh sb="74" eb="76">
      <t>ショウニ</t>
    </rPh>
    <rPh sb="76" eb="78">
      <t>キュウキュウ</t>
    </rPh>
    <rPh sb="78" eb="80">
      <t>イリョウ</t>
    </rPh>
    <rPh sb="81" eb="82">
      <t>ニナ</t>
    </rPh>
    <rPh sb="83" eb="85">
      <t>イリョウ</t>
    </rPh>
    <rPh sb="85" eb="87">
      <t>キカン</t>
    </rPh>
    <rPh sb="89" eb="91">
      <t>シエン</t>
    </rPh>
    <rPh sb="92" eb="93">
      <t>オコナ</t>
    </rPh>
    <rPh sb="100" eb="102">
      <t>タイショウ</t>
    </rPh>
    <rPh sb="105" eb="107">
      <t>キカン</t>
    </rPh>
    <rPh sb="108" eb="109">
      <t>コト</t>
    </rPh>
    <rPh sb="119" eb="121">
      <t>テキセイ</t>
    </rPh>
    <rPh sb="122" eb="124">
      <t>ヤクワリ</t>
    </rPh>
    <rPh sb="124" eb="126">
      <t>ブンタン</t>
    </rPh>
    <rPh sb="127" eb="128">
      <t>オコナ</t>
    </rPh>
    <rPh sb="133" eb="134">
      <t>カンガ</t>
    </rPh>
    <phoneticPr fontId="5"/>
  </si>
  <si>
    <t>2,736百万円／289</t>
    <phoneticPr fontId="5"/>
  </si>
  <si>
    <t>点検対象外</t>
    <rPh sb="0" eb="2">
      <t>テンケン</t>
    </rPh>
    <rPh sb="2" eb="5">
      <t>タイショウガイ</t>
    </rPh>
    <phoneticPr fontId="5"/>
  </si>
  <si>
    <t>重篤な救急患者を２４時間体制で受け入れる救命救急センターの体制を確保することは重要な課題であり、効率的な救急医療体制が実現されるよう、必要な予算額を確保し、適正な執行に努めること。</t>
    <rPh sb="0" eb="2">
      <t>ジュウトク</t>
    </rPh>
    <rPh sb="3" eb="5">
      <t>キュウキュウ</t>
    </rPh>
    <rPh sb="5" eb="7">
      <t>カンジャ</t>
    </rPh>
    <rPh sb="10" eb="12">
      <t>ジカン</t>
    </rPh>
    <rPh sb="12" eb="14">
      <t>タイセイ</t>
    </rPh>
    <rPh sb="15" eb="16">
      <t>ウ</t>
    </rPh>
    <rPh sb="17" eb="18">
      <t>イ</t>
    </rPh>
    <rPh sb="20" eb="22">
      <t>キュウメイ</t>
    </rPh>
    <rPh sb="22" eb="24">
      <t>キュウキュウ</t>
    </rPh>
    <rPh sb="29" eb="31">
      <t>タイセイ</t>
    </rPh>
    <rPh sb="32" eb="34">
      <t>カクホ</t>
    </rPh>
    <rPh sb="39" eb="41">
      <t>ジュウヨウ</t>
    </rPh>
    <rPh sb="42" eb="44">
      <t>カダイ</t>
    </rPh>
    <rPh sb="48" eb="51">
      <t>コウリツテキ</t>
    </rPh>
    <rPh sb="52" eb="54">
      <t>キュウキュウ</t>
    </rPh>
    <rPh sb="54" eb="56">
      <t>イリョウ</t>
    </rPh>
    <rPh sb="56" eb="58">
      <t>タイセイ</t>
    </rPh>
    <rPh sb="59" eb="61">
      <t>ジツゲン</t>
    </rPh>
    <rPh sb="67" eb="69">
      <t>ヒツヨウ</t>
    </rPh>
    <rPh sb="70" eb="73">
      <t>ヨサンガク</t>
    </rPh>
    <rPh sb="74" eb="76">
      <t>カクホ</t>
    </rPh>
    <rPh sb="78" eb="80">
      <t>テキセイ</t>
    </rPh>
    <rPh sb="81" eb="83">
      <t>シッコウ</t>
    </rPh>
    <rPh sb="84" eb="8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</si>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</sst>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25</xdr:col>
      <xdr:colOff>38403</xdr:colOff>
      <xdr:row>744</xdr:row>
      <xdr:rowOff>7055</xdr:rowOff>
    </xdr:to>
    <xdr:sp macro="" textlink="">
      <xdr:nvSpPr>
        <xdr:cNvPr id="8" name="テキスト ボックス 7"/>
        <xdr:cNvSpPr txBox="1"/>
      </xdr:nvSpPr>
      <xdr:spPr>
        <a:xfrm>
          <a:off x="2000250" y="45519975"/>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５６６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168089</xdr:colOff>
      <xdr:row>744</xdr:row>
      <xdr:rowOff>257736</xdr:rowOff>
    </xdr:from>
    <xdr:to>
      <xdr:col>46</xdr:col>
      <xdr:colOff>114300</xdr:colOff>
      <xdr:row>747</xdr:row>
      <xdr:rowOff>177800</xdr:rowOff>
    </xdr:to>
    <xdr:sp macro="" textlink="">
      <xdr:nvSpPr>
        <xdr:cNvPr id="9" name="テキスト ボックス 8"/>
        <xdr:cNvSpPr txBox="1"/>
      </xdr:nvSpPr>
      <xdr:spPr>
        <a:xfrm>
          <a:off x="3216089" y="43742536"/>
          <a:ext cx="6245411" cy="98686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14</xdr:col>
      <xdr:colOff>33618</xdr:colOff>
      <xdr:row>744</xdr:row>
      <xdr:rowOff>156883</xdr:rowOff>
    </xdr:from>
    <xdr:to>
      <xdr:col>14</xdr:col>
      <xdr:colOff>35206</xdr:colOff>
      <xdr:row>746</xdr:row>
      <xdr:rowOff>217768</xdr:rowOff>
    </xdr:to>
    <xdr:cxnSp macro="">
      <xdr:nvCxnSpPr>
        <xdr:cNvPr id="10" name="直線矢印コネクタ 9"/>
        <xdr:cNvCxnSpPr/>
      </xdr:nvCxnSpPr>
      <xdr:spPr>
        <a:xfrm flipH="1">
          <a:off x="2833968" y="46734133"/>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747</xdr:row>
      <xdr:rowOff>257735</xdr:rowOff>
    </xdr:from>
    <xdr:to>
      <xdr:col>25</xdr:col>
      <xdr:colOff>52011</xdr:colOff>
      <xdr:row>749</xdr:row>
      <xdr:rowOff>345025</xdr:rowOff>
    </xdr:to>
    <xdr:sp macro="" textlink="">
      <xdr:nvSpPr>
        <xdr:cNvPr id="11" name="テキスト ボックス 10"/>
        <xdr:cNvSpPr txBox="1"/>
      </xdr:nvSpPr>
      <xdr:spPr>
        <a:xfrm>
          <a:off x="2011456" y="47892260"/>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Ａ．都道府県（３</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５６６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５４０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67236</xdr:colOff>
      <xdr:row>746</xdr:row>
      <xdr:rowOff>257736</xdr:rowOff>
    </xdr:from>
    <xdr:to>
      <xdr:col>15</xdr:col>
      <xdr:colOff>1287</xdr:colOff>
      <xdr:row>747</xdr:row>
      <xdr:rowOff>201705</xdr:rowOff>
    </xdr:to>
    <xdr:sp macro="" textlink="">
      <xdr:nvSpPr>
        <xdr:cNvPr id="12" name="テキスト ボックス 11"/>
        <xdr:cNvSpPr txBox="1"/>
      </xdr:nvSpPr>
      <xdr:spPr>
        <a:xfrm>
          <a:off x="1267386" y="47539836"/>
          <a:ext cx="1734276" cy="2963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123265</xdr:colOff>
      <xdr:row>750</xdr:row>
      <xdr:rowOff>89647</xdr:rowOff>
    </xdr:from>
    <xdr:to>
      <xdr:col>36</xdr:col>
      <xdr:colOff>38100</xdr:colOff>
      <xdr:row>751</xdr:row>
      <xdr:rowOff>254000</xdr:rowOff>
    </xdr:to>
    <xdr:sp macro="" textlink="">
      <xdr:nvSpPr>
        <xdr:cNvPr id="13" name="テキスト ボックス 12"/>
        <xdr:cNvSpPr txBox="1"/>
      </xdr:nvSpPr>
      <xdr:spPr>
        <a:xfrm>
          <a:off x="3374465" y="45708047"/>
          <a:ext cx="3978835" cy="519953"/>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0</xdr:colOff>
      <xdr:row>751</xdr:row>
      <xdr:rowOff>0</xdr:rowOff>
    </xdr:from>
    <xdr:to>
      <xdr:col>14</xdr:col>
      <xdr:colOff>1588</xdr:colOff>
      <xdr:row>752</xdr:row>
      <xdr:rowOff>274918</xdr:rowOff>
    </xdr:to>
    <xdr:cxnSp macro="">
      <xdr:nvCxnSpPr>
        <xdr:cNvPr id="14" name="直線矢印コネクタ 13"/>
        <xdr:cNvCxnSpPr/>
      </xdr:nvCxnSpPr>
      <xdr:spPr>
        <a:xfrm rot="5400000">
          <a:off x="2487472" y="49357103"/>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753</xdr:row>
      <xdr:rowOff>313764</xdr:rowOff>
    </xdr:from>
    <xdr:to>
      <xdr:col>28</xdr:col>
      <xdr:colOff>54429</xdr:colOff>
      <xdr:row>756</xdr:row>
      <xdr:rowOff>244929</xdr:rowOff>
    </xdr:to>
    <xdr:sp macro="" textlink="">
      <xdr:nvSpPr>
        <xdr:cNvPr id="15" name="テキスト ボックス 14"/>
        <xdr:cNvSpPr txBox="1"/>
      </xdr:nvSpPr>
      <xdr:spPr>
        <a:xfrm>
          <a:off x="2011456" y="50062839"/>
          <a:ext cx="3643673" cy="9884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）（東京都）</a:t>
          </a:r>
          <a:endParaRPr lang="ja-JP" altLang="ja-JP">
            <a:effectLst/>
          </a:endParaRPr>
        </a:p>
        <a:p>
          <a:pPr algn="ctr" eaLnBrk="1" fontAlgn="auto" latinLnBrk="0" hangingPunct="1"/>
          <a:r>
            <a:rPr kumimoji="1" lang="ja-JP" altLang="en-US" sz="1100" b="0" i="0" baseline="0">
              <a:effectLst/>
              <a:latin typeface="+mn-lt"/>
              <a:ea typeface="+mn-ea"/>
              <a:cs typeface="+mn-cs"/>
            </a:rPr>
            <a:t>５４０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a:t>
          </a:r>
          <a:r>
            <a:rPr kumimoji="1" lang="ja-JP" altLang="en-US" sz="1100" b="0" i="0" baseline="0">
              <a:effectLst/>
              <a:latin typeface="+mn-lt"/>
              <a:ea typeface="+mn-ea"/>
              <a:cs typeface="+mn-cs"/>
            </a:rPr>
            <a:t>日本医科大学</a:t>
          </a:r>
          <a:r>
            <a:rPr kumimoji="1" lang="ja-JP" altLang="ja-JP" sz="1100" b="0" i="0" baseline="0">
              <a:effectLst/>
              <a:latin typeface="+mn-lt"/>
              <a:ea typeface="+mn-ea"/>
              <a:cs typeface="+mn-cs"/>
            </a:rPr>
            <a:t>附属病院</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６８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44824</xdr:colOff>
      <xdr:row>752</xdr:row>
      <xdr:rowOff>268941</xdr:rowOff>
    </xdr:from>
    <xdr:to>
      <xdr:col>15</xdr:col>
      <xdr:colOff>4275</xdr:colOff>
      <xdr:row>753</xdr:row>
      <xdr:rowOff>254000</xdr:rowOff>
    </xdr:to>
    <xdr:sp macro="" textlink="">
      <xdr:nvSpPr>
        <xdr:cNvPr id="16" name="テキスト ボックス 15"/>
        <xdr:cNvSpPr txBox="1"/>
      </xdr:nvSpPr>
      <xdr:spPr>
        <a:xfrm>
          <a:off x="1244974" y="49665591"/>
          <a:ext cx="1759676" cy="33748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112058</xdr:colOff>
      <xdr:row>756</xdr:row>
      <xdr:rowOff>246529</xdr:rowOff>
    </xdr:from>
    <xdr:to>
      <xdr:col>42</xdr:col>
      <xdr:colOff>114299</xdr:colOff>
      <xdr:row>757</xdr:row>
      <xdr:rowOff>622300</xdr:rowOff>
    </xdr:to>
    <xdr:sp macro="" textlink="">
      <xdr:nvSpPr>
        <xdr:cNvPr id="17" name="テキスト ボックス 16"/>
        <xdr:cNvSpPr txBox="1"/>
      </xdr:nvSpPr>
      <xdr:spPr>
        <a:xfrm>
          <a:off x="3160058" y="47998529"/>
          <a:ext cx="5488641" cy="1048871"/>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ドクターカーの運転手確保に係る人件費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小児救急専門病床への医師及び看護師確保に係る人件費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重傷外傷の外科系専門医確保に係る人件費</a:t>
          </a:r>
          <a:r>
            <a:rPr kumimoji="1" lang="en-US" altLang="ja-JP" sz="1100" b="0" i="0" baseline="0">
              <a:effectLst/>
              <a:latin typeface="+mn-lt"/>
              <a:ea typeface="+mn-ea"/>
              <a:cs typeface="+mn-cs"/>
            </a:rPr>
            <a:t>】</a:t>
          </a:r>
          <a:endParaRPr lang="ja-JP" altLang="ja-JP" sz="1000">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152400</xdr:colOff>
      <xdr:row>740</xdr:row>
      <xdr:rowOff>152400</xdr:rowOff>
    </xdr:from>
    <xdr:to>
      <xdr:col>40</xdr:col>
      <xdr:colOff>203199</xdr:colOff>
      <xdr:row>742</xdr:row>
      <xdr:rowOff>266700</xdr:rowOff>
    </xdr:to>
    <xdr:sp macro="" textlink="">
      <xdr:nvSpPr>
        <xdr:cNvPr id="18" name="大かっこ 17"/>
        <xdr:cNvSpPr/>
      </xdr:nvSpPr>
      <xdr:spPr>
        <a:xfrm>
          <a:off x="5842000" y="422148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38</xdr:col>
      <xdr:colOff>114300</xdr:colOff>
      <xdr:row>31</xdr:row>
      <xdr:rowOff>101600</xdr:rowOff>
    </xdr:from>
    <xdr:ext cx="607859" cy="275717"/>
    <xdr:sp macro="" textlink="">
      <xdr:nvSpPr>
        <xdr:cNvPr id="19" name="テキスト ボックス 18"/>
        <xdr:cNvSpPr txBox="1"/>
      </xdr:nvSpPr>
      <xdr:spPr>
        <a:xfrm>
          <a:off x="7835900" y="11379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25400</xdr:colOff>
      <xdr:row>32</xdr:row>
      <xdr:rowOff>63500</xdr:rowOff>
    </xdr:from>
    <xdr:ext cx="607859" cy="275717"/>
    <xdr:sp macro="" textlink="">
      <xdr:nvSpPr>
        <xdr:cNvPr id="21" name="テキスト ボックス 20"/>
        <xdr:cNvSpPr txBox="1"/>
      </xdr:nvSpPr>
      <xdr:spPr>
        <a:xfrm>
          <a:off x="9575800" y="11785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38</xdr:row>
      <xdr:rowOff>114300</xdr:rowOff>
    </xdr:from>
    <xdr:ext cx="607859" cy="275717"/>
    <xdr:sp macro="" textlink="">
      <xdr:nvSpPr>
        <xdr:cNvPr id="22" name="テキスト ボックス 21"/>
        <xdr:cNvSpPr txBox="1"/>
      </xdr:nvSpPr>
      <xdr:spPr>
        <a:xfrm>
          <a:off x="7835900" y="13792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25400</xdr:colOff>
      <xdr:row>39</xdr:row>
      <xdr:rowOff>114300</xdr:rowOff>
    </xdr:from>
    <xdr:ext cx="607859" cy="275717"/>
    <xdr:sp macro="" textlink="">
      <xdr:nvSpPr>
        <xdr:cNvPr id="23" name="テキスト ボックス 22"/>
        <xdr:cNvSpPr txBox="1"/>
      </xdr:nvSpPr>
      <xdr:spPr>
        <a:xfrm>
          <a:off x="9575800" y="14274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133</xdr:row>
      <xdr:rowOff>101600</xdr:rowOff>
    </xdr:from>
    <xdr:ext cx="607859" cy="275717"/>
    <xdr:sp macro="" textlink="">
      <xdr:nvSpPr>
        <xdr:cNvPr id="24" name="テキスト ボックス 23"/>
        <xdr:cNvSpPr txBox="1"/>
      </xdr:nvSpPr>
      <xdr:spPr>
        <a:xfrm>
          <a:off x="7835900" y="29235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76200</xdr:colOff>
      <xdr:row>137</xdr:row>
      <xdr:rowOff>114300</xdr:rowOff>
    </xdr:from>
    <xdr:ext cx="607859" cy="275717"/>
    <xdr:sp macro="" textlink="">
      <xdr:nvSpPr>
        <xdr:cNvPr id="25" name="テキスト ボックス 24"/>
        <xdr:cNvSpPr txBox="1"/>
      </xdr:nvSpPr>
      <xdr:spPr>
        <a:xfrm>
          <a:off x="7797800" y="30746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12700</xdr:colOff>
      <xdr:row>134</xdr:row>
      <xdr:rowOff>127000</xdr:rowOff>
    </xdr:from>
    <xdr:ext cx="607859" cy="253999"/>
    <xdr:sp macro="" textlink="">
      <xdr:nvSpPr>
        <xdr:cNvPr id="26" name="テキスト ボックス 25"/>
        <xdr:cNvSpPr txBox="1"/>
      </xdr:nvSpPr>
      <xdr:spPr>
        <a:xfrm>
          <a:off x="9563100" y="29768800"/>
          <a:ext cx="607859"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47</xdr:col>
      <xdr:colOff>12700</xdr:colOff>
      <xdr:row>138</xdr:row>
      <xdr:rowOff>63500</xdr:rowOff>
    </xdr:from>
    <xdr:ext cx="607859" cy="253999"/>
    <xdr:sp macro="" textlink="">
      <xdr:nvSpPr>
        <xdr:cNvPr id="27" name="テキスト ボックス 26"/>
        <xdr:cNvSpPr txBox="1"/>
      </xdr:nvSpPr>
      <xdr:spPr>
        <a:xfrm>
          <a:off x="9563100" y="31203900"/>
          <a:ext cx="607859"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twoCellAnchor>
    <xdr:from>
      <xdr:col>15</xdr:col>
      <xdr:colOff>0</xdr:colOff>
      <xdr:row>12</xdr:row>
      <xdr:rowOff>0</xdr:rowOff>
    </xdr:from>
    <xdr:to>
      <xdr:col>22</xdr:col>
      <xdr:colOff>88900</xdr:colOff>
      <xdr:row>12</xdr:row>
      <xdr:rowOff>254000</xdr:rowOff>
    </xdr:to>
    <xdr:sp macro="" textlink="">
      <xdr:nvSpPr>
        <xdr:cNvPr id="28" name="正方形/長方形 27"/>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9" name="正方形/長方形 28"/>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0" name="正方形/長方形 29"/>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1" name="正方形/長方形 30"/>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2" name="正方形/長方形 31"/>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33" name="正方形/長方形 32"/>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34" name="正方形/長方形 33"/>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YOU\Desktop\&#12524;&#12499;&#12517;&#12540;&#12471;&#12540;&#12488;&#65288;&#32113;&#21512;&#35036;&#21161;&#37329;&#65289;BD%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7096;&#23616;&#38936;&#22495;/10800000_&#21307;&#25919;&#23616;/!!!!&#32153;&#32154;&#20351;&#29992;&#12501;&#12449;&#12452;&#12523;&#65288;280108&#20381;&#38972;&#65289;/09%20&#21307;&#30274;&#32076;&#29702;&#23460;/&#34892;&#25919;&#20107;&#26989;&#12524;&#12499;&#12517;&#12540;/H30&#34892;&#25919;&#20107;&#26989;&#12524;&#12499;&#12517;&#12540;/02_&#12524;&#12499;&#12517;&#12540;&#12471;&#12540;&#12488;&#65288;&#26368;&#32066;&#20844;&#34920;&#65289;/_&#22806;&#37096;&#26377;&#35672;&#32773;&#28857;&#26908;&#23550;&#35937;&#22806;/29000306&#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割当"/>
      <sheetName val="★運営費"/>
      <sheetName val="★設備費"/>
      <sheetName val="☆バックデータ"/>
      <sheetName val="003"/>
      <sheetName val="1"/>
      <sheetName val="2"/>
      <sheetName val="3"/>
      <sheetName val="4"/>
      <sheetName val="5"/>
      <sheetName val="6"/>
      <sheetName val="7"/>
      <sheetName val="8"/>
      <sheetName val="9"/>
      <sheetName val="10"/>
      <sheetName val="11"/>
      <sheetName val="12"/>
      <sheetName val="13"/>
      <sheetName val="14"/>
      <sheetName val="15"/>
      <sheetName val="16"/>
      <sheetName val="事業区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東京都</v>
          </cell>
        </row>
        <row r="4">
          <cell r="B4" t="str">
            <v>埼玉県</v>
          </cell>
        </row>
        <row r="5">
          <cell r="B5" t="str">
            <v>静岡県</v>
          </cell>
        </row>
        <row r="6">
          <cell r="B6" t="str">
            <v>茨城県</v>
          </cell>
        </row>
        <row r="7">
          <cell r="B7" t="str">
            <v>大阪府</v>
          </cell>
        </row>
        <row r="8">
          <cell r="B8" t="str">
            <v>栃木県</v>
          </cell>
        </row>
        <row r="9">
          <cell r="B9" t="str">
            <v>滋賀県</v>
          </cell>
        </row>
        <row r="10">
          <cell r="B10" t="str">
            <v>千葉県</v>
          </cell>
        </row>
        <row r="11">
          <cell r="B11" t="str">
            <v>京都府</v>
          </cell>
        </row>
        <row r="12">
          <cell r="B12" t="str">
            <v>群馬県</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837">
          <cell r="C837" t="str">
            <v>東京都</v>
          </cell>
          <cell r="D837"/>
          <cell r="E837"/>
          <cell r="F837"/>
          <cell r="G837"/>
          <cell r="H837"/>
          <cell r="I837"/>
          <cell r="J837">
            <v>8000020130001</v>
          </cell>
          <cell r="K837"/>
          <cell r="L837"/>
          <cell r="M837"/>
          <cell r="N837"/>
          <cell r="O837"/>
        </row>
        <row r="838">
          <cell r="C838" t="str">
            <v>埼玉県</v>
          </cell>
          <cell r="D838"/>
          <cell r="E838"/>
          <cell r="F838"/>
          <cell r="G838"/>
          <cell r="H838"/>
          <cell r="I838"/>
          <cell r="J838">
            <v>1000020110001</v>
          </cell>
          <cell r="K838"/>
          <cell r="L838"/>
          <cell r="M838"/>
          <cell r="N838"/>
          <cell r="O838"/>
        </row>
        <row r="839">
          <cell r="C839" t="str">
            <v>大阪府</v>
          </cell>
          <cell r="D839"/>
          <cell r="E839"/>
          <cell r="F839"/>
          <cell r="G839"/>
          <cell r="H839"/>
          <cell r="I839"/>
          <cell r="J839">
            <v>4000020270008</v>
          </cell>
          <cell r="K839"/>
          <cell r="L839"/>
          <cell r="M839"/>
          <cell r="N839"/>
          <cell r="O839"/>
        </row>
        <row r="840">
          <cell r="C840" t="str">
            <v>群馬県</v>
          </cell>
          <cell r="D840"/>
          <cell r="E840"/>
          <cell r="F840"/>
          <cell r="G840"/>
          <cell r="H840"/>
          <cell r="I840"/>
          <cell r="J840">
            <v>7000020100005</v>
          </cell>
          <cell r="K840"/>
          <cell r="L840"/>
          <cell r="M840"/>
          <cell r="N840"/>
          <cell r="O840"/>
        </row>
        <row r="841">
          <cell r="C841" t="str">
            <v>静岡県</v>
          </cell>
          <cell r="D841"/>
          <cell r="E841"/>
          <cell r="F841"/>
          <cell r="G841"/>
          <cell r="H841"/>
          <cell r="I841"/>
          <cell r="J841">
            <v>7000020220001</v>
          </cell>
          <cell r="K841"/>
          <cell r="L841"/>
          <cell r="M841"/>
          <cell r="N841"/>
          <cell r="O841"/>
        </row>
        <row r="842">
          <cell r="C842" t="str">
            <v>栃木県</v>
          </cell>
          <cell r="D842"/>
          <cell r="E842"/>
          <cell r="F842"/>
          <cell r="G842"/>
          <cell r="H842"/>
          <cell r="I842"/>
          <cell r="J842">
            <v>5000020090000</v>
          </cell>
          <cell r="K842"/>
          <cell r="L842"/>
          <cell r="M842"/>
          <cell r="N842"/>
          <cell r="O842"/>
        </row>
        <row r="843">
          <cell r="C843" t="str">
            <v>京都府</v>
          </cell>
          <cell r="D843"/>
          <cell r="E843"/>
          <cell r="F843"/>
          <cell r="G843"/>
          <cell r="H843"/>
          <cell r="I843"/>
          <cell r="J843">
            <v>2000020260002</v>
          </cell>
          <cell r="K843"/>
          <cell r="L843"/>
          <cell r="M843"/>
          <cell r="N843"/>
          <cell r="O843"/>
        </row>
        <row r="844">
          <cell r="C844" t="str">
            <v>茨城県</v>
          </cell>
          <cell r="D844"/>
          <cell r="E844"/>
          <cell r="F844"/>
          <cell r="G844"/>
          <cell r="H844"/>
          <cell r="I844"/>
          <cell r="J844">
            <v>2000020080004</v>
          </cell>
          <cell r="K844"/>
          <cell r="L844"/>
          <cell r="M844"/>
          <cell r="N844"/>
          <cell r="O844"/>
        </row>
        <row r="845">
          <cell r="C845" t="str">
            <v>千葉県</v>
          </cell>
          <cell r="D845"/>
          <cell r="E845"/>
          <cell r="F845"/>
          <cell r="G845"/>
          <cell r="H845"/>
          <cell r="I845"/>
          <cell r="J845">
            <v>4000020120006</v>
          </cell>
          <cell r="K845"/>
          <cell r="L845"/>
          <cell r="M845"/>
          <cell r="N845"/>
          <cell r="O845"/>
        </row>
        <row r="846">
          <cell r="C846" t="str">
            <v>神奈川県</v>
          </cell>
          <cell r="D846"/>
          <cell r="E846"/>
          <cell r="F846"/>
          <cell r="G846"/>
          <cell r="H846"/>
          <cell r="I846"/>
          <cell r="J846">
            <v>1000020140007</v>
          </cell>
          <cell r="K846"/>
          <cell r="L846"/>
          <cell r="M846"/>
          <cell r="N846"/>
          <cell r="O846"/>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9"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v>
      </c>
      <c r="AT2" s="949"/>
      <c r="AU2" s="949"/>
      <c r="AV2" s="52" t="str">
        <f>IF(AW2="", "", "-")</f>
        <v>-</v>
      </c>
      <c r="AW2" s="923">
        <v>6</v>
      </c>
      <c r="AX2" s="923"/>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8" t="s">
        <v>673</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575</v>
      </c>
      <c r="H5" s="852"/>
      <c r="I5" s="852"/>
      <c r="J5" s="852"/>
      <c r="K5" s="852"/>
      <c r="L5" s="852"/>
      <c r="M5" s="853" t="s">
        <v>66</v>
      </c>
      <c r="N5" s="854"/>
      <c r="O5" s="854"/>
      <c r="P5" s="854"/>
      <c r="Q5" s="854"/>
      <c r="R5" s="855"/>
      <c r="S5" s="856" t="s">
        <v>131</v>
      </c>
      <c r="T5" s="852"/>
      <c r="U5" s="852"/>
      <c r="V5" s="852"/>
      <c r="W5" s="852"/>
      <c r="X5" s="857"/>
      <c r="Y5" s="705" t="s">
        <v>3</v>
      </c>
      <c r="Z5" s="544"/>
      <c r="AA5" s="544"/>
      <c r="AB5" s="544"/>
      <c r="AC5" s="544"/>
      <c r="AD5" s="545"/>
      <c r="AE5" s="706" t="s">
        <v>571</v>
      </c>
      <c r="AF5" s="706"/>
      <c r="AG5" s="706"/>
      <c r="AH5" s="706"/>
      <c r="AI5" s="706"/>
      <c r="AJ5" s="706"/>
      <c r="AK5" s="706"/>
      <c r="AL5" s="706"/>
      <c r="AM5" s="706"/>
      <c r="AN5" s="706"/>
      <c r="AO5" s="706"/>
      <c r="AP5" s="707"/>
      <c r="AQ5" s="708" t="s">
        <v>657</v>
      </c>
      <c r="AR5" s="709"/>
      <c r="AS5" s="709"/>
      <c r="AT5" s="709"/>
      <c r="AU5" s="709"/>
      <c r="AV5" s="709"/>
      <c r="AW5" s="709"/>
      <c r="AX5" s="710"/>
    </row>
    <row r="6" spans="1:50" ht="39" customHeight="1" x14ac:dyDescent="0.15">
      <c r="A6" s="713" t="s">
        <v>4</v>
      </c>
      <c r="B6" s="714"/>
      <c r="C6" s="714"/>
      <c r="D6" s="714"/>
      <c r="E6" s="714"/>
      <c r="F6" s="71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32" t="s">
        <v>515</v>
      </c>
      <c r="Z7" s="444"/>
      <c r="AA7" s="444"/>
      <c r="AB7" s="444"/>
      <c r="AC7" s="444"/>
      <c r="AD7" s="933"/>
      <c r="AE7" s="924" t="s">
        <v>576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6" t="s">
        <v>378</v>
      </c>
      <c r="B8" s="497"/>
      <c r="C8" s="497"/>
      <c r="D8" s="497"/>
      <c r="E8" s="497"/>
      <c r="F8" s="498"/>
      <c r="G8" s="950" t="str">
        <f>入力規則等!A28</f>
        <v>-</v>
      </c>
      <c r="H8" s="727"/>
      <c r="I8" s="727"/>
      <c r="J8" s="727"/>
      <c r="K8" s="727"/>
      <c r="L8" s="727"/>
      <c r="M8" s="727"/>
      <c r="N8" s="727"/>
      <c r="O8" s="727"/>
      <c r="P8" s="727"/>
      <c r="Q8" s="727"/>
      <c r="R8" s="727"/>
      <c r="S8" s="727"/>
      <c r="T8" s="727"/>
      <c r="U8" s="727"/>
      <c r="V8" s="727"/>
      <c r="W8" s="727"/>
      <c r="X8" s="951"/>
      <c r="Y8" s="858" t="s">
        <v>379</v>
      </c>
      <c r="Z8" s="859"/>
      <c r="AA8" s="859"/>
      <c r="AB8" s="859"/>
      <c r="AC8" s="859"/>
      <c r="AD8" s="860"/>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1" t="s">
        <v>23</v>
      </c>
      <c r="B9" s="862"/>
      <c r="C9" s="862"/>
      <c r="D9" s="862"/>
      <c r="E9" s="862"/>
      <c r="F9" s="862"/>
      <c r="G9" s="863" t="s">
        <v>577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6" t="s">
        <v>30</v>
      </c>
      <c r="B10" s="667"/>
      <c r="C10" s="667"/>
      <c r="D10" s="667"/>
      <c r="E10" s="667"/>
      <c r="F10" s="667"/>
      <c r="G10" s="761" t="s">
        <v>666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70"/>
      <c r="H12" s="771"/>
      <c r="I12" s="771"/>
      <c r="J12" s="771"/>
      <c r="K12" s="771"/>
      <c r="L12" s="771"/>
      <c r="M12" s="771"/>
      <c r="N12" s="771"/>
      <c r="O12" s="771"/>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9"/>
    </row>
    <row r="13" spans="1:50" ht="21" customHeight="1" x14ac:dyDescent="0.15">
      <c r="A13" s="618"/>
      <c r="B13" s="619"/>
      <c r="C13" s="619"/>
      <c r="D13" s="619"/>
      <c r="E13" s="619"/>
      <c r="F13" s="620"/>
      <c r="G13" s="730" t="s">
        <v>6</v>
      </c>
      <c r="H13" s="731"/>
      <c r="I13" s="774" t="s">
        <v>7</v>
      </c>
      <c r="J13" s="775"/>
      <c r="K13" s="775"/>
      <c r="L13" s="775"/>
      <c r="M13" s="775"/>
      <c r="N13" s="775"/>
      <c r="O13" s="776"/>
      <c r="P13" s="764"/>
      <c r="Q13" s="765"/>
      <c r="R13" s="765"/>
      <c r="S13" s="765"/>
      <c r="T13" s="765"/>
      <c r="U13" s="765"/>
      <c r="V13" s="766"/>
      <c r="W13" s="663"/>
      <c r="X13" s="664"/>
      <c r="Y13" s="664"/>
      <c r="Z13" s="664"/>
      <c r="AA13" s="664"/>
      <c r="AB13" s="664"/>
      <c r="AC13" s="665"/>
      <c r="AD13" s="663"/>
      <c r="AE13" s="664"/>
      <c r="AF13" s="664"/>
      <c r="AG13" s="664"/>
      <c r="AH13" s="664"/>
      <c r="AI13" s="664"/>
      <c r="AJ13" s="665"/>
      <c r="AK13" s="663"/>
      <c r="AL13" s="664"/>
      <c r="AM13" s="664"/>
      <c r="AN13" s="664"/>
      <c r="AO13" s="664"/>
      <c r="AP13" s="664"/>
      <c r="AQ13" s="665"/>
      <c r="AR13" s="764"/>
      <c r="AS13" s="765"/>
      <c r="AT13" s="765"/>
      <c r="AU13" s="765"/>
      <c r="AV13" s="765"/>
      <c r="AW13" s="765"/>
      <c r="AX13" s="931"/>
    </row>
    <row r="14" spans="1:50" ht="21" customHeight="1" x14ac:dyDescent="0.15">
      <c r="A14" s="618"/>
      <c r="B14" s="619"/>
      <c r="C14" s="619"/>
      <c r="D14" s="619"/>
      <c r="E14" s="619"/>
      <c r="F14" s="620"/>
      <c r="G14" s="732"/>
      <c r="H14" s="733"/>
      <c r="I14" s="718" t="s">
        <v>8</v>
      </c>
      <c r="J14" s="772"/>
      <c r="K14" s="772"/>
      <c r="L14" s="772"/>
      <c r="M14" s="772"/>
      <c r="N14" s="772"/>
      <c r="O14" s="773"/>
      <c r="P14" s="663" t="s">
        <v>573</v>
      </c>
      <c r="Q14" s="664"/>
      <c r="R14" s="664"/>
      <c r="S14" s="664"/>
      <c r="T14" s="664"/>
      <c r="U14" s="664"/>
      <c r="V14" s="665"/>
      <c r="W14" s="663" t="s">
        <v>573</v>
      </c>
      <c r="X14" s="664"/>
      <c r="Y14" s="664"/>
      <c r="Z14" s="664"/>
      <c r="AA14" s="664"/>
      <c r="AB14" s="664"/>
      <c r="AC14" s="665"/>
      <c r="AD14" s="663" t="s">
        <v>573</v>
      </c>
      <c r="AE14" s="664"/>
      <c r="AF14" s="664"/>
      <c r="AG14" s="664"/>
      <c r="AH14" s="664"/>
      <c r="AI14" s="664"/>
      <c r="AJ14" s="665"/>
      <c r="AK14" s="663" t="s">
        <v>573</v>
      </c>
      <c r="AL14" s="664"/>
      <c r="AM14" s="664"/>
      <c r="AN14" s="664"/>
      <c r="AO14" s="664"/>
      <c r="AP14" s="664"/>
      <c r="AQ14" s="665"/>
      <c r="AR14" s="798"/>
      <c r="AS14" s="798"/>
      <c r="AT14" s="798"/>
      <c r="AU14" s="798"/>
      <c r="AV14" s="798"/>
      <c r="AW14" s="798"/>
      <c r="AX14" s="799"/>
    </row>
    <row r="15" spans="1:50" ht="21" customHeight="1" x14ac:dyDescent="0.15">
      <c r="A15" s="618"/>
      <c r="B15" s="619"/>
      <c r="C15" s="619"/>
      <c r="D15" s="619"/>
      <c r="E15" s="619"/>
      <c r="F15" s="620"/>
      <c r="G15" s="732"/>
      <c r="H15" s="733"/>
      <c r="I15" s="718" t="s">
        <v>51</v>
      </c>
      <c r="J15" s="719"/>
      <c r="K15" s="719"/>
      <c r="L15" s="719"/>
      <c r="M15" s="719"/>
      <c r="N15" s="719"/>
      <c r="O15" s="720"/>
      <c r="P15" s="663" t="s">
        <v>573</v>
      </c>
      <c r="Q15" s="664"/>
      <c r="R15" s="664"/>
      <c r="S15" s="664"/>
      <c r="T15" s="664"/>
      <c r="U15" s="664"/>
      <c r="V15" s="665"/>
      <c r="W15" s="663" t="s">
        <v>573</v>
      </c>
      <c r="X15" s="664"/>
      <c r="Y15" s="664"/>
      <c r="Z15" s="664"/>
      <c r="AA15" s="664"/>
      <c r="AB15" s="664"/>
      <c r="AC15" s="665"/>
      <c r="AD15" s="663" t="s">
        <v>573</v>
      </c>
      <c r="AE15" s="664"/>
      <c r="AF15" s="664"/>
      <c r="AG15" s="664"/>
      <c r="AH15" s="664"/>
      <c r="AI15" s="664"/>
      <c r="AJ15" s="665"/>
      <c r="AK15" s="663" t="s">
        <v>573</v>
      </c>
      <c r="AL15" s="664"/>
      <c r="AM15" s="664"/>
      <c r="AN15" s="664"/>
      <c r="AO15" s="664"/>
      <c r="AP15" s="664"/>
      <c r="AQ15" s="665"/>
      <c r="AR15" s="663"/>
      <c r="AS15" s="664"/>
      <c r="AT15" s="664"/>
      <c r="AU15" s="664"/>
      <c r="AV15" s="664"/>
      <c r="AW15" s="664"/>
      <c r="AX15" s="816"/>
    </row>
    <row r="16" spans="1:50" ht="21" customHeight="1" x14ac:dyDescent="0.15">
      <c r="A16" s="618"/>
      <c r="B16" s="619"/>
      <c r="C16" s="619"/>
      <c r="D16" s="619"/>
      <c r="E16" s="619"/>
      <c r="F16" s="620"/>
      <c r="G16" s="732"/>
      <c r="H16" s="733"/>
      <c r="I16" s="718" t="s">
        <v>52</v>
      </c>
      <c r="J16" s="719"/>
      <c r="K16" s="719"/>
      <c r="L16" s="719"/>
      <c r="M16" s="719"/>
      <c r="N16" s="719"/>
      <c r="O16" s="720"/>
      <c r="P16" s="663" t="s">
        <v>573</v>
      </c>
      <c r="Q16" s="664"/>
      <c r="R16" s="664"/>
      <c r="S16" s="664"/>
      <c r="T16" s="664"/>
      <c r="U16" s="664"/>
      <c r="V16" s="665"/>
      <c r="W16" s="663" t="s">
        <v>573</v>
      </c>
      <c r="X16" s="664"/>
      <c r="Y16" s="664"/>
      <c r="Z16" s="664"/>
      <c r="AA16" s="664"/>
      <c r="AB16" s="664"/>
      <c r="AC16" s="665"/>
      <c r="AD16" s="663" t="s">
        <v>573</v>
      </c>
      <c r="AE16" s="664"/>
      <c r="AF16" s="664"/>
      <c r="AG16" s="664"/>
      <c r="AH16" s="664"/>
      <c r="AI16" s="664"/>
      <c r="AJ16" s="665"/>
      <c r="AK16" s="663" t="s">
        <v>573</v>
      </c>
      <c r="AL16" s="664"/>
      <c r="AM16" s="664"/>
      <c r="AN16" s="664"/>
      <c r="AO16" s="664"/>
      <c r="AP16" s="664"/>
      <c r="AQ16" s="665"/>
      <c r="AR16" s="767"/>
      <c r="AS16" s="768"/>
      <c r="AT16" s="768"/>
      <c r="AU16" s="768"/>
      <c r="AV16" s="768"/>
      <c r="AW16" s="768"/>
      <c r="AX16" s="769"/>
    </row>
    <row r="17" spans="1:50" ht="24.75" customHeight="1" x14ac:dyDescent="0.15">
      <c r="A17" s="618"/>
      <c r="B17" s="619"/>
      <c r="C17" s="619"/>
      <c r="D17" s="619"/>
      <c r="E17" s="619"/>
      <c r="F17" s="620"/>
      <c r="G17" s="732"/>
      <c r="H17" s="733"/>
      <c r="I17" s="718" t="s">
        <v>50</v>
      </c>
      <c r="J17" s="772"/>
      <c r="K17" s="772"/>
      <c r="L17" s="772"/>
      <c r="M17" s="772"/>
      <c r="N17" s="772"/>
      <c r="O17" s="773"/>
      <c r="P17" s="663" t="s">
        <v>573</v>
      </c>
      <c r="Q17" s="664"/>
      <c r="R17" s="664"/>
      <c r="S17" s="664"/>
      <c r="T17" s="664"/>
      <c r="U17" s="664"/>
      <c r="V17" s="665"/>
      <c r="W17" s="663" t="s">
        <v>573</v>
      </c>
      <c r="X17" s="664"/>
      <c r="Y17" s="664"/>
      <c r="Z17" s="664"/>
      <c r="AA17" s="664"/>
      <c r="AB17" s="664"/>
      <c r="AC17" s="665"/>
      <c r="AD17" s="663" t="s">
        <v>573</v>
      </c>
      <c r="AE17" s="664"/>
      <c r="AF17" s="664"/>
      <c r="AG17" s="664"/>
      <c r="AH17" s="664"/>
      <c r="AI17" s="664"/>
      <c r="AJ17" s="665"/>
      <c r="AK17" s="663" t="s">
        <v>573</v>
      </c>
      <c r="AL17" s="664"/>
      <c r="AM17" s="664"/>
      <c r="AN17" s="664"/>
      <c r="AO17" s="664"/>
      <c r="AP17" s="664"/>
      <c r="AQ17" s="665"/>
      <c r="AR17" s="929"/>
      <c r="AS17" s="929"/>
      <c r="AT17" s="929"/>
      <c r="AU17" s="929"/>
      <c r="AV17" s="929"/>
      <c r="AW17" s="929"/>
      <c r="AX17" s="930"/>
    </row>
    <row r="18" spans="1:50" ht="24.75" customHeight="1" x14ac:dyDescent="0.15">
      <c r="A18" s="618"/>
      <c r="B18" s="619"/>
      <c r="C18" s="619"/>
      <c r="D18" s="619"/>
      <c r="E18" s="619"/>
      <c r="F18" s="620"/>
      <c r="G18" s="734"/>
      <c r="H18" s="735"/>
      <c r="I18" s="723" t="s">
        <v>20</v>
      </c>
      <c r="J18" s="724"/>
      <c r="K18" s="724"/>
      <c r="L18" s="724"/>
      <c r="M18" s="724"/>
      <c r="N18" s="724"/>
      <c r="O18" s="725"/>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18"/>
      <c r="B19" s="619"/>
      <c r="C19" s="619"/>
      <c r="D19" s="619"/>
      <c r="E19" s="619"/>
      <c r="F19" s="620"/>
      <c r="G19" s="888" t="s">
        <v>9</v>
      </c>
      <c r="H19" s="889"/>
      <c r="I19" s="889"/>
      <c r="J19" s="889"/>
      <c r="K19" s="889"/>
      <c r="L19" s="889"/>
      <c r="M19" s="889"/>
      <c r="N19" s="889"/>
      <c r="O19" s="889"/>
      <c r="P19" s="663">
        <v>2728</v>
      </c>
      <c r="Q19" s="664"/>
      <c r="R19" s="664"/>
      <c r="S19" s="664"/>
      <c r="T19" s="664"/>
      <c r="U19" s="664"/>
      <c r="V19" s="665"/>
      <c r="W19" s="663">
        <v>2736</v>
      </c>
      <c r="X19" s="664"/>
      <c r="Y19" s="664"/>
      <c r="Z19" s="664"/>
      <c r="AA19" s="664"/>
      <c r="AB19" s="664"/>
      <c r="AC19" s="665"/>
      <c r="AD19" s="663">
        <v>3547</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8" t="s">
        <v>10</v>
      </c>
      <c r="H20" s="889"/>
      <c r="I20" s="889"/>
      <c r="J20" s="889"/>
      <c r="K20" s="889"/>
      <c r="L20" s="889"/>
      <c r="M20" s="889"/>
      <c r="N20" s="889"/>
      <c r="O20" s="88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5"/>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559</v>
      </c>
      <c r="B22" s="974"/>
      <c r="C22" s="974"/>
      <c r="D22" s="974"/>
      <c r="E22" s="974"/>
      <c r="F22" s="975"/>
      <c r="G22" s="960" t="s">
        <v>457</v>
      </c>
      <c r="H22" s="222"/>
      <c r="I22" s="222"/>
      <c r="J22" s="222"/>
      <c r="K22" s="222"/>
      <c r="L22" s="222"/>
      <c r="M22" s="222"/>
      <c r="N22" s="222"/>
      <c r="O22" s="223"/>
      <c r="P22" s="946" t="s">
        <v>520</v>
      </c>
      <c r="Q22" s="222"/>
      <c r="R22" s="222"/>
      <c r="S22" s="222"/>
      <c r="T22" s="222"/>
      <c r="U22" s="222"/>
      <c r="V22" s="223"/>
      <c r="W22" s="946" t="s">
        <v>516</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574</v>
      </c>
      <c r="H23" s="962"/>
      <c r="I23" s="962"/>
      <c r="J23" s="962"/>
      <c r="K23" s="962"/>
      <c r="L23" s="962"/>
      <c r="M23" s="962"/>
      <c r="N23" s="962"/>
      <c r="O23" s="963"/>
      <c r="P23" s="764"/>
      <c r="Q23" s="765"/>
      <c r="R23" s="765"/>
      <c r="S23" s="765"/>
      <c r="T23" s="765"/>
      <c r="U23" s="765"/>
      <c r="V23" s="766"/>
      <c r="W23" s="764"/>
      <c r="X23" s="765"/>
      <c r="Y23" s="765"/>
      <c r="Z23" s="765"/>
      <c r="AA23" s="765"/>
      <c r="AB23" s="765"/>
      <c r="AC23" s="76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90">
        <f>P29-SUM(P23:P27)</f>
        <v>0</v>
      </c>
      <c r="Q28" s="891"/>
      <c r="R28" s="891"/>
      <c r="S28" s="891"/>
      <c r="T28" s="891"/>
      <c r="U28" s="891"/>
      <c r="V28" s="892"/>
      <c r="W28" s="890">
        <f>W29-SUM(W23:W27)</f>
        <v>0</v>
      </c>
      <c r="X28" s="891"/>
      <c r="Y28" s="891"/>
      <c r="Z28" s="891"/>
      <c r="AA28" s="891"/>
      <c r="AB28" s="891"/>
      <c r="AC28" s="892"/>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943">
        <f>AK13</f>
        <v>0</v>
      </c>
      <c r="Q29" s="944"/>
      <c r="R29" s="944"/>
      <c r="S29" s="944"/>
      <c r="T29" s="944"/>
      <c r="U29" s="944"/>
      <c r="V29" s="945"/>
      <c r="W29" s="943">
        <f>AR13</f>
        <v>0</v>
      </c>
      <c r="X29" s="944"/>
      <c r="Y29" s="944"/>
      <c r="Z29" s="944"/>
      <c r="AA29" s="944"/>
      <c r="AB29" s="944"/>
      <c r="AC29" s="945"/>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3" t="s">
        <v>473</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535</v>
      </c>
      <c r="AF30" s="871"/>
      <c r="AG30" s="871"/>
      <c r="AH30" s="872"/>
      <c r="AI30" s="870" t="s">
        <v>532</v>
      </c>
      <c r="AJ30" s="871"/>
      <c r="AK30" s="871"/>
      <c r="AL30" s="872"/>
      <c r="AM30" s="927" t="s">
        <v>527</v>
      </c>
      <c r="AN30" s="927"/>
      <c r="AO30" s="927"/>
      <c r="AP30" s="870"/>
      <c r="AQ30" s="777" t="s">
        <v>354</v>
      </c>
      <c r="AR30" s="778"/>
      <c r="AS30" s="778"/>
      <c r="AT30" s="779"/>
      <c r="AU30" s="784" t="s">
        <v>253</v>
      </c>
      <c r="AV30" s="784"/>
      <c r="AW30" s="784"/>
      <c r="AX30" s="92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t="s">
        <v>653</v>
      </c>
      <c r="AR31" s="200"/>
      <c r="AS31" s="133" t="s">
        <v>355</v>
      </c>
      <c r="AT31" s="134"/>
      <c r="AU31" s="199">
        <v>31</v>
      </c>
      <c r="AV31" s="199"/>
      <c r="AW31" s="399" t="s">
        <v>300</v>
      </c>
      <c r="AX31" s="400"/>
    </row>
    <row r="32" spans="1:50" ht="35.25" customHeight="1" x14ac:dyDescent="0.15">
      <c r="A32" s="404"/>
      <c r="B32" s="402"/>
      <c r="C32" s="402"/>
      <c r="D32" s="402"/>
      <c r="E32" s="402"/>
      <c r="F32" s="403"/>
      <c r="G32" s="568" t="s">
        <v>587</v>
      </c>
      <c r="H32" s="569"/>
      <c r="I32" s="569"/>
      <c r="J32" s="569"/>
      <c r="K32" s="569"/>
      <c r="L32" s="569"/>
      <c r="M32" s="569"/>
      <c r="N32" s="569"/>
      <c r="O32" s="570"/>
      <c r="P32" s="105" t="s">
        <v>588</v>
      </c>
      <c r="Q32" s="105"/>
      <c r="R32" s="105"/>
      <c r="S32" s="105"/>
      <c r="T32" s="105"/>
      <c r="U32" s="105"/>
      <c r="V32" s="105"/>
      <c r="W32" s="105"/>
      <c r="X32" s="106"/>
      <c r="Y32" s="472" t="s">
        <v>12</v>
      </c>
      <c r="Z32" s="532"/>
      <c r="AA32" s="533"/>
      <c r="AB32" s="462" t="s">
        <v>496</v>
      </c>
      <c r="AC32" s="462"/>
      <c r="AD32" s="462"/>
      <c r="AE32" s="206">
        <v>13.3</v>
      </c>
      <c r="AF32" s="207"/>
      <c r="AG32" s="207"/>
      <c r="AH32" s="207"/>
      <c r="AI32" s="218">
        <v>13.5</v>
      </c>
      <c r="AJ32" s="219"/>
      <c r="AK32" s="219"/>
      <c r="AL32" s="219"/>
      <c r="AM32" s="218"/>
      <c r="AN32" s="219"/>
      <c r="AO32" s="219"/>
      <c r="AP32" s="219"/>
      <c r="AQ32" s="340" t="s">
        <v>654</v>
      </c>
      <c r="AR32" s="207"/>
      <c r="AS32" s="207"/>
      <c r="AT32" s="341"/>
      <c r="AU32" s="219" t="s">
        <v>655</v>
      </c>
      <c r="AV32" s="219"/>
      <c r="AW32" s="219"/>
      <c r="AX32" s="221"/>
    </row>
    <row r="33" spans="1:50" ht="35.25" customHeight="1" x14ac:dyDescent="0.15">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4" t="s">
        <v>496</v>
      </c>
      <c r="AC33" s="524"/>
      <c r="AD33" s="524"/>
      <c r="AE33" s="206">
        <v>13</v>
      </c>
      <c r="AF33" s="207"/>
      <c r="AG33" s="207"/>
      <c r="AH33" s="207"/>
      <c r="AI33" s="206">
        <v>13.3</v>
      </c>
      <c r="AJ33" s="207"/>
      <c r="AK33" s="207"/>
      <c r="AL33" s="207"/>
      <c r="AM33" s="218">
        <v>13.5</v>
      </c>
      <c r="AN33" s="219"/>
      <c r="AO33" s="219"/>
      <c r="AP33" s="219"/>
      <c r="AQ33" s="340" t="s">
        <v>654</v>
      </c>
      <c r="AR33" s="207"/>
      <c r="AS33" s="207"/>
      <c r="AT33" s="341"/>
      <c r="AU33" s="219"/>
      <c r="AV33" s="219"/>
      <c r="AW33" s="219"/>
      <c r="AX33" s="221"/>
    </row>
    <row r="34" spans="1:50" ht="35.25" customHeight="1" x14ac:dyDescent="0.15">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60" t="s">
        <v>301</v>
      </c>
      <c r="AC34" s="560"/>
      <c r="AD34" s="560"/>
      <c r="AE34" s="218">
        <f>AE32/AE33*100</f>
        <v>102.30769230769232</v>
      </c>
      <c r="AF34" s="219"/>
      <c r="AG34" s="219"/>
      <c r="AH34" s="219"/>
      <c r="AI34" s="218">
        <v>101.5</v>
      </c>
      <c r="AJ34" s="219"/>
      <c r="AK34" s="219"/>
      <c r="AL34" s="219"/>
      <c r="AM34" s="218" t="s">
        <v>629</v>
      </c>
      <c r="AN34" s="219"/>
      <c r="AO34" s="219"/>
      <c r="AP34" s="219"/>
      <c r="AQ34" s="340" t="s">
        <v>653</v>
      </c>
      <c r="AR34" s="207"/>
      <c r="AS34" s="207"/>
      <c r="AT34" s="341"/>
      <c r="AU34" s="219" t="s">
        <v>656</v>
      </c>
      <c r="AV34" s="219"/>
      <c r="AW34" s="219"/>
      <c r="AX34" s="221"/>
    </row>
    <row r="35" spans="1:50" ht="23.25" customHeight="1" x14ac:dyDescent="0.15">
      <c r="A35" s="226" t="s">
        <v>505</v>
      </c>
      <c r="B35" s="227"/>
      <c r="C35" s="227"/>
      <c r="D35" s="227"/>
      <c r="E35" s="227"/>
      <c r="F35" s="228"/>
      <c r="G35" s="232" t="s">
        <v>647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473</v>
      </c>
      <c r="B37" s="781"/>
      <c r="C37" s="781"/>
      <c r="D37" s="781"/>
      <c r="E37" s="781"/>
      <c r="F37" s="78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2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t="s">
        <v>656</v>
      </c>
      <c r="AR38" s="200"/>
      <c r="AS38" s="133" t="s">
        <v>355</v>
      </c>
      <c r="AT38" s="134"/>
      <c r="AU38" s="199">
        <v>31</v>
      </c>
      <c r="AV38" s="199"/>
      <c r="AW38" s="399" t="s">
        <v>300</v>
      </c>
      <c r="AX38" s="400"/>
    </row>
    <row r="39" spans="1:50" ht="37.5" customHeight="1" x14ac:dyDescent="0.15">
      <c r="A39" s="404"/>
      <c r="B39" s="402"/>
      <c r="C39" s="402"/>
      <c r="D39" s="402"/>
      <c r="E39" s="402"/>
      <c r="F39" s="403"/>
      <c r="G39" s="568" t="s">
        <v>589</v>
      </c>
      <c r="H39" s="569"/>
      <c r="I39" s="569"/>
      <c r="J39" s="569"/>
      <c r="K39" s="569"/>
      <c r="L39" s="569"/>
      <c r="M39" s="569"/>
      <c r="N39" s="569"/>
      <c r="O39" s="570"/>
      <c r="P39" s="105" t="s">
        <v>590</v>
      </c>
      <c r="Q39" s="105"/>
      <c r="R39" s="105"/>
      <c r="S39" s="105"/>
      <c r="T39" s="105"/>
      <c r="U39" s="105"/>
      <c r="V39" s="105"/>
      <c r="W39" s="105"/>
      <c r="X39" s="106"/>
      <c r="Y39" s="472" t="s">
        <v>12</v>
      </c>
      <c r="Z39" s="532"/>
      <c r="AA39" s="533"/>
      <c r="AB39" s="462" t="s">
        <v>496</v>
      </c>
      <c r="AC39" s="462"/>
      <c r="AD39" s="462"/>
      <c r="AE39" s="206">
        <v>8.6999999999999993</v>
      </c>
      <c r="AF39" s="207"/>
      <c r="AG39" s="207"/>
      <c r="AH39" s="207"/>
      <c r="AI39" s="206">
        <v>8.6999999999999993</v>
      </c>
      <c r="AJ39" s="207"/>
      <c r="AK39" s="207"/>
      <c r="AL39" s="207"/>
      <c r="AM39" s="218"/>
      <c r="AN39" s="219"/>
      <c r="AO39" s="219"/>
      <c r="AP39" s="219"/>
      <c r="AQ39" s="340" t="s">
        <v>654</v>
      </c>
      <c r="AR39" s="207"/>
      <c r="AS39" s="207"/>
      <c r="AT39" s="341"/>
      <c r="AU39" s="219" t="s">
        <v>656</v>
      </c>
      <c r="AV39" s="219"/>
      <c r="AW39" s="219"/>
      <c r="AX39" s="221"/>
    </row>
    <row r="40" spans="1:50" ht="37.5"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462" t="s">
        <v>496</v>
      </c>
      <c r="AC40" s="462"/>
      <c r="AD40" s="462"/>
      <c r="AE40" s="206">
        <v>8.6</v>
      </c>
      <c r="AF40" s="207"/>
      <c r="AG40" s="207"/>
      <c r="AH40" s="207"/>
      <c r="AI40" s="206">
        <v>8.6999999999999993</v>
      </c>
      <c r="AJ40" s="207"/>
      <c r="AK40" s="207"/>
      <c r="AL40" s="207"/>
      <c r="AM40" s="218">
        <v>8.6999999999999993</v>
      </c>
      <c r="AN40" s="219"/>
      <c r="AO40" s="219"/>
      <c r="AP40" s="219"/>
      <c r="AQ40" s="340" t="s">
        <v>654</v>
      </c>
      <c r="AR40" s="207"/>
      <c r="AS40" s="207"/>
      <c r="AT40" s="341"/>
      <c r="AU40" s="219"/>
      <c r="AV40" s="219"/>
      <c r="AW40" s="219"/>
      <c r="AX40" s="221"/>
    </row>
    <row r="41" spans="1:50" ht="37.5"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60" t="s">
        <v>301</v>
      </c>
      <c r="AC41" s="560"/>
      <c r="AD41" s="560"/>
      <c r="AE41" s="218">
        <f>AE39/AE40*100</f>
        <v>101.16279069767442</v>
      </c>
      <c r="AF41" s="219"/>
      <c r="AG41" s="219"/>
      <c r="AH41" s="219"/>
      <c r="AI41" s="218">
        <v>8.6999999999999993</v>
      </c>
      <c r="AJ41" s="219"/>
      <c r="AK41" s="219"/>
      <c r="AL41" s="219"/>
      <c r="AM41" s="218" t="s">
        <v>630</v>
      </c>
      <c r="AN41" s="219"/>
      <c r="AO41" s="219"/>
      <c r="AP41" s="219"/>
      <c r="AQ41" s="340" t="s">
        <v>653</v>
      </c>
      <c r="AR41" s="207"/>
      <c r="AS41" s="207"/>
      <c r="AT41" s="341"/>
      <c r="AU41" s="219" t="s">
        <v>653</v>
      </c>
      <c r="AV41" s="219"/>
      <c r="AW41" s="219"/>
      <c r="AX41" s="221"/>
    </row>
    <row r="42" spans="1:50" ht="23.25" customHeight="1" x14ac:dyDescent="0.15">
      <c r="A42" s="226" t="s">
        <v>505</v>
      </c>
      <c r="B42" s="227"/>
      <c r="C42" s="227"/>
      <c r="D42" s="227"/>
      <c r="E42" s="227"/>
      <c r="F42" s="228"/>
      <c r="G42" s="232" t="s">
        <v>647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2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4" t="s">
        <v>253</v>
      </c>
      <c r="AV51" s="934"/>
      <c r="AW51" s="934"/>
      <c r="AX51" s="93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4" t="s">
        <v>253</v>
      </c>
      <c r="AV58" s="934"/>
      <c r="AW58" s="934"/>
      <c r="AX58" s="93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0"/>
      <c r="B75" s="511"/>
      <c r="C75" s="511"/>
      <c r="D75" s="511"/>
      <c r="E75" s="511"/>
      <c r="F75" s="512"/>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56"/>
    </row>
    <row r="80" spans="1:50" ht="18.75" hidden="1" customHeight="1" x14ac:dyDescent="0.15">
      <c r="A80" s="87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7"/>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7"/>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5" t="s">
        <v>62</v>
      </c>
      <c r="Z87" s="566"/>
      <c r="AA87" s="567"/>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7"/>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7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7"/>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5" t="s">
        <v>62</v>
      </c>
      <c r="Z92" s="566"/>
      <c r="AA92" s="567"/>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7"/>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5" t="s">
        <v>62</v>
      </c>
      <c r="Z97" s="566"/>
      <c r="AA97" s="567"/>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1"/>
      <c r="C99" s="431"/>
      <c r="D99" s="431"/>
      <c r="E99" s="431"/>
      <c r="F99" s="432"/>
      <c r="G99" s="584"/>
      <c r="H99" s="215"/>
      <c r="I99" s="215"/>
      <c r="J99" s="215"/>
      <c r="K99" s="215"/>
      <c r="L99" s="215"/>
      <c r="M99" s="215"/>
      <c r="N99" s="215"/>
      <c r="O99" s="585"/>
      <c r="P99" s="519"/>
      <c r="Q99" s="519"/>
      <c r="R99" s="519"/>
      <c r="S99" s="519"/>
      <c r="T99" s="519"/>
      <c r="U99" s="519"/>
      <c r="V99" s="519"/>
      <c r="W99" s="519"/>
      <c r="X99" s="520"/>
      <c r="Y99" s="907" t="s">
        <v>13</v>
      </c>
      <c r="Z99" s="908"/>
      <c r="AA99" s="909"/>
      <c r="AB99" s="904" t="s">
        <v>14</v>
      </c>
      <c r="AC99" s="905"/>
      <c r="AD99" s="90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6"/>
      <c r="Z100" s="867"/>
      <c r="AA100" s="868"/>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592</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593</v>
      </c>
      <c r="AC101" s="462"/>
      <c r="AD101" s="462"/>
      <c r="AE101" s="218">
        <v>284</v>
      </c>
      <c r="AF101" s="219"/>
      <c r="AG101" s="219"/>
      <c r="AH101" s="220"/>
      <c r="AI101" s="218">
        <v>289</v>
      </c>
      <c r="AJ101" s="219"/>
      <c r="AK101" s="219"/>
      <c r="AL101" s="220"/>
      <c r="AM101" s="218">
        <v>290</v>
      </c>
      <c r="AN101" s="219"/>
      <c r="AO101" s="219"/>
      <c r="AP101" s="220"/>
      <c r="AQ101" s="218" t="s">
        <v>654</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593</v>
      </c>
      <c r="AC102" s="462"/>
      <c r="AD102" s="462"/>
      <c r="AE102" s="419">
        <v>279</v>
      </c>
      <c r="AF102" s="419"/>
      <c r="AG102" s="419"/>
      <c r="AH102" s="419"/>
      <c r="AI102" s="419">
        <v>284</v>
      </c>
      <c r="AJ102" s="419"/>
      <c r="AK102" s="419"/>
      <c r="AL102" s="419"/>
      <c r="AM102" s="419">
        <v>289</v>
      </c>
      <c r="AN102" s="419"/>
      <c r="AO102" s="419"/>
      <c r="AP102" s="419"/>
      <c r="AQ102" s="273">
        <v>290</v>
      </c>
      <c r="AR102" s="274"/>
      <c r="AS102" s="274"/>
      <c r="AT102" s="319"/>
      <c r="AU102" s="273">
        <v>290</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9"/>
      <c r="AC107" s="550"/>
      <c r="AD107" s="551"/>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535</v>
      </c>
      <c r="AF115" s="417"/>
      <c r="AG115" s="417"/>
      <c r="AH115" s="418"/>
      <c r="AI115" s="416" t="s">
        <v>532</v>
      </c>
      <c r="AJ115" s="417"/>
      <c r="AK115" s="417"/>
      <c r="AL115" s="418"/>
      <c r="AM115" s="416" t="s">
        <v>527</v>
      </c>
      <c r="AN115" s="417"/>
      <c r="AO115" s="417"/>
      <c r="AP115" s="418"/>
      <c r="AQ115" s="595" t="s">
        <v>522</v>
      </c>
      <c r="AR115" s="596"/>
      <c r="AS115" s="596"/>
      <c r="AT115" s="596"/>
      <c r="AU115" s="596"/>
      <c r="AV115" s="596"/>
      <c r="AW115" s="596"/>
      <c r="AX115" s="597"/>
    </row>
    <row r="116" spans="1:50" ht="23.25" customHeight="1" x14ac:dyDescent="0.15">
      <c r="A116" s="440"/>
      <c r="B116" s="441"/>
      <c r="C116" s="441"/>
      <c r="D116" s="441"/>
      <c r="E116" s="441"/>
      <c r="F116" s="442"/>
      <c r="G116" s="394" t="s">
        <v>594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596</v>
      </c>
      <c r="AC116" s="547"/>
      <c r="AD116" s="548"/>
      <c r="AE116" s="419">
        <v>9.6</v>
      </c>
      <c r="AF116" s="419"/>
      <c r="AG116" s="419"/>
      <c r="AH116" s="419"/>
      <c r="AI116" s="419">
        <v>9.5</v>
      </c>
      <c r="AJ116" s="419"/>
      <c r="AK116" s="419"/>
      <c r="AL116" s="419"/>
      <c r="AM116" s="419">
        <v>12.3</v>
      </c>
      <c r="AN116" s="419"/>
      <c r="AO116" s="419"/>
      <c r="AP116" s="419"/>
      <c r="AQ116" s="218" t="s">
        <v>629</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597</v>
      </c>
      <c r="AC117" s="474"/>
      <c r="AD117" s="475"/>
      <c r="AE117" s="555" t="s">
        <v>595</v>
      </c>
      <c r="AF117" s="555"/>
      <c r="AG117" s="555"/>
      <c r="AH117" s="555"/>
      <c r="AI117" s="555" t="s">
        <v>675</v>
      </c>
      <c r="AJ117" s="555"/>
      <c r="AK117" s="555"/>
      <c r="AL117" s="555"/>
      <c r="AM117" s="555" t="s">
        <v>631</v>
      </c>
      <c r="AN117" s="555"/>
      <c r="AO117" s="555"/>
      <c r="AP117" s="555"/>
      <c r="AQ117" s="555" t="s">
        <v>632</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535</v>
      </c>
      <c r="AF118" s="417"/>
      <c r="AG118" s="417"/>
      <c r="AH118" s="418"/>
      <c r="AI118" s="416" t="s">
        <v>532</v>
      </c>
      <c r="AJ118" s="417"/>
      <c r="AK118" s="417"/>
      <c r="AL118" s="418"/>
      <c r="AM118" s="416" t="s">
        <v>527</v>
      </c>
      <c r="AN118" s="417"/>
      <c r="AO118" s="417"/>
      <c r="AP118" s="418"/>
      <c r="AQ118" s="595" t="s">
        <v>522</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535</v>
      </c>
      <c r="AF121" s="417"/>
      <c r="AG121" s="417"/>
      <c r="AH121" s="418"/>
      <c r="AI121" s="416" t="s">
        <v>532</v>
      </c>
      <c r="AJ121" s="417"/>
      <c r="AK121" s="417"/>
      <c r="AL121" s="418"/>
      <c r="AM121" s="416" t="s">
        <v>527</v>
      </c>
      <c r="AN121" s="417"/>
      <c r="AO121" s="417"/>
      <c r="AP121" s="418"/>
      <c r="AQ121" s="595" t="s">
        <v>522</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536</v>
      </c>
      <c r="AF124" s="417"/>
      <c r="AG124" s="417"/>
      <c r="AH124" s="418"/>
      <c r="AI124" s="416" t="s">
        <v>532</v>
      </c>
      <c r="AJ124" s="417"/>
      <c r="AK124" s="417"/>
      <c r="AL124" s="418"/>
      <c r="AM124" s="416" t="s">
        <v>527</v>
      </c>
      <c r="AN124" s="417"/>
      <c r="AO124" s="417"/>
      <c r="AP124" s="418"/>
      <c r="AQ124" s="595" t="s">
        <v>522</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0"/>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6" t="s">
        <v>535</v>
      </c>
      <c r="AF127" s="417"/>
      <c r="AG127" s="417"/>
      <c r="AH127" s="418"/>
      <c r="AI127" s="416" t="s">
        <v>532</v>
      </c>
      <c r="AJ127" s="417"/>
      <c r="AK127" s="417"/>
      <c r="AL127" s="418"/>
      <c r="AM127" s="416" t="s">
        <v>527</v>
      </c>
      <c r="AN127" s="417"/>
      <c r="AO127" s="417"/>
      <c r="AP127" s="418"/>
      <c r="AQ127" s="595" t="s">
        <v>522</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565</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633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13.3</v>
      </c>
      <c r="AF134" s="207"/>
      <c r="AG134" s="207"/>
      <c r="AH134" s="207"/>
      <c r="AI134" s="206">
        <v>13.5</v>
      </c>
      <c r="AJ134" s="207"/>
      <c r="AK134" s="207"/>
      <c r="AL134" s="207"/>
      <c r="AM134" s="206"/>
      <c r="AN134" s="207"/>
      <c r="AO134" s="207"/>
      <c r="AP134" s="207"/>
      <c r="AQ134" s="206" t="s">
        <v>654</v>
      </c>
      <c r="AR134" s="207"/>
      <c r="AS134" s="207"/>
      <c r="AT134" s="207"/>
      <c r="AU134" s="206" t="s">
        <v>654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13</v>
      </c>
      <c r="AF135" s="207"/>
      <c r="AG135" s="207"/>
      <c r="AH135" s="207"/>
      <c r="AI135" s="206">
        <v>13.3</v>
      </c>
      <c r="AJ135" s="207"/>
      <c r="AK135" s="207"/>
      <c r="AL135" s="207"/>
      <c r="AM135" s="206">
        <v>13.5</v>
      </c>
      <c r="AN135" s="207"/>
      <c r="AO135" s="207"/>
      <c r="AP135" s="207"/>
      <c r="AQ135" s="206" t="s">
        <v>658</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659</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671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v>8.6999999999999993</v>
      </c>
      <c r="AF138" s="207"/>
      <c r="AG138" s="207"/>
      <c r="AH138" s="207"/>
      <c r="AI138" s="206">
        <v>8.6999999999999993</v>
      </c>
      <c r="AJ138" s="207"/>
      <c r="AK138" s="207"/>
      <c r="AL138" s="207"/>
      <c r="AM138" s="206"/>
      <c r="AN138" s="207"/>
      <c r="AO138" s="207"/>
      <c r="AP138" s="207"/>
      <c r="AQ138" s="206" t="s">
        <v>659</v>
      </c>
      <c r="AR138" s="207"/>
      <c r="AS138" s="207"/>
      <c r="AT138" s="207"/>
      <c r="AU138" s="206" t="s">
        <v>659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496</v>
      </c>
      <c r="AC139" s="213"/>
      <c r="AD139" s="213"/>
      <c r="AE139" s="206">
        <v>8.6</v>
      </c>
      <c r="AF139" s="207"/>
      <c r="AG139" s="207"/>
      <c r="AH139" s="207"/>
      <c r="AI139" s="206">
        <v>8.6999999999999993</v>
      </c>
      <c r="AJ139" s="207"/>
      <c r="AK139" s="207"/>
      <c r="AL139" s="207"/>
      <c r="AM139" s="206">
        <v>8.6999999999999993</v>
      </c>
      <c r="AN139" s="207"/>
      <c r="AO139" s="207"/>
      <c r="AP139" s="207"/>
      <c r="AQ139" s="206" t="s">
        <v>660</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1"/>
      <c r="E430" s="174" t="s">
        <v>545</v>
      </c>
      <c r="F430" s="910"/>
      <c r="G430" s="911" t="s">
        <v>374</v>
      </c>
      <c r="H430" s="123"/>
      <c r="I430" s="123"/>
      <c r="J430" s="912" t="s">
        <v>573</v>
      </c>
      <c r="K430" s="913"/>
      <c r="L430" s="913"/>
      <c r="M430" s="913"/>
      <c r="N430" s="913"/>
      <c r="O430" s="913"/>
      <c r="P430" s="913"/>
      <c r="Q430" s="913"/>
      <c r="R430" s="913"/>
      <c r="S430" s="913"/>
      <c r="T430" s="914"/>
      <c r="U430" s="592" t="s">
        <v>653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663</v>
      </c>
      <c r="AF432" s="200"/>
      <c r="AG432" s="133" t="s">
        <v>355</v>
      </c>
      <c r="AH432" s="134"/>
      <c r="AI432" s="156"/>
      <c r="AJ432" s="156"/>
      <c r="AK432" s="156"/>
      <c r="AL432" s="154"/>
      <c r="AM432" s="156"/>
      <c r="AN432" s="156"/>
      <c r="AO432" s="156"/>
      <c r="AP432" s="154"/>
      <c r="AQ432" s="594" t="s">
        <v>664</v>
      </c>
      <c r="AR432" s="200"/>
      <c r="AS432" s="133" t="s">
        <v>355</v>
      </c>
      <c r="AT432" s="134"/>
      <c r="AU432" s="200" t="s">
        <v>664</v>
      </c>
      <c r="AV432" s="200"/>
      <c r="AW432" s="133" t="s">
        <v>300</v>
      </c>
      <c r="AX432" s="195"/>
    </row>
    <row r="433" spans="1:50" ht="23.25" customHeight="1" x14ac:dyDescent="0.15">
      <c r="A433" s="189"/>
      <c r="B433" s="186"/>
      <c r="C433" s="180"/>
      <c r="D433" s="186"/>
      <c r="E433" s="342"/>
      <c r="F433" s="343"/>
      <c r="G433" s="104" t="s">
        <v>661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640</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640</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665</v>
      </c>
      <c r="AF457" s="200"/>
      <c r="AG457" s="133" t="s">
        <v>355</v>
      </c>
      <c r="AH457" s="134"/>
      <c r="AI457" s="156"/>
      <c r="AJ457" s="156"/>
      <c r="AK457" s="156"/>
      <c r="AL457" s="154"/>
      <c r="AM457" s="156"/>
      <c r="AN457" s="156"/>
      <c r="AO457" s="156"/>
      <c r="AP457" s="154"/>
      <c r="AQ457" s="594" t="s">
        <v>664</v>
      </c>
      <c r="AR457" s="200"/>
      <c r="AS457" s="133" t="s">
        <v>355</v>
      </c>
      <c r="AT457" s="134"/>
      <c r="AU457" s="200" t="s">
        <v>664</v>
      </c>
      <c r="AV457" s="200"/>
      <c r="AW457" s="133" t="s">
        <v>300</v>
      </c>
      <c r="AX457" s="195"/>
    </row>
    <row r="458" spans="1:50" ht="23.25" customHeight="1" x14ac:dyDescent="0.15">
      <c r="A458" s="189"/>
      <c r="B458" s="186"/>
      <c r="C458" s="180"/>
      <c r="D458" s="186"/>
      <c r="E458" s="342"/>
      <c r="F458" s="343"/>
      <c r="G458" s="104" t="s">
        <v>662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640</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640</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4" t="s">
        <v>31</v>
      </c>
      <c r="AH701" s="383"/>
      <c r="AI701" s="383"/>
      <c r="AJ701" s="383"/>
      <c r="AK701" s="383"/>
      <c r="AL701" s="383"/>
      <c r="AM701" s="383"/>
      <c r="AN701" s="383"/>
      <c r="AO701" s="383"/>
      <c r="AP701" s="383"/>
      <c r="AQ701" s="383"/>
      <c r="AR701" s="383"/>
      <c r="AS701" s="383"/>
      <c r="AT701" s="383"/>
      <c r="AU701" s="383"/>
      <c r="AV701" s="383"/>
      <c r="AW701" s="383"/>
      <c r="AX701" s="835"/>
    </row>
    <row r="702" spans="1:50" ht="27"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6" t="s">
        <v>637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3"/>
      <c r="AD703" s="328" t="s">
        <v>572</v>
      </c>
      <c r="AE703" s="329"/>
      <c r="AF703" s="329"/>
      <c r="AG703" s="101" t="s">
        <v>638</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67" t="s">
        <v>639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31" t="s">
        <v>41</v>
      </c>
      <c r="D705" s="83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3"/>
      <c r="AD705" s="721" t="s">
        <v>635</v>
      </c>
      <c r="AE705" s="722"/>
      <c r="AF705" s="722"/>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4"/>
      <c r="D706" s="805"/>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636</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6"/>
      <c r="D707" s="807"/>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7" t="s">
        <v>636</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8" t="s">
        <v>572</v>
      </c>
      <c r="AE708" s="609"/>
      <c r="AF708" s="609"/>
      <c r="AG708" s="749" t="s">
        <v>641</v>
      </c>
      <c r="AH708" s="750"/>
      <c r="AI708" s="750"/>
      <c r="AJ708" s="750"/>
      <c r="AK708" s="750"/>
      <c r="AL708" s="750"/>
      <c r="AM708" s="750"/>
      <c r="AN708" s="750"/>
      <c r="AO708" s="750"/>
      <c r="AP708" s="750"/>
      <c r="AQ708" s="750"/>
      <c r="AR708" s="750"/>
      <c r="AS708" s="750"/>
      <c r="AT708" s="750"/>
      <c r="AU708" s="750"/>
      <c r="AV708" s="750"/>
      <c r="AW708" s="750"/>
      <c r="AX708" s="751"/>
    </row>
    <row r="709" spans="1:50" ht="32.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572</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5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572</v>
      </c>
      <c r="AE710" s="329"/>
      <c r="AF710" s="329"/>
      <c r="AG710" s="101" t="s">
        <v>643</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572</v>
      </c>
      <c r="AE711" s="329"/>
      <c r="AF711" s="329"/>
      <c r="AG711" s="101" t="s">
        <v>644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2" t="s">
        <v>635</v>
      </c>
      <c r="AE712" s="793"/>
      <c r="AF712" s="793"/>
      <c r="AG712" s="820" t="s">
        <v>640</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635</v>
      </c>
      <c r="AE713" s="329"/>
      <c r="AF713" s="669"/>
      <c r="AG713" s="101" t="s">
        <v>640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7" t="s">
        <v>635</v>
      </c>
      <c r="AE714" s="818"/>
      <c r="AF714" s="819"/>
      <c r="AG714" s="743" t="s">
        <v>640</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572</v>
      </c>
      <c r="AE715" s="609"/>
      <c r="AF715" s="662"/>
      <c r="AG715" s="749" t="s">
        <v>646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635</v>
      </c>
      <c r="AE716" s="631"/>
      <c r="AF716" s="631"/>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572</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635</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635</v>
      </c>
      <c r="AE719" s="609"/>
      <c r="AF719" s="609"/>
      <c r="AG719" s="125" t="s">
        <v>674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569</v>
      </c>
      <c r="D721" s="297"/>
      <c r="E721" s="297"/>
      <c r="F721" s="298"/>
      <c r="G721" s="287"/>
      <c r="H721" s="288"/>
      <c r="I721" s="83" t="str">
        <f>IF(OR(G721="　", G721=""), "", "-")</f>
        <v/>
      </c>
      <c r="J721" s="291">
        <v>3</v>
      </c>
      <c r="K721" s="291"/>
      <c r="L721" s="83" t="str">
        <f>IF(M721="","","-")</f>
        <v>-</v>
      </c>
      <c r="M721" s="84">
        <v>4</v>
      </c>
      <c r="N721" s="304" t="s">
        <v>672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75" customHeight="1" x14ac:dyDescent="0.15">
      <c r="A726" s="646" t="s">
        <v>48</v>
      </c>
      <c r="B726" s="812"/>
      <c r="C726" s="825" t="s">
        <v>53</v>
      </c>
      <c r="D726" s="849"/>
      <c r="E726" s="849"/>
      <c r="F726" s="850"/>
      <c r="G726" s="581" t="s">
        <v>667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1" customHeight="1" thickBot="1" x14ac:dyDescent="0.2">
      <c r="A727" s="813"/>
      <c r="B727" s="814"/>
      <c r="C727" s="755" t="s">
        <v>57</v>
      </c>
      <c r="D727" s="756"/>
      <c r="E727" s="756"/>
      <c r="F727" s="757"/>
      <c r="G727" s="579" t="s">
        <v>648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5.25" customHeight="1" thickBot="1" x14ac:dyDescent="0.2">
      <c r="A729" s="640" t="s">
        <v>676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5.25" customHeight="1" thickBot="1" x14ac:dyDescent="0.2">
      <c r="A731" s="809" t="s">
        <v>257</v>
      </c>
      <c r="B731" s="810"/>
      <c r="C731" s="810"/>
      <c r="D731" s="810"/>
      <c r="E731" s="811"/>
      <c r="F731" s="736" t="s">
        <v>677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5.25" customHeight="1" thickBot="1" x14ac:dyDescent="0.2">
      <c r="A733" s="679" t="s">
        <v>257</v>
      </c>
      <c r="B733" s="680"/>
      <c r="C733" s="680"/>
      <c r="D733" s="680"/>
      <c r="E733" s="681"/>
      <c r="F733" s="643" t="s">
        <v>678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5.2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549</v>
      </c>
      <c r="B737" s="210"/>
      <c r="C737" s="210"/>
      <c r="D737" s="211"/>
      <c r="E737" s="999" t="s">
        <v>581</v>
      </c>
      <c r="F737" s="999"/>
      <c r="G737" s="999"/>
      <c r="H737" s="999"/>
      <c r="I737" s="999"/>
      <c r="J737" s="999"/>
      <c r="K737" s="999"/>
      <c r="L737" s="999"/>
      <c r="M737" s="999"/>
      <c r="N737" s="365" t="s">
        <v>542</v>
      </c>
      <c r="O737" s="365"/>
      <c r="P737" s="365"/>
      <c r="Q737" s="365"/>
      <c r="R737" s="999" t="s">
        <v>582</v>
      </c>
      <c r="S737" s="999"/>
      <c r="T737" s="999"/>
      <c r="U737" s="999"/>
      <c r="V737" s="999"/>
      <c r="W737" s="999"/>
      <c r="X737" s="999"/>
      <c r="Y737" s="999"/>
      <c r="Z737" s="999"/>
      <c r="AA737" s="365" t="s">
        <v>541</v>
      </c>
      <c r="AB737" s="365"/>
      <c r="AC737" s="365"/>
      <c r="AD737" s="365"/>
      <c r="AE737" s="999" t="s">
        <v>583</v>
      </c>
      <c r="AF737" s="999"/>
      <c r="AG737" s="999"/>
      <c r="AH737" s="999"/>
      <c r="AI737" s="999"/>
      <c r="AJ737" s="999"/>
      <c r="AK737" s="999"/>
      <c r="AL737" s="999"/>
      <c r="AM737" s="999"/>
      <c r="AN737" s="365" t="s">
        <v>540</v>
      </c>
      <c r="AO737" s="365"/>
      <c r="AP737" s="365"/>
      <c r="AQ737" s="365"/>
      <c r="AR737" s="991" t="s">
        <v>584</v>
      </c>
      <c r="AS737" s="992"/>
      <c r="AT737" s="992"/>
      <c r="AU737" s="992"/>
      <c r="AV737" s="992"/>
      <c r="AW737" s="992"/>
      <c r="AX737" s="993"/>
      <c r="AY737" s="89"/>
      <c r="AZ737" s="89"/>
    </row>
    <row r="738" spans="1:52" ht="24.75" customHeight="1" x14ac:dyDescent="0.15">
      <c r="A738" s="1000" t="s">
        <v>539</v>
      </c>
      <c r="B738" s="210"/>
      <c r="C738" s="210"/>
      <c r="D738" s="211"/>
      <c r="E738" s="999" t="s">
        <v>585</v>
      </c>
      <c r="F738" s="999"/>
      <c r="G738" s="999"/>
      <c r="H738" s="999"/>
      <c r="I738" s="999"/>
      <c r="J738" s="999"/>
      <c r="K738" s="999"/>
      <c r="L738" s="999"/>
      <c r="M738" s="999"/>
      <c r="N738" s="365" t="s">
        <v>538</v>
      </c>
      <c r="O738" s="365"/>
      <c r="P738" s="365"/>
      <c r="Q738" s="365"/>
      <c r="R738" s="999" t="s">
        <v>586</v>
      </c>
      <c r="S738" s="999"/>
      <c r="T738" s="999"/>
      <c r="U738" s="999"/>
      <c r="V738" s="999"/>
      <c r="W738" s="999"/>
      <c r="X738" s="999"/>
      <c r="Y738" s="999"/>
      <c r="Z738" s="999"/>
      <c r="AA738" s="365" t="s">
        <v>537</v>
      </c>
      <c r="AB738" s="365"/>
      <c r="AC738" s="365"/>
      <c r="AD738" s="365"/>
      <c r="AE738" s="999"/>
      <c r="AF738" s="999"/>
      <c r="AG738" s="999"/>
      <c r="AH738" s="999"/>
      <c r="AI738" s="999"/>
      <c r="AJ738" s="999"/>
      <c r="AK738" s="999"/>
      <c r="AL738" s="999"/>
      <c r="AM738" s="999"/>
      <c r="AN738" s="365" t="s">
        <v>533</v>
      </c>
      <c r="AO738" s="365"/>
      <c r="AP738" s="365"/>
      <c r="AQ738" s="365"/>
      <c r="AR738" s="991"/>
      <c r="AS738" s="992"/>
      <c r="AT738" s="992"/>
      <c r="AU738" s="992"/>
      <c r="AV738" s="992"/>
      <c r="AW738" s="992"/>
      <c r="AX738" s="993"/>
    </row>
    <row r="739" spans="1:52" ht="24.75" customHeight="1" thickBot="1" x14ac:dyDescent="0.2">
      <c r="A739" s="1001" t="s">
        <v>529</v>
      </c>
      <c r="B739" s="1002"/>
      <c r="C739" s="1002"/>
      <c r="D739" s="1003"/>
      <c r="E739" s="1004" t="s">
        <v>569</v>
      </c>
      <c r="F739" s="994"/>
      <c r="G739" s="994"/>
      <c r="H739" s="93" t="str">
        <f>IF(E739="", "", "(")</f>
        <v>(</v>
      </c>
      <c r="I739" s="994"/>
      <c r="J739" s="994"/>
      <c r="K739" s="93" t="str">
        <f>IF(OR(I739="　", I739=""), "", "-")</f>
        <v/>
      </c>
      <c r="L739" s="995">
        <v>3</v>
      </c>
      <c r="M739" s="995"/>
      <c r="N739" s="94" t="str">
        <f>IF(O739="", "", "-")</f>
        <v>-</v>
      </c>
      <c r="O739" s="95">
        <v>6</v>
      </c>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598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3"/>
    </row>
    <row r="780" spans="1:50" ht="24.75" customHeight="1" x14ac:dyDescent="0.15">
      <c r="A780" s="635"/>
      <c r="B780" s="636"/>
      <c r="C780" s="636"/>
      <c r="D780" s="636"/>
      <c r="E780" s="636"/>
      <c r="F780" s="637"/>
      <c r="G780" s="825"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8"/>
      <c r="AC780" s="825"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5"/>
      <c r="B781" s="636"/>
      <c r="C781" s="636"/>
      <c r="D781" s="636"/>
      <c r="E781" s="636"/>
      <c r="F781" s="637"/>
      <c r="G781" s="676" t="s">
        <v>600</v>
      </c>
      <c r="H781" s="677"/>
      <c r="I781" s="677"/>
      <c r="J781" s="677"/>
      <c r="K781" s="678"/>
      <c r="L781" s="670" t="s">
        <v>601</v>
      </c>
      <c r="M781" s="845"/>
      <c r="N781" s="845"/>
      <c r="O781" s="845"/>
      <c r="P781" s="845"/>
      <c r="Q781" s="845"/>
      <c r="R781" s="845"/>
      <c r="S781" s="845"/>
      <c r="T781" s="845"/>
      <c r="U781" s="845"/>
      <c r="V781" s="845"/>
      <c r="W781" s="845"/>
      <c r="X781" s="846"/>
      <c r="Y781" s="389">
        <v>540</v>
      </c>
      <c r="Z781" s="390"/>
      <c r="AA781" s="390"/>
      <c r="AB781" s="815"/>
      <c r="AC781" s="676" t="s">
        <v>602</v>
      </c>
      <c r="AD781" s="677"/>
      <c r="AE781" s="677"/>
      <c r="AF781" s="677"/>
      <c r="AG781" s="678"/>
      <c r="AH781" s="670" t="s">
        <v>670</v>
      </c>
      <c r="AI781" s="671"/>
      <c r="AJ781" s="671"/>
      <c r="AK781" s="671"/>
      <c r="AL781" s="671"/>
      <c r="AM781" s="671"/>
      <c r="AN781" s="671"/>
      <c r="AO781" s="671"/>
      <c r="AP781" s="671"/>
      <c r="AQ781" s="671"/>
      <c r="AR781" s="671"/>
      <c r="AS781" s="671"/>
      <c r="AT781" s="672"/>
      <c r="AU781" s="389">
        <v>32.4</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603</v>
      </c>
      <c r="AD782" s="611"/>
      <c r="AE782" s="611"/>
      <c r="AF782" s="611"/>
      <c r="AG782" s="612"/>
      <c r="AH782" s="602" t="s">
        <v>668</v>
      </c>
      <c r="AI782" s="638"/>
      <c r="AJ782" s="638"/>
      <c r="AK782" s="638"/>
      <c r="AL782" s="638"/>
      <c r="AM782" s="638"/>
      <c r="AN782" s="638"/>
      <c r="AO782" s="638"/>
      <c r="AP782" s="638"/>
      <c r="AQ782" s="638"/>
      <c r="AR782" s="638"/>
      <c r="AS782" s="638"/>
      <c r="AT782" s="639"/>
      <c r="AU782" s="605">
        <v>30.7</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604</v>
      </c>
      <c r="AD783" s="611"/>
      <c r="AE783" s="611"/>
      <c r="AF783" s="611"/>
      <c r="AG783" s="612"/>
      <c r="AH783" s="602" t="s">
        <v>669</v>
      </c>
      <c r="AI783" s="638"/>
      <c r="AJ783" s="638"/>
      <c r="AK783" s="638"/>
      <c r="AL783" s="638"/>
      <c r="AM783" s="638"/>
      <c r="AN783" s="638"/>
      <c r="AO783" s="638"/>
      <c r="AP783" s="638"/>
      <c r="AQ783" s="638"/>
      <c r="AR783" s="638"/>
      <c r="AS783" s="638"/>
      <c r="AT783" s="639"/>
      <c r="AU783" s="605">
        <v>4.4000000000000004</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540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67.5</v>
      </c>
      <c r="AV791" s="842"/>
      <c r="AW791" s="842"/>
      <c r="AX791" s="844"/>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3"/>
    </row>
    <row r="793" spans="1:50" ht="24.75" hidden="1" customHeight="1" x14ac:dyDescent="0.15">
      <c r="A793" s="635"/>
      <c r="B793" s="636"/>
      <c r="C793" s="636"/>
      <c r="D793" s="636"/>
      <c r="E793" s="636"/>
      <c r="F793" s="637"/>
      <c r="G793" s="825"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8"/>
      <c r="AC793" s="825"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5"/>
      <c r="B794" s="636"/>
      <c r="C794" s="636"/>
      <c r="D794" s="636"/>
      <c r="E794" s="636"/>
      <c r="F794" s="637"/>
      <c r="G794" s="676"/>
      <c r="H794" s="677"/>
      <c r="I794" s="677"/>
      <c r="J794" s="677"/>
      <c r="K794" s="678"/>
      <c r="L794" s="670"/>
      <c r="M794" s="845"/>
      <c r="N794" s="845"/>
      <c r="O794" s="845"/>
      <c r="P794" s="845"/>
      <c r="Q794" s="845"/>
      <c r="R794" s="845"/>
      <c r="S794" s="845"/>
      <c r="T794" s="845"/>
      <c r="U794" s="845"/>
      <c r="V794" s="845"/>
      <c r="W794" s="845"/>
      <c r="X794" s="846"/>
      <c r="Y794" s="389"/>
      <c r="Z794" s="390"/>
      <c r="AA794" s="390"/>
      <c r="AB794" s="815"/>
      <c r="AC794" s="676"/>
      <c r="AD794" s="677"/>
      <c r="AE794" s="677"/>
      <c r="AF794" s="677"/>
      <c r="AG794" s="678"/>
      <c r="AH794" s="670"/>
      <c r="AI794" s="845"/>
      <c r="AJ794" s="845"/>
      <c r="AK794" s="845"/>
      <c r="AL794" s="845"/>
      <c r="AM794" s="845"/>
      <c r="AN794" s="845"/>
      <c r="AO794" s="845"/>
      <c r="AP794" s="845"/>
      <c r="AQ794" s="845"/>
      <c r="AR794" s="845"/>
      <c r="AS794" s="845"/>
      <c r="AT794" s="846"/>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3"/>
    </row>
    <row r="806" spans="1:50" ht="24.75" hidden="1" customHeight="1" x14ac:dyDescent="0.15">
      <c r="A806" s="635"/>
      <c r="B806" s="636"/>
      <c r="C806" s="636"/>
      <c r="D806" s="636"/>
      <c r="E806" s="636"/>
      <c r="F806" s="637"/>
      <c r="G806" s="825"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8"/>
      <c r="AC806" s="825"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5"/>
      <c r="B807" s="636"/>
      <c r="C807" s="636"/>
      <c r="D807" s="636"/>
      <c r="E807" s="636"/>
      <c r="F807" s="637"/>
      <c r="G807" s="676"/>
      <c r="H807" s="677"/>
      <c r="I807" s="677"/>
      <c r="J807" s="677"/>
      <c r="K807" s="678"/>
      <c r="L807" s="670"/>
      <c r="M807" s="845"/>
      <c r="N807" s="845"/>
      <c r="O807" s="845"/>
      <c r="P807" s="845"/>
      <c r="Q807" s="845"/>
      <c r="R807" s="845"/>
      <c r="S807" s="845"/>
      <c r="T807" s="845"/>
      <c r="U807" s="845"/>
      <c r="V807" s="845"/>
      <c r="W807" s="845"/>
      <c r="X807" s="846"/>
      <c r="Y807" s="389"/>
      <c r="Z807" s="390"/>
      <c r="AA807" s="390"/>
      <c r="AB807" s="815"/>
      <c r="AC807" s="676"/>
      <c r="AD807" s="677"/>
      <c r="AE807" s="677"/>
      <c r="AF807" s="677"/>
      <c r="AG807" s="678"/>
      <c r="AH807" s="670"/>
      <c r="AI807" s="845"/>
      <c r="AJ807" s="845"/>
      <c r="AK807" s="845"/>
      <c r="AL807" s="845"/>
      <c r="AM807" s="845"/>
      <c r="AN807" s="845"/>
      <c r="AO807" s="845"/>
      <c r="AP807" s="845"/>
      <c r="AQ807" s="845"/>
      <c r="AR807" s="845"/>
      <c r="AS807" s="845"/>
      <c r="AT807" s="846"/>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3"/>
    </row>
    <row r="819" spans="1:50" ht="24.75" hidden="1" customHeight="1" x14ac:dyDescent="0.15">
      <c r="A819" s="635"/>
      <c r="B819" s="636"/>
      <c r="C819" s="636"/>
      <c r="D819" s="636"/>
      <c r="E819" s="636"/>
      <c r="F819" s="637"/>
      <c r="G819" s="825"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8"/>
      <c r="AC819" s="825"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5"/>
      <c r="B820" s="636"/>
      <c r="C820" s="636"/>
      <c r="D820" s="636"/>
      <c r="E820" s="636"/>
      <c r="F820" s="637"/>
      <c r="G820" s="676"/>
      <c r="H820" s="677"/>
      <c r="I820" s="677"/>
      <c r="J820" s="677"/>
      <c r="K820" s="678"/>
      <c r="L820" s="670"/>
      <c r="M820" s="845"/>
      <c r="N820" s="845"/>
      <c r="O820" s="845"/>
      <c r="P820" s="845"/>
      <c r="Q820" s="845"/>
      <c r="R820" s="845"/>
      <c r="S820" s="845"/>
      <c r="T820" s="845"/>
      <c r="U820" s="845"/>
      <c r="V820" s="845"/>
      <c r="W820" s="845"/>
      <c r="X820" s="846"/>
      <c r="Y820" s="389"/>
      <c r="Z820" s="390"/>
      <c r="AA820" s="390"/>
      <c r="AB820" s="815"/>
      <c r="AC820" s="676"/>
      <c r="AD820" s="677"/>
      <c r="AE820" s="677"/>
      <c r="AF820" s="677"/>
      <c r="AG820" s="678"/>
      <c r="AH820" s="670"/>
      <c r="AI820" s="845"/>
      <c r="AJ820" s="845"/>
      <c r="AK820" s="845"/>
      <c r="AL820" s="845"/>
      <c r="AM820" s="845"/>
      <c r="AN820" s="845"/>
      <c r="AO820" s="845"/>
      <c r="AP820" s="845"/>
      <c r="AQ820" s="845"/>
      <c r="AR820" s="845"/>
      <c r="AS820" s="845"/>
      <c r="AT820" s="846"/>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tr">
        <f>'[1]6'!$B3</f>
        <v>東京都</v>
      </c>
      <c r="D837" s="347"/>
      <c r="E837" s="347"/>
      <c r="F837" s="347"/>
      <c r="G837" s="347"/>
      <c r="H837" s="347"/>
      <c r="I837" s="347"/>
      <c r="J837" s="348">
        <f>VLOOKUP(C837,[2]行政事業レビューシート!$C$837:$O$846,8,FALSE)</f>
        <v>8000020130001</v>
      </c>
      <c r="K837" s="349"/>
      <c r="L837" s="349"/>
      <c r="M837" s="349"/>
      <c r="N837" s="349"/>
      <c r="O837" s="349"/>
      <c r="P837" s="350" t="s">
        <v>601</v>
      </c>
      <c r="Q837" s="350"/>
      <c r="R837" s="350"/>
      <c r="S837" s="350"/>
      <c r="T837" s="350"/>
      <c r="U837" s="350"/>
      <c r="V837" s="350"/>
      <c r="W837" s="350"/>
      <c r="X837" s="350"/>
      <c r="Y837" s="351">
        <v>540</v>
      </c>
      <c r="Z837" s="352"/>
      <c r="AA837" s="352"/>
      <c r="AB837" s="353"/>
      <c r="AC837" s="363" t="s">
        <v>605</v>
      </c>
      <c r="AD837" s="371"/>
      <c r="AE837" s="371"/>
      <c r="AF837" s="371"/>
      <c r="AG837" s="371"/>
      <c r="AH837" s="372" t="s">
        <v>606</v>
      </c>
      <c r="AI837" s="373"/>
      <c r="AJ837" s="373"/>
      <c r="AK837" s="373"/>
      <c r="AL837" s="357" t="s">
        <v>591</v>
      </c>
      <c r="AM837" s="358"/>
      <c r="AN837" s="358"/>
      <c r="AO837" s="359"/>
      <c r="AP837" s="360" t="s">
        <v>607</v>
      </c>
      <c r="AQ837" s="360"/>
      <c r="AR837" s="360"/>
      <c r="AS837" s="360"/>
      <c r="AT837" s="360"/>
      <c r="AU837" s="360"/>
      <c r="AV837" s="360"/>
      <c r="AW837" s="360"/>
      <c r="AX837" s="360"/>
    </row>
    <row r="838" spans="1:50" ht="30" customHeight="1" x14ac:dyDescent="0.15">
      <c r="A838" s="376">
        <v>2</v>
      </c>
      <c r="B838" s="376">
        <v>1</v>
      </c>
      <c r="C838" s="347" t="str">
        <f>'[1]6'!$B4</f>
        <v>埼玉県</v>
      </c>
      <c r="D838" s="347"/>
      <c r="E838" s="347"/>
      <c r="F838" s="347"/>
      <c r="G838" s="347"/>
      <c r="H838" s="347"/>
      <c r="I838" s="347"/>
      <c r="J838" s="348">
        <f>VLOOKUP(C838,[2]行政事業レビューシート!$C$837:$O$846,8,FALSE)</f>
        <v>1000020110001</v>
      </c>
      <c r="K838" s="349"/>
      <c r="L838" s="349"/>
      <c r="M838" s="349"/>
      <c r="N838" s="349"/>
      <c r="O838" s="349"/>
      <c r="P838" s="350" t="s">
        <v>601</v>
      </c>
      <c r="Q838" s="350"/>
      <c r="R838" s="350"/>
      <c r="S838" s="350"/>
      <c r="T838" s="350"/>
      <c r="U838" s="350"/>
      <c r="V838" s="350"/>
      <c r="W838" s="350"/>
      <c r="X838" s="350"/>
      <c r="Y838" s="351">
        <v>343</v>
      </c>
      <c r="Z838" s="352"/>
      <c r="AA838" s="352"/>
      <c r="AB838" s="353"/>
      <c r="AC838" s="363" t="s">
        <v>605</v>
      </c>
      <c r="AD838" s="371"/>
      <c r="AE838" s="371"/>
      <c r="AF838" s="371"/>
      <c r="AG838" s="371"/>
      <c r="AH838" s="372" t="s">
        <v>591</v>
      </c>
      <c r="AI838" s="373"/>
      <c r="AJ838" s="373"/>
      <c r="AK838" s="373"/>
      <c r="AL838" s="357" t="s">
        <v>608</v>
      </c>
      <c r="AM838" s="358"/>
      <c r="AN838" s="358"/>
      <c r="AO838" s="359"/>
      <c r="AP838" s="360" t="s">
        <v>609</v>
      </c>
      <c r="AQ838" s="360"/>
      <c r="AR838" s="360"/>
      <c r="AS838" s="360"/>
      <c r="AT838" s="360"/>
      <c r="AU838" s="360"/>
      <c r="AV838" s="360"/>
      <c r="AW838" s="360"/>
      <c r="AX838" s="360"/>
    </row>
    <row r="839" spans="1:50" ht="30" customHeight="1" x14ac:dyDescent="0.15">
      <c r="A839" s="376">
        <v>3</v>
      </c>
      <c r="B839" s="376">
        <v>1</v>
      </c>
      <c r="C839" s="361" t="str">
        <f>'[1]6'!$B5</f>
        <v>静岡県</v>
      </c>
      <c r="D839" s="347"/>
      <c r="E839" s="347"/>
      <c r="F839" s="347"/>
      <c r="G839" s="347"/>
      <c r="H839" s="347"/>
      <c r="I839" s="347"/>
      <c r="J839" s="348">
        <f>VLOOKUP(C839,[2]行政事業レビューシート!$C$837:$O$846,8,FALSE)</f>
        <v>7000020220001</v>
      </c>
      <c r="K839" s="349"/>
      <c r="L839" s="349"/>
      <c r="M839" s="349"/>
      <c r="N839" s="349"/>
      <c r="O839" s="349"/>
      <c r="P839" s="362" t="s">
        <v>601</v>
      </c>
      <c r="Q839" s="350"/>
      <c r="R839" s="350"/>
      <c r="S839" s="350"/>
      <c r="T839" s="350"/>
      <c r="U839" s="350"/>
      <c r="V839" s="350"/>
      <c r="W839" s="350"/>
      <c r="X839" s="350"/>
      <c r="Y839" s="351">
        <v>246</v>
      </c>
      <c r="Z839" s="352"/>
      <c r="AA839" s="352"/>
      <c r="AB839" s="353"/>
      <c r="AC839" s="363" t="s">
        <v>605</v>
      </c>
      <c r="AD839" s="371"/>
      <c r="AE839" s="371"/>
      <c r="AF839" s="371"/>
      <c r="AG839" s="371"/>
      <c r="AH839" s="372" t="s">
        <v>606</v>
      </c>
      <c r="AI839" s="373"/>
      <c r="AJ839" s="373"/>
      <c r="AK839" s="373"/>
      <c r="AL839" s="357" t="s">
        <v>591</v>
      </c>
      <c r="AM839" s="358"/>
      <c r="AN839" s="358"/>
      <c r="AO839" s="359"/>
      <c r="AP839" s="360" t="s">
        <v>610</v>
      </c>
      <c r="AQ839" s="360"/>
      <c r="AR839" s="360"/>
      <c r="AS839" s="360"/>
      <c r="AT839" s="360"/>
      <c r="AU839" s="360"/>
      <c r="AV839" s="360"/>
      <c r="AW839" s="360"/>
      <c r="AX839" s="360"/>
    </row>
    <row r="840" spans="1:50" ht="30" customHeight="1" x14ac:dyDescent="0.15">
      <c r="A840" s="376">
        <v>4</v>
      </c>
      <c r="B840" s="376">
        <v>1</v>
      </c>
      <c r="C840" s="361" t="str">
        <f>'[1]6'!$B6</f>
        <v>茨城県</v>
      </c>
      <c r="D840" s="347"/>
      <c r="E840" s="347"/>
      <c r="F840" s="347"/>
      <c r="G840" s="347"/>
      <c r="H840" s="347"/>
      <c r="I840" s="347"/>
      <c r="J840" s="348">
        <f>VLOOKUP(C840,[2]行政事業レビューシート!$C$837:$O$846,8,FALSE)</f>
        <v>2000020080004</v>
      </c>
      <c r="K840" s="349"/>
      <c r="L840" s="349"/>
      <c r="M840" s="349"/>
      <c r="N840" s="349"/>
      <c r="O840" s="349"/>
      <c r="P840" s="362" t="s">
        <v>601</v>
      </c>
      <c r="Q840" s="350"/>
      <c r="R840" s="350"/>
      <c r="S840" s="350"/>
      <c r="T840" s="350"/>
      <c r="U840" s="350"/>
      <c r="V840" s="350"/>
      <c r="W840" s="350"/>
      <c r="X840" s="350"/>
      <c r="Y840" s="351">
        <v>229</v>
      </c>
      <c r="Z840" s="352"/>
      <c r="AA840" s="352"/>
      <c r="AB840" s="353"/>
      <c r="AC840" s="363" t="s">
        <v>605</v>
      </c>
      <c r="AD840" s="371"/>
      <c r="AE840" s="371"/>
      <c r="AF840" s="371"/>
      <c r="AG840" s="371"/>
      <c r="AH840" s="372" t="s">
        <v>611</v>
      </c>
      <c r="AI840" s="373"/>
      <c r="AJ840" s="373"/>
      <c r="AK840" s="373"/>
      <c r="AL840" s="357" t="s">
        <v>608</v>
      </c>
      <c r="AM840" s="358"/>
      <c r="AN840" s="358"/>
      <c r="AO840" s="359"/>
      <c r="AP840" s="360" t="s">
        <v>612</v>
      </c>
      <c r="AQ840" s="360"/>
      <c r="AR840" s="360"/>
      <c r="AS840" s="360"/>
      <c r="AT840" s="360"/>
      <c r="AU840" s="360"/>
      <c r="AV840" s="360"/>
      <c r="AW840" s="360"/>
      <c r="AX840" s="360"/>
    </row>
    <row r="841" spans="1:50" ht="30" customHeight="1" x14ac:dyDescent="0.15">
      <c r="A841" s="376">
        <v>5</v>
      </c>
      <c r="B841" s="376">
        <v>1</v>
      </c>
      <c r="C841" s="347" t="str">
        <f>'[1]6'!$B7</f>
        <v>大阪府</v>
      </c>
      <c r="D841" s="347"/>
      <c r="E841" s="347"/>
      <c r="F841" s="347"/>
      <c r="G841" s="347"/>
      <c r="H841" s="347"/>
      <c r="I841" s="347"/>
      <c r="J841" s="348">
        <f>VLOOKUP(C841,[2]行政事業レビューシート!$C$837:$O$846,8,FALSE)</f>
        <v>4000020270008</v>
      </c>
      <c r="K841" s="349"/>
      <c r="L841" s="349"/>
      <c r="M841" s="349"/>
      <c r="N841" s="349"/>
      <c r="O841" s="349"/>
      <c r="P841" s="350" t="s">
        <v>601</v>
      </c>
      <c r="Q841" s="350"/>
      <c r="R841" s="350"/>
      <c r="S841" s="350"/>
      <c r="T841" s="350"/>
      <c r="U841" s="350"/>
      <c r="V841" s="350"/>
      <c r="W841" s="350"/>
      <c r="X841" s="350"/>
      <c r="Y841" s="351">
        <v>185</v>
      </c>
      <c r="Z841" s="352"/>
      <c r="AA841" s="352"/>
      <c r="AB841" s="353"/>
      <c r="AC841" s="363" t="s">
        <v>605</v>
      </c>
      <c r="AD841" s="371"/>
      <c r="AE841" s="371"/>
      <c r="AF841" s="371"/>
      <c r="AG841" s="371"/>
      <c r="AH841" s="372" t="s">
        <v>591</v>
      </c>
      <c r="AI841" s="373"/>
      <c r="AJ841" s="373"/>
      <c r="AK841" s="373"/>
      <c r="AL841" s="357" t="s">
        <v>612</v>
      </c>
      <c r="AM841" s="358"/>
      <c r="AN841" s="358"/>
      <c r="AO841" s="359"/>
      <c r="AP841" s="360" t="s">
        <v>612</v>
      </c>
      <c r="AQ841" s="360"/>
      <c r="AR841" s="360"/>
      <c r="AS841" s="360"/>
      <c r="AT841" s="360"/>
      <c r="AU841" s="360"/>
      <c r="AV841" s="360"/>
      <c r="AW841" s="360"/>
      <c r="AX841" s="360"/>
    </row>
    <row r="842" spans="1:50" ht="30" customHeight="1" x14ac:dyDescent="0.15">
      <c r="A842" s="376">
        <v>6</v>
      </c>
      <c r="B842" s="376">
        <v>1</v>
      </c>
      <c r="C842" s="347" t="str">
        <f>'[1]6'!$B8</f>
        <v>栃木県</v>
      </c>
      <c r="D842" s="347"/>
      <c r="E842" s="347"/>
      <c r="F842" s="347"/>
      <c r="G842" s="347"/>
      <c r="H842" s="347"/>
      <c r="I842" s="347"/>
      <c r="J842" s="348">
        <f>VLOOKUP(C842,[2]行政事業レビューシート!$C$837:$O$846,8,FALSE)</f>
        <v>5000020090000</v>
      </c>
      <c r="K842" s="349"/>
      <c r="L842" s="349"/>
      <c r="M842" s="349"/>
      <c r="N842" s="349"/>
      <c r="O842" s="349"/>
      <c r="P842" s="350" t="s">
        <v>601</v>
      </c>
      <c r="Q842" s="350"/>
      <c r="R842" s="350"/>
      <c r="S842" s="350"/>
      <c r="T842" s="350"/>
      <c r="U842" s="350"/>
      <c r="V842" s="350"/>
      <c r="W842" s="350"/>
      <c r="X842" s="350"/>
      <c r="Y842" s="351">
        <v>178</v>
      </c>
      <c r="Z842" s="352"/>
      <c r="AA842" s="352"/>
      <c r="AB842" s="353"/>
      <c r="AC842" s="363" t="s">
        <v>605</v>
      </c>
      <c r="AD842" s="371"/>
      <c r="AE842" s="371"/>
      <c r="AF842" s="371"/>
      <c r="AG842" s="371"/>
      <c r="AH842" s="372" t="s">
        <v>613</v>
      </c>
      <c r="AI842" s="373"/>
      <c r="AJ842" s="373"/>
      <c r="AK842" s="373"/>
      <c r="AL842" s="357" t="s">
        <v>591</v>
      </c>
      <c r="AM842" s="358"/>
      <c r="AN842" s="358"/>
      <c r="AO842" s="359"/>
      <c r="AP842" s="360" t="s">
        <v>608</v>
      </c>
      <c r="AQ842" s="360"/>
      <c r="AR842" s="360"/>
      <c r="AS842" s="360"/>
      <c r="AT842" s="360"/>
      <c r="AU842" s="360"/>
      <c r="AV842" s="360"/>
      <c r="AW842" s="360"/>
      <c r="AX842" s="360"/>
    </row>
    <row r="843" spans="1:50" ht="30" customHeight="1" x14ac:dyDescent="0.15">
      <c r="A843" s="376">
        <v>7</v>
      </c>
      <c r="B843" s="376">
        <v>1</v>
      </c>
      <c r="C843" s="347" t="str">
        <f>'[1]6'!$B9</f>
        <v>滋賀県</v>
      </c>
      <c r="D843" s="347"/>
      <c r="E843" s="347"/>
      <c r="F843" s="347"/>
      <c r="G843" s="347"/>
      <c r="H843" s="347"/>
      <c r="I843" s="347"/>
      <c r="J843" s="348">
        <v>7000020250007</v>
      </c>
      <c r="K843" s="349"/>
      <c r="L843" s="349"/>
      <c r="M843" s="349"/>
      <c r="N843" s="349"/>
      <c r="O843" s="349"/>
      <c r="P843" s="350" t="s">
        <v>601</v>
      </c>
      <c r="Q843" s="350"/>
      <c r="R843" s="350"/>
      <c r="S843" s="350"/>
      <c r="T843" s="350"/>
      <c r="U843" s="350"/>
      <c r="V843" s="350"/>
      <c r="W843" s="350"/>
      <c r="X843" s="350"/>
      <c r="Y843" s="351">
        <v>141</v>
      </c>
      <c r="Z843" s="352"/>
      <c r="AA843" s="352"/>
      <c r="AB843" s="353"/>
      <c r="AC843" s="363" t="s">
        <v>605</v>
      </c>
      <c r="AD843" s="371"/>
      <c r="AE843" s="371"/>
      <c r="AF843" s="371"/>
      <c r="AG843" s="371"/>
      <c r="AH843" s="372" t="s">
        <v>591</v>
      </c>
      <c r="AI843" s="373"/>
      <c r="AJ843" s="373"/>
      <c r="AK843" s="373"/>
      <c r="AL843" s="357" t="s">
        <v>614</v>
      </c>
      <c r="AM843" s="358"/>
      <c r="AN843" s="358"/>
      <c r="AO843" s="359"/>
      <c r="AP843" s="360" t="s">
        <v>608</v>
      </c>
      <c r="AQ843" s="360"/>
      <c r="AR843" s="360"/>
      <c r="AS843" s="360"/>
      <c r="AT843" s="360"/>
      <c r="AU843" s="360"/>
      <c r="AV843" s="360"/>
      <c r="AW843" s="360"/>
      <c r="AX843" s="360"/>
    </row>
    <row r="844" spans="1:50" ht="30" customHeight="1" x14ac:dyDescent="0.15">
      <c r="A844" s="376">
        <v>8</v>
      </c>
      <c r="B844" s="376">
        <v>1</v>
      </c>
      <c r="C844" s="347" t="str">
        <f>'[1]6'!$B10</f>
        <v>千葉県</v>
      </c>
      <c r="D844" s="347"/>
      <c r="E844" s="347"/>
      <c r="F844" s="347"/>
      <c r="G844" s="347"/>
      <c r="H844" s="347"/>
      <c r="I844" s="347"/>
      <c r="J844" s="348">
        <f>VLOOKUP(C844,[2]行政事業レビューシート!$C$837:$O$846,8,FALSE)</f>
        <v>4000020120006</v>
      </c>
      <c r="K844" s="349"/>
      <c r="L844" s="349"/>
      <c r="M844" s="349"/>
      <c r="N844" s="349"/>
      <c r="O844" s="349"/>
      <c r="P844" s="350" t="s">
        <v>601</v>
      </c>
      <c r="Q844" s="350"/>
      <c r="R844" s="350"/>
      <c r="S844" s="350"/>
      <c r="T844" s="350"/>
      <c r="U844" s="350"/>
      <c r="V844" s="350"/>
      <c r="W844" s="350"/>
      <c r="X844" s="350"/>
      <c r="Y844" s="351">
        <v>141</v>
      </c>
      <c r="Z844" s="352"/>
      <c r="AA844" s="352"/>
      <c r="AB844" s="353"/>
      <c r="AC844" s="363" t="s">
        <v>605</v>
      </c>
      <c r="AD844" s="371"/>
      <c r="AE844" s="371"/>
      <c r="AF844" s="371"/>
      <c r="AG844" s="371"/>
      <c r="AH844" s="372" t="s">
        <v>613</v>
      </c>
      <c r="AI844" s="373"/>
      <c r="AJ844" s="373"/>
      <c r="AK844" s="373"/>
      <c r="AL844" s="357" t="s">
        <v>615</v>
      </c>
      <c r="AM844" s="358"/>
      <c r="AN844" s="358"/>
      <c r="AO844" s="359"/>
      <c r="AP844" s="360" t="s">
        <v>608</v>
      </c>
      <c r="AQ844" s="360"/>
      <c r="AR844" s="360"/>
      <c r="AS844" s="360"/>
      <c r="AT844" s="360"/>
      <c r="AU844" s="360"/>
      <c r="AV844" s="360"/>
      <c r="AW844" s="360"/>
      <c r="AX844" s="360"/>
    </row>
    <row r="845" spans="1:50" ht="30" customHeight="1" x14ac:dyDescent="0.15">
      <c r="A845" s="376">
        <v>9</v>
      </c>
      <c r="B845" s="376">
        <v>1</v>
      </c>
      <c r="C845" s="347" t="str">
        <f>'[1]6'!$B11</f>
        <v>京都府</v>
      </c>
      <c r="D845" s="347"/>
      <c r="E845" s="347"/>
      <c r="F845" s="347"/>
      <c r="G845" s="347"/>
      <c r="H845" s="347"/>
      <c r="I845" s="347"/>
      <c r="J845" s="348">
        <f>VLOOKUP(C845,[2]行政事業レビューシート!$C$837:$O$846,8,FALSE)</f>
        <v>2000020260002</v>
      </c>
      <c r="K845" s="349"/>
      <c r="L845" s="349"/>
      <c r="M845" s="349"/>
      <c r="N845" s="349"/>
      <c r="O845" s="349"/>
      <c r="P845" s="350" t="s">
        <v>601</v>
      </c>
      <c r="Q845" s="350"/>
      <c r="R845" s="350"/>
      <c r="S845" s="350"/>
      <c r="T845" s="350"/>
      <c r="U845" s="350"/>
      <c r="V845" s="350"/>
      <c r="W845" s="350"/>
      <c r="X845" s="350"/>
      <c r="Y845" s="351">
        <v>138</v>
      </c>
      <c r="Z845" s="352"/>
      <c r="AA845" s="352"/>
      <c r="AB845" s="353"/>
      <c r="AC845" s="363" t="s">
        <v>605</v>
      </c>
      <c r="AD845" s="371"/>
      <c r="AE845" s="371"/>
      <c r="AF845" s="371"/>
      <c r="AG845" s="371"/>
      <c r="AH845" s="372" t="s">
        <v>611</v>
      </c>
      <c r="AI845" s="373"/>
      <c r="AJ845" s="373"/>
      <c r="AK845" s="373"/>
      <c r="AL845" s="357" t="s">
        <v>608</v>
      </c>
      <c r="AM845" s="358"/>
      <c r="AN845" s="358"/>
      <c r="AO845" s="359"/>
      <c r="AP845" s="360" t="s">
        <v>608</v>
      </c>
      <c r="AQ845" s="360"/>
      <c r="AR845" s="360"/>
      <c r="AS845" s="360"/>
      <c r="AT845" s="360"/>
      <c r="AU845" s="360"/>
      <c r="AV845" s="360"/>
      <c r="AW845" s="360"/>
      <c r="AX845" s="360"/>
    </row>
    <row r="846" spans="1:50" ht="30" customHeight="1" x14ac:dyDescent="0.15">
      <c r="A846" s="376">
        <v>10</v>
      </c>
      <c r="B846" s="376">
        <v>1</v>
      </c>
      <c r="C846" s="347" t="str">
        <f>'[1]6'!$B12</f>
        <v>群馬県</v>
      </c>
      <c r="D846" s="347"/>
      <c r="E846" s="347"/>
      <c r="F846" s="347"/>
      <c r="G846" s="347"/>
      <c r="H846" s="347"/>
      <c r="I846" s="347"/>
      <c r="J846" s="348">
        <f>VLOOKUP(C846,[2]行政事業レビューシート!$C$837:$O$846,8,FALSE)</f>
        <v>7000020100005</v>
      </c>
      <c r="K846" s="349"/>
      <c r="L846" s="349"/>
      <c r="M846" s="349"/>
      <c r="N846" s="349"/>
      <c r="O846" s="349"/>
      <c r="P846" s="350" t="s">
        <v>601</v>
      </c>
      <c r="Q846" s="350"/>
      <c r="R846" s="350"/>
      <c r="S846" s="350"/>
      <c r="T846" s="350"/>
      <c r="U846" s="350"/>
      <c r="V846" s="350"/>
      <c r="W846" s="350"/>
      <c r="X846" s="350"/>
      <c r="Y846" s="351">
        <v>131</v>
      </c>
      <c r="Z846" s="352"/>
      <c r="AA846" s="352"/>
      <c r="AB846" s="353"/>
      <c r="AC846" s="363" t="s">
        <v>605</v>
      </c>
      <c r="AD846" s="371"/>
      <c r="AE846" s="371"/>
      <c r="AF846" s="371"/>
      <c r="AG846" s="371"/>
      <c r="AH846" s="372" t="s">
        <v>612</v>
      </c>
      <c r="AI846" s="373"/>
      <c r="AJ846" s="373"/>
      <c r="AK846" s="373"/>
      <c r="AL846" s="357" t="s">
        <v>608</v>
      </c>
      <c r="AM846" s="358"/>
      <c r="AN846" s="358"/>
      <c r="AO846" s="359"/>
      <c r="AP846" s="360" t="s">
        <v>591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619</v>
      </c>
      <c r="D870" s="347"/>
      <c r="E870" s="347"/>
      <c r="F870" s="347"/>
      <c r="G870" s="347"/>
      <c r="H870" s="347"/>
      <c r="I870" s="347"/>
      <c r="J870" s="348">
        <v>4010005002383</v>
      </c>
      <c r="K870" s="349"/>
      <c r="L870" s="349"/>
      <c r="M870" s="349"/>
      <c r="N870" s="349"/>
      <c r="O870" s="349"/>
      <c r="P870" s="350" t="s">
        <v>616</v>
      </c>
      <c r="Q870" s="350"/>
      <c r="R870" s="350"/>
      <c r="S870" s="350"/>
      <c r="T870" s="350"/>
      <c r="U870" s="350"/>
      <c r="V870" s="350"/>
      <c r="W870" s="350"/>
      <c r="X870" s="350"/>
      <c r="Y870" s="351">
        <v>68</v>
      </c>
      <c r="Z870" s="352"/>
      <c r="AA870" s="352"/>
      <c r="AB870" s="353"/>
      <c r="AC870" s="363" t="s">
        <v>605</v>
      </c>
      <c r="AD870" s="371"/>
      <c r="AE870" s="371"/>
      <c r="AF870" s="371"/>
      <c r="AG870" s="371"/>
      <c r="AH870" s="372" t="s">
        <v>591</v>
      </c>
      <c r="AI870" s="373"/>
      <c r="AJ870" s="373"/>
      <c r="AK870" s="373"/>
      <c r="AL870" s="357" t="s">
        <v>591</v>
      </c>
      <c r="AM870" s="358"/>
      <c r="AN870" s="358"/>
      <c r="AO870" s="359"/>
      <c r="AP870" s="360" t="s">
        <v>591</v>
      </c>
      <c r="AQ870" s="360"/>
      <c r="AR870" s="360"/>
      <c r="AS870" s="360"/>
      <c r="AT870" s="360"/>
      <c r="AU870" s="360"/>
      <c r="AV870" s="360"/>
      <c r="AW870" s="360"/>
      <c r="AX870" s="360"/>
    </row>
    <row r="871" spans="1:50" ht="30" customHeight="1" x14ac:dyDescent="0.15">
      <c r="A871" s="376">
        <v>2</v>
      </c>
      <c r="B871" s="376">
        <v>1</v>
      </c>
      <c r="C871" s="347" t="s">
        <v>620</v>
      </c>
      <c r="D871" s="347"/>
      <c r="E871" s="347"/>
      <c r="F871" s="347"/>
      <c r="G871" s="347"/>
      <c r="H871" s="347"/>
      <c r="I871" s="347"/>
      <c r="J871" s="348">
        <v>6011405000207</v>
      </c>
      <c r="K871" s="349"/>
      <c r="L871" s="349"/>
      <c r="M871" s="349"/>
      <c r="N871" s="349"/>
      <c r="O871" s="349"/>
      <c r="P871" s="350" t="s">
        <v>616</v>
      </c>
      <c r="Q871" s="350"/>
      <c r="R871" s="350"/>
      <c r="S871" s="350"/>
      <c r="T871" s="350"/>
      <c r="U871" s="350"/>
      <c r="V871" s="350"/>
      <c r="W871" s="350"/>
      <c r="X871" s="350"/>
      <c r="Y871" s="351">
        <v>62</v>
      </c>
      <c r="Z871" s="352"/>
      <c r="AA871" s="352"/>
      <c r="AB871" s="353"/>
      <c r="AC871" s="363" t="s">
        <v>605</v>
      </c>
      <c r="AD871" s="371"/>
      <c r="AE871" s="371"/>
      <c r="AF871" s="371"/>
      <c r="AG871" s="371"/>
      <c r="AH871" s="372" t="s">
        <v>591</v>
      </c>
      <c r="AI871" s="373"/>
      <c r="AJ871" s="373"/>
      <c r="AK871" s="373"/>
      <c r="AL871" s="357" t="s">
        <v>591</v>
      </c>
      <c r="AM871" s="358"/>
      <c r="AN871" s="358"/>
      <c r="AO871" s="359"/>
      <c r="AP871" s="360" t="s">
        <v>617</v>
      </c>
      <c r="AQ871" s="360"/>
      <c r="AR871" s="360"/>
      <c r="AS871" s="360"/>
      <c r="AT871" s="360"/>
      <c r="AU871" s="360"/>
      <c r="AV871" s="360"/>
      <c r="AW871" s="360"/>
      <c r="AX871" s="360"/>
    </row>
    <row r="872" spans="1:50" ht="30" customHeight="1" x14ac:dyDescent="0.15">
      <c r="A872" s="376">
        <v>3</v>
      </c>
      <c r="B872" s="376">
        <v>1</v>
      </c>
      <c r="C872" s="361" t="s">
        <v>621</v>
      </c>
      <c r="D872" s="347"/>
      <c r="E872" s="347"/>
      <c r="F872" s="347"/>
      <c r="G872" s="347"/>
      <c r="H872" s="347"/>
      <c r="I872" s="347"/>
      <c r="J872" s="348">
        <v>5011105000937</v>
      </c>
      <c r="K872" s="349"/>
      <c r="L872" s="349"/>
      <c r="M872" s="349"/>
      <c r="N872" s="349"/>
      <c r="O872" s="349"/>
      <c r="P872" s="362" t="s">
        <v>616</v>
      </c>
      <c r="Q872" s="350"/>
      <c r="R872" s="350"/>
      <c r="S872" s="350"/>
      <c r="T872" s="350"/>
      <c r="U872" s="350"/>
      <c r="V872" s="350"/>
      <c r="W872" s="350"/>
      <c r="X872" s="350"/>
      <c r="Y872" s="351">
        <v>47</v>
      </c>
      <c r="Z872" s="352"/>
      <c r="AA872" s="352"/>
      <c r="AB872" s="353"/>
      <c r="AC872" s="363" t="s">
        <v>605</v>
      </c>
      <c r="AD872" s="371"/>
      <c r="AE872" s="371"/>
      <c r="AF872" s="371"/>
      <c r="AG872" s="371"/>
      <c r="AH872" s="372" t="s">
        <v>591</v>
      </c>
      <c r="AI872" s="373"/>
      <c r="AJ872" s="373"/>
      <c r="AK872" s="373"/>
      <c r="AL872" s="357" t="s">
        <v>591</v>
      </c>
      <c r="AM872" s="358"/>
      <c r="AN872" s="358"/>
      <c r="AO872" s="359"/>
      <c r="AP872" s="360" t="s">
        <v>617</v>
      </c>
      <c r="AQ872" s="360"/>
      <c r="AR872" s="360"/>
      <c r="AS872" s="360"/>
      <c r="AT872" s="360"/>
      <c r="AU872" s="360"/>
      <c r="AV872" s="360"/>
      <c r="AW872" s="360"/>
      <c r="AX872" s="360"/>
    </row>
    <row r="873" spans="1:50" ht="30" customHeight="1" x14ac:dyDescent="0.15">
      <c r="A873" s="376">
        <v>4</v>
      </c>
      <c r="B873" s="376">
        <v>1</v>
      </c>
      <c r="C873" s="361" t="s">
        <v>622</v>
      </c>
      <c r="D873" s="347"/>
      <c r="E873" s="347"/>
      <c r="F873" s="347"/>
      <c r="G873" s="347"/>
      <c r="H873" s="347"/>
      <c r="I873" s="347"/>
      <c r="J873" s="348">
        <v>6010405002452</v>
      </c>
      <c r="K873" s="349"/>
      <c r="L873" s="349"/>
      <c r="M873" s="349"/>
      <c r="N873" s="349"/>
      <c r="O873" s="349"/>
      <c r="P873" s="362" t="s">
        <v>616</v>
      </c>
      <c r="Q873" s="350"/>
      <c r="R873" s="350"/>
      <c r="S873" s="350"/>
      <c r="T873" s="350"/>
      <c r="U873" s="350"/>
      <c r="V873" s="350"/>
      <c r="W873" s="350"/>
      <c r="X873" s="350"/>
      <c r="Y873" s="351">
        <v>44</v>
      </c>
      <c r="Z873" s="352"/>
      <c r="AA873" s="352"/>
      <c r="AB873" s="353"/>
      <c r="AC873" s="363" t="s">
        <v>605</v>
      </c>
      <c r="AD873" s="371"/>
      <c r="AE873" s="371"/>
      <c r="AF873" s="371"/>
      <c r="AG873" s="371"/>
      <c r="AH873" s="372" t="s">
        <v>591</v>
      </c>
      <c r="AI873" s="373"/>
      <c r="AJ873" s="373"/>
      <c r="AK873" s="373"/>
      <c r="AL873" s="357" t="s">
        <v>591</v>
      </c>
      <c r="AM873" s="358"/>
      <c r="AN873" s="358"/>
      <c r="AO873" s="359"/>
      <c r="AP873" s="360" t="s">
        <v>608</v>
      </c>
      <c r="AQ873" s="360"/>
      <c r="AR873" s="360"/>
      <c r="AS873" s="360"/>
      <c r="AT873" s="360"/>
      <c r="AU873" s="360"/>
      <c r="AV873" s="360"/>
      <c r="AW873" s="360"/>
      <c r="AX873" s="360"/>
    </row>
    <row r="874" spans="1:50" ht="30" customHeight="1" x14ac:dyDescent="0.15">
      <c r="A874" s="376">
        <v>5</v>
      </c>
      <c r="B874" s="376">
        <v>1</v>
      </c>
      <c r="C874" s="347" t="s">
        <v>623</v>
      </c>
      <c r="D874" s="347"/>
      <c r="E874" s="347"/>
      <c r="F874" s="347"/>
      <c r="G874" s="347"/>
      <c r="H874" s="347"/>
      <c r="I874" s="347"/>
      <c r="J874" s="348">
        <v>3010405001696</v>
      </c>
      <c r="K874" s="349"/>
      <c r="L874" s="349"/>
      <c r="M874" s="349"/>
      <c r="N874" s="349"/>
      <c r="O874" s="349"/>
      <c r="P874" s="350" t="s">
        <v>616</v>
      </c>
      <c r="Q874" s="350"/>
      <c r="R874" s="350"/>
      <c r="S874" s="350"/>
      <c r="T874" s="350"/>
      <c r="U874" s="350"/>
      <c r="V874" s="350"/>
      <c r="W874" s="350"/>
      <c r="X874" s="350"/>
      <c r="Y874" s="351">
        <v>44</v>
      </c>
      <c r="Z874" s="352"/>
      <c r="AA874" s="352"/>
      <c r="AB874" s="353"/>
      <c r="AC874" s="363" t="s">
        <v>605</v>
      </c>
      <c r="AD874" s="371"/>
      <c r="AE874" s="371"/>
      <c r="AF874" s="371"/>
      <c r="AG874" s="371"/>
      <c r="AH874" s="372" t="s">
        <v>608</v>
      </c>
      <c r="AI874" s="373"/>
      <c r="AJ874" s="373"/>
      <c r="AK874" s="373"/>
      <c r="AL874" s="357" t="s">
        <v>591</v>
      </c>
      <c r="AM874" s="358"/>
      <c r="AN874" s="358"/>
      <c r="AO874" s="359"/>
      <c r="AP874" s="360" t="s">
        <v>608</v>
      </c>
      <c r="AQ874" s="360"/>
      <c r="AR874" s="360"/>
      <c r="AS874" s="360"/>
      <c r="AT874" s="360"/>
      <c r="AU874" s="360"/>
      <c r="AV874" s="360"/>
      <c r="AW874" s="360"/>
      <c r="AX874" s="360"/>
    </row>
    <row r="875" spans="1:50" ht="30" customHeight="1" x14ac:dyDescent="0.15">
      <c r="A875" s="376">
        <v>6</v>
      </c>
      <c r="B875" s="376">
        <v>1</v>
      </c>
      <c r="C875" s="347" t="s">
        <v>624</v>
      </c>
      <c r="D875" s="347"/>
      <c r="E875" s="347"/>
      <c r="F875" s="347"/>
      <c r="G875" s="347"/>
      <c r="H875" s="347"/>
      <c r="I875" s="347"/>
      <c r="J875" s="348">
        <v>8010705000410</v>
      </c>
      <c r="K875" s="349"/>
      <c r="L875" s="349"/>
      <c r="M875" s="349"/>
      <c r="N875" s="349"/>
      <c r="O875" s="349"/>
      <c r="P875" s="350" t="s">
        <v>616</v>
      </c>
      <c r="Q875" s="350"/>
      <c r="R875" s="350"/>
      <c r="S875" s="350"/>
      <c r="T875" s="350"/>
      <c r="U875" s="350"/>
      <c r="V875" s="350"/>
      <c r="W875" s="350"/>
      <c r="X875" s="350"/>
      <c r="Y875" s="351">
        <v>38</v>
      </c>
      <c r="Z875" s="352"/>
      <c r="AA875" s="352"/>
      <c r="AB875" s="353"/>
      <c r="AC875" s="363" t="s">
        <v>605</v>
      </c>
      <c r="AD875" s="371"/>
      <c r="AE875" s="371"/>
      <c r="AF875" s="371"/>
      <c r="AG875" s="371"/>
      <c r="AH875" s="372" t="s">
        <v>591</v>
      </c>
      <c r="AI875" s="373"/>
      <c r="AJ875" s="373"/>
      <c r="AK875" s="373"/>
      <c r="AL875" s="357" t="s">
        <v>608</v>
      </c>
      <c r="AM875" s="358"/>
      <c r="AN875" s="358"/>
      <c r="AO875" s="359"/>
      <c r="AP875" s="360" t="s">
        <v>591</v>
      </c>
      <c r="AQ875" s="360"/>
      <c r="AR875" s="360"/>
      <c r="AS875" s="360"/>
      <c r="AT875" s="360"/>
      <c r="AU875" s="360"/>
      <c r="AV875" s="360"/>
      <c r="AW875" s="360"/>
      <c r="AX875" s="360"/>
    </row>
    <row r="876" spans="1:50" ht="30" customHeight="1" x14ac:dyDescent="0.15">
      <c r="A876" s="376">
        <v>7</v>
      </c>
      <c r="B876" s="376">
        <v>1</v>
      </c>
      <c r="C876" s="361" t="s">
        <v>627</v>
      </c>
      <c r="D876" s="347"/>
      <c r="E876" s="347"/>
      <c r="F876" s="347"/>
      <c r="G876" s="347"/>
      <c r="H876" s="347"/>
      <c r="I876" s="347"/>
      <c r="J876" s="348">
        <v>7011105000935</v>
      </c>
      <c r="K876" s="349"/>
      <c r="L876" s="349"/>
      <c r="M876" s="349"/>
      <c r="N876" s="349"/>
      <c r="O876" s="349"/>
      <c r="P876" s="350" t="s">
        <v>616</v>
      </c>
      <c r="Q876" s="350"/>
      <c r="R876" s="350"/>
      <c r="S876" s="350"/>
      <c r="T876" s="350"/>
      <c r="U876" s="350"/>
      <c r="V876" s="350"/>
      <c r="W876" s="350"/>
      <c r="X876" s="350"/>
      <c r="Y876" s="351">
        <v>37</v>
      </c>
      <c r="Z876" s="352"/>
      <c r="AA876" s="352"/>
      <c r="AB876" s="353"/>
      <c r="AC876" s="363" t="s">
        <v>605</v>
      </c>
      <c r="AD876" s="371"/>
      <c r="AE876" s="371"/>
      <c r="AF876" s="371"/>
      <c r="AG876" s="371"/>
      <c r="AH876" s="372" t="s">
        <v>608</v>
      </c>
      <c r="AI876" s="373"/>
      <c r="AJ876" s="373"/>
      <c r="AK876" s="373"/>
      <c r="AL876" s="357" t="s">
        <v>608</v>
      </c>
      <c r="AM876" s="358"/>
      <c r="AN876" s="358"/>
      <c r="AO876" s="359"/>
      <c r="AP876" s="360" t="s">
        <v>608</v>
      </c>
      <c r="AQ876" s="360"/>
      <c r="AR876" s="360"/>
      <c r="AS876" s="360"/>
      <c r="AT876" s="360"/>
      <c r="AU876" s="360"/>
      <c r="AV876" s="360"/>
      <c r="AW876" s="360"/>
      <c r="AX876" s="360"/>
    </row>
    <row r="877" spans="1:50" ht="30" customHeight="1" x14ac:dyDescent="0.15">
      <c r="A877" s="376">
        <v>8</v>
      </c>
      <c r="B877" s="376">
        <v>1</v>
      </c>
      <c r="C877" s="347" t="s">
        <v>625</v>
      </c>
      <c r="D877" s="347"/>
      <c r="E877" s="347"/>
      <c r="F877" s="347"/>
      <c r="G877" s="347"/>
      <c r="H877" s="347"/>
      <c r="I877" s="347"/>
      <c r="J877" s="348">
        <v>5010005002382</v>
      </c>
      <c r="K877" s="349"/>
      <c r="L877" s="349"/>
      <c r="M877" s="349"/>
      <c r="N877" s="349"/>
      <c r="O877" s="349"/>
      <c r="P877" s="350" t="s">
        <v>616</v>
      </c>
      <c r="Q877" s="350"/>
      <c r="R877" s="350"/>
      <c r="S877" s="350"/>
      <c r="T877" s="350"/>
      <c r="U877" s="350"/>
      <c r="V877" s="350"/>
      <c r="W877" s="350"/>
      <c r="X877" s="350"/>
      <c r="Y877" s="351">
        <v>34</v>
      </c>
      <c r="Z877" s="352"/>
      <c r="AA877" s="352"/>
      <c r="AB877" s="353"/>
      <c r="AC877" s="363" t="s">
        <v>605</v>
      </c>
      <c r="AD877" s="371"/>
      <c r="AE877" s="371"/>
      <c r="AF877" s="371"/>
      <c r="AG877" s="371"/>
      <c r="AH877" s="372" t="s">
        <v>608</v>
      </c>
      <c r="AI877" s="373"/>
      <c r="AJ877" s="373"/>
      <c r="AK877" s="373"/>
      <c r="AL877" s="357" t="s">
        <v>608</v>
      </c>
      <c r="AM877" s="358"/>
      <c r="AN877" s="358"/>
      <c r="AO877" s="359"/>
      <c r="AP877" s="360" t="s">
        <v>591</v>
      </c>
      <c r="AQ877" s="360"/>
      <c r="AR877" s="360"/>
      <c r="AS877" s="360"/>
      <c r="AT877" s="360"/>
      <c r="AU877" s="360"/>
      <c r="AV877" s="360"/>
      <c r="AW877" s="360"/>
      <c r="AX877" s="360"/>
    </row>
    <row r="878" spans="1:50" ht="30" customHeight="1" x14ac:dyDescent="0.15">
      <c r="A878" s="376">
        <v>9</v>
      </c>
      <c r="B878" s="376">
        <v>1</v>
      </c>
      <c r="C878" s="361" t="s">
        <v>628</v>
      </c>
      <c r="D878" s="347"/>
      <c r="E878" s="347"/>
      <c r="F878" s="347"/>
      <c r="G878" s="347"/>
      <c r="H878" s="347"/>
      <c r="I878" s="347"/>
      <c r="J878" s="348">
        <v>5012405001567</v>
      </c>
      <c r="K878" s="349"/>
      <c r="L878" s="349"/>
      <c r="M878" s="349"/>
      <c r="N878" s="349"/>
      <c r="O878" s="349"/>
      <c r="P878" s="350" t="s">
        <v>616</v>
      </c>
      <c r="Q878" s="350"/>
      <c r="R878" s="350"/>
      <c r="S878" s="350"/>
      <c r="T878" s="350"/>
      <c r="U878" s="350"/>
      <c r="V878" s="350"/>
      <c r="W878" s="350"/>
      <c r="X878" s="350"/>
      <c r="Y878" s="351">
        <v>33</v>
      </c>
      <c r="Z878" s="352"/>
      <c r="AA878" s="352"/>
      <c r="AB878" s="353"/>
      <c r="AC878" s="363" t="s">
        <v>605</v>
      </c>
      <c r="AD878" s="371"/>
      <c r="AE878" s="371"/>
      <c r="AF878" s="371"/>
      <c r="AG878" s="371"/>
      <c r="AH878" s="372" t="s">
        <v>608</v>
      </c>
      <c r="AI878" s="373"/>
      <c r="AJ878" s="373"/>
      <c r="AK878" s="373"/>
      <c r="AL878" s="357" t="s">
        <v>608</v>
      </c>
      <c r="AM878" s="358"/>
      <c r="AN878" s="358"/>
      <c r="AO878" s="359"/>
      <c r="AP878" s="360" t="s">
        <v>608</v>
      </c>
      <c r="AQ878" s="360"/>
      <c r="AR878" s="360"/>
      <c r="AS878" s="360"/>
      <c r="AT878" s="360"/>
      <c r="AU878" s="360"/>
      <c r="AV878" s="360"/>
      <c r="AW878" s="360"/>
      <c r="AX878" s="360"/>
    </row>
    <row r="879" spans="1:50" ht="30" customHeight="1" x14ac:dyDescent="0.15">
      <c r="A879" s="376">
        <v>10</v>
      </c>
      <c r="B879" s="376">
        <v>1</v>
      </c>
      <c r="C879" s="347" t="s">
        <v>626</v>
      </c>
      <c r="D879" s="347"/>
      <c r="E879" s="347"/>
      <c r="F879" s="347"/>
      <c r="G879" s="347"/>
      <c r="H879" s="347"/>
      <c r="I879" s="347"/>
      <c r="J879" s="348">
        <v>5010005002382</v>
      </c>
      <c r="K879" s="349"/>
      <c r="L879" s="349"/>
      <c r="M879" s="349"/>
      <c r="N879" s="349"/>
      <c r="O879" s="349"/>
      <c r="P879" s="350" t="s">
        <v>616</v>
      </c>
      <c r="Q879" s="350"/>
      <c r="R879" s="350"/>
      <c r="S879" s="350"/>
      <c r="T879" s="350"/>
      <c r="U879" s="350"/>
      <c r="V879" s="350"/>
      <c r="W879" s="350"/>
      <c r="X879" s="350"/>
      <c r="Y879" s="351">
        <v>32</v>
      </c>
      <c r="Z879" s="352"/>
      <c r="AA879" s="352"/>
      <c r="AB879" s="353"/>
      <c r="AC879" s="363" t="s">
        <v>605</v>
      </c>
      <c r="AD879" s="371"/>
      <c r="AE879" s="371"/>
      <c r="AF879" s="371"/>
      <c r="AG879" s="371"/>
      <c r="AH879" s="372" t="s">
        <v>618</v>
      </c>
      <c r="AI879" s="373"/>
      <c r="AJ879" s="373"/>
      <c r="AK879" s="373"/>
      <c r="AL879" s="357" t="s">
        <v>608</v>
      </c>
      <c r="AM879" s="358"/>
      <c r="AN879" s="358"/>
      <c r="AO879" s="359"/>
      <c r="AP879" s="360" t="s">
        <v>591</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649</v>
      </c>
      <c r="F1102" s="375"/>
      <c r="G1102" s="375"/>
      <c r="H1102" s="375"/>
      <c r="I1102" s="375"/>
      <c r="J1102" s="348" t="s">
        <v>649</v>
      </c>
      <c r="K1102" s="349"/>
      <c r="L1102" s="349"/>
      <c r="M1102" s="349"/>
      <c r="N1102" s="349"/>
      <c r="O1102" s="349"/>
      <c r="P1102" s="362" t="s">
        <v>650</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649</v>
      </c>
      <c r="AI1102" s="356"/>
      <c r="AJ1102" s="356"/>
      <c r="AK1102" s="356"/>
      <c r="AL1102" s="357" t="s">
        <v>651</v>
      </c>
      <c r="AM1102" s="358"/>
      <c r="AN1102" s="358"/>
      <c r="AO1102" s="359"/>
      <c r="AP1102" s="360" t="s">
        <v>652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3959">
      <formula>IF(RIGHT(TEXT(P18,"0.#"),1)=".",FALSE,TRUE)</formula>
    </cfRule>
    <cfRule type="expression" dxfId="2828" priority="13960">
      <formula>IF(RIGHT(TEXT(P18,"0.#"),1)=".",TRUE,FALSE)</formula>
    </cfRule>
  </conditionalFormatting>
  <conditionalFormatting sqref="Y782">
    <cfRule type="expression" dxfId="2827" priority="13955">
      <formula>IF(RIGHT(TEXT(Y782,"0.#"),1)=".",FALSE,TRUE)</formula>
    </cfRule>
    <cfRule type="expression" dxfId="2826" priority="13956">
      <formula>IF(RIGHT(TEXT(Y782,"0.#"),1)=".",TRUE,FALSE)</formula>
    </cfRule>
  </conditionalFormatting>
  <conditionalFormatting sqref="Y791">
    <cfRule type="expression" dxfId="2825" priority="13951">
      <formula>IF(RIGHT(TEXT(Y791,"0.#"),1)=".",FALSE,TRUE)</formula>
    </cfRule>
    <cfRule type="expression" dxfId="2824" priority="13952">
      <formula>IF(RIGHT(TEXT(Y791,"0.#"),1)=".",TRUE,FALSE)</formula>
    </cfRule>
  </conditionalFormatting>
  <conditionalFormatting sqref="Y822:Y829 Y820 Y809:Y816 Y807 Y796:Y803 Y794">
    <cfRule type="expression" dxfId="2823" priority="13733">
      <formula>IF(RIGHT(TEXT(Y794,"0.#"),1)=".",FALSE,TRUE)</formula>
    </cfRule>
    <cfRule type="expression" dxfId="2822" priority="13734">
      <formula>IF(RIGHT(TEXT(Y794,"0.#"),1)=".",TRUE,FALSE)</formula>
    </cfRule>
  </conditionalFormatting>
  <conditionalFormatting sqref="AR15:AX15">
    <cfRule type="expression" dxfId="2821" priority="13781">
      <formula>IF(RIGHT(TEXT(AR15,"0.#"),1)=".",FALSE,TRUE)</formula>
    </cfRule>
    <cfRule type="expression" dxfId="2820" priority="13782">
      <formula>IF(RIGHT(TEXT(AR15,"0.#"),1)=".",TRUE,FALSE)</formula>
    </cfRule>
  </conditionalFormatting>
  <conditionalFormatting sqref="AD19:AJ19">
    <cfRule type="expression" dxfId="2819" priority="13779">
      <formula>IF(RIGHT(TEXT(AD19,"0.#"),1)=".",FALSE,TRUE)</formula>
    </cfRule>
    <cfRule type="expression" dxfId="2818" priority="13780">
      <formula>IF(RIGHT(TEXT(AD19,"0.#"),1)=".",TRUE,FALSE)</formula>
    </cfRule>
  </conditionalFormatting>
  <conditionalFormatting sqref="AQ101">
    <cfRule type="expression" dxfId="2817" priority="13771">
      <formula>IF(RIGHT(TEXT(AQ101,"0.#"),1)=".",FALSE,TRUE)</formula>
    </cfRule>
    <cfRule type="expression" dxfId="2816" priority="13772">
      <formula>IF(RIGHT(TEXT(AQ101,"0.#"),1)=".",TRUE,FALSE)</formula>
    </cfRule>
  </conditionalFormatting>
  <conditionalFormatting sqref="Y783:Y790 Y781">
    <cfRule type="expression" dxfId="2815" priority="13757">
      <formula>IF(RIGHT(TEXT(Y781,"0.#"),1)=".",FALSE,TRUE)</formula>
    </cfRule>
    <cfRule type="expression" dxfId="2814" priority="13758">
      <formula>IF(RIGHT(TEXT(Y781,"0.#"),1)=".",TRUE,FALSE)</formula>
    </cfRule>
  </conditionalFormatting>
  <conditionalFormatting sqref="AU782">
    <cfRule type="expression" dxfId="2813" priority="13755">
      <formula>IF(RIGHT(TEXT(AU782,"0.#"),1)=".",FALSE,TRUE)</formula>
    </cfRule>
    <cfRule type="expression" dxfId="2812" priority="13756">
      <formula>IF(RIGHT(TEXT(AU782,"0.#"),1)=".",TRUE,FALSE)</formula>
    </cfRule>
  </conditionalFormatting>
  <conditionalFormatting sqref="AU791">
    <cfRule type="expression" dxfId="2811" priority="13753">
      <formula>IF(RIGHT(TEXT(AU791,"0.#"),1)=".",FALSE,TRUE)</formula>
    </cfRule>
    <cfRule type="expression" dxfId="2810" priority="13754">
      <formula>IF(RIGHT(TEXT(AU791,"0.#"),1)=".",TRUE,FALSE)</formula>
    </cfRule>
  </conditionalFormatting>
  <conditionalFormatting sqref="AU783:AU790 AU781">
    <cfRule type="expression" dxfId="2809" priority="13751">
      <formula>IF(RIGHT(TEXT(AU781,"0.#"),1)=".",FALSE,TRUE)</formula>
    </cfRule>
    <cfRule type="expression" dxfId="2808" priority="13752">
      <formula>IF(RIGHT(TEXT(AU781,"0.#"),1)=".",TRUE,FALSE)</formula>
    </cfRule>
  </conditionalFormatting>
  <conditionalFormatting sqref="Y821 Y808 Y795">
    <cfRule type="expression" dxfId="2807" priority="13737">
      <formula>IF(RIGHT(TEXT(Y795,"0.#"),1)=".",FALSE,TRUE)</formula>
    </cfRule>
    <cfRule type="expression" dxfId="2806" priority="13738">
      <formula>IF(RIGHT(TEXT(Y795,"0.#"),1)=".",TRUE,FALSE)</formula>
    </cfRule>
  </conditionalFormatting>
  <conditionalFormatting sqref="Y830 Y817 Y804">
    <cfRule type="expression" dxfId="2805" priority="13735">
      <formula>IF(RIGHT(TEXT(Y804,"0.#"),1)=".",FALSE,TRUE)</formula>
    </cfRule>
    <cfRule type="expression" dxfId="2804" priority="13736">
      <formula>IF(RIGHT(TEXT(Y804,"0.#"),1)=".",TRUE,FALSE)</formula>
    </cfRule>
  </conditionalFormatting>
  <conditionalFormatting sqref="AU821 AU808 AU795">
    <cfRule type="expression" dxfId="2803" priority="13731">
      <formula>IF(RIGHT(TEXT(AU795,"0.#"),1)=".",FALSE,TRUE)</formula>
    </cfRule>
    <cfRule type="expression" dxfId="2802" priority="13732">
      <formula>IF(RIGHT(TEXT(AU795,"0.#"),1)=".",TRUE,FALSE)</formula>
    </cfRule>
  </conditionalFormatting>
  <conditionalFormatting sqref="AU830 AU817 AU804">
    <cfRule type="expression" dxfId="2801" priority="13729">
      <formula>IF(RIGHT(TEXT(AU804,"0.#"),1)=".",FALSE,TRUE)</formula>
    </cfRule>
    <cfRule type="expression" dxfId="2800" priority="13730">
      <formula>IF(RIGHT(TEXT(AU804,"0.#"),1)=".",TRUE,FALSE)</formula>
    </cfRule>
  </conditionalFormatting>
  <conditionalFormatting sqref="AU822:AU829 AU820 AU809:AU816 AU807 AU796:AU803 AU794">
    <cfRule type="expression" dxfId="2799" priority="13727">
      <formula>IF(RIGHT(TEXT(AU794,"0.#"),1)=".",FALSE,TRUE)</formula>
    </cfRule>
    <cfRule type="expression" dxfId="2798" priority="13728">
      <formula>IF(RIGHT(TEXT(AU794,"0.#"),1)=".",TRUE,FALSE)</formula>
    </cfRule>
  </conditionalFormatting>
  <conditionalFormatting sqref="AM87">
    <cfRule type="expression" dxfId="2797" priority="13381">
      <formula>IF(RIGHT(TEXT(AM87,"0.#"),1)=".",FALSE,TRUE)</formula>
    </cfRule>
    <cfRule type="expression" dxfId="2796" priority="13382">
      <formula>IF(RIGHT(TEXT(AM87,"0.#"),1)=".",TRUE,FALSE)</formula>
    </cfRule>
  </conditionalFormatting>
  <conditionalFormatting sqref="AE55">
    <cfRule type="expression" dxfId="2795" priority="13449">
      <formula>IF(RIGHT(TEXT(AE55,"0.#"),1)=".",FALSE,TRUE)</formula>
    </cfRule>
    <cfRule type="expression" dxfId="2794" priority="13450">
      <formula>IF(RIGHT(TEXT(AE55,"0.#"),1)=".",TRUE,FALSE)</formula>
    </cfRule>
  </conditionalFormatting>
  <conditionalFormatting sqref="AI55">
    <cfRule type="expression" dxfId="2793" priority="13447">
      <formula>IF(RIGHT(TEXT(AI55,"0.#"),1)=".",FALSE,TRUE)</formula>
    </cfRule>
    <cfRule type="expression" dxfId="2792" priority="13448">
      <formula>IF(RIGHT(TEXT(AI55,"0.#"),1)=".",TRUE,FALSE)</formula>
    </cfRule>
  </conditionalFormatting>
  <conditionalFormatting sqref="AM34">
    <cfRule type="expression" dxfId="2791" priority="13527">
      <formula>IF(RIGHT(TEXT(AM34,"0.#"),1)=".",FALSE,TRUE)</formula>
    </cfRule>
    <cfRule type="expression" dxfId="2790" priority="13528">
      <formula>IF(RIGHT(TEXT(AM34,"0.#"),1)=".",TRUE,FALSE)</formula>
    </cfRule>
  </conditionalFormatting>
  <conditionalFormatting sqref="AI34">
    <cfRule type="expression" dxfId="2789" priority="13537">
      <formula>IF(RIGHT(TEXT(AI34,"0.#"),1)=".",FALSE,TRUE)</formula>
    </cfRule>
    <cfRule type="expression" dxfId="2788" priority="13538">
      <formula>IF(RIGHT(TEXT(AI34,"0.#"),1)=".",TRUE,FALSE)</formula>
    </cfRule>
  </conditionalFormatting>
  <conditionalFormatting sqref="AI32">
    <cfRule type="expression" dxfId="2787" priority="13533">
      <formula>IF(RIGHT(TEXT(AI32,"0.#"),1)=".",FALSE,TRUE)</formula>
    </cfRule>
    <cfRule type="expression" dxfId="2786" priority="13534">
      <formula>IF(RIGHT(TEXT(AI32,"0.#"),1)=".",TRUE,FALSE)</formula>
    </cfRule>
  </conditionalFormatting>
  <conditionalFormatting sqref="AM32">
    <cfRule type="expression" dxfId="2785" priority="13531">
      <formula>IF(RIGHT(TEXT(AM32,"0.#"),1)=".",FALSE,TRUE)</formula>
    </cfRule>
    <cfRule type="expression" dxfId="2784" priority="13532">
      <formula>IF(RIGHT(TEXT(AM32,"0.#"),1)=".",TRUE,FALSE)</formula>
    </cfRule>
  </conditionalFormatting>
  <conditionalFormatting sqref="AM33">
    <cfRule type="expression" dxfId="2783" priority="13529">
      <formula>IF(RIGHT(TEXT(AM33,"0.#"),1)=".",FALSE,TRUE)</formula>
    </cfRule>
    <cfRule type="expression" dxfId="2782" priority="13530">
      <formula>IF(RIGHT(TEXT(AM33,"0.#"),1)=".",TRUE,FALSE)</formula>
    </cfRule>
  </conditionalFormatting>
  <conditionalFormatting sqref="AQ32:AQ34">
    <cfRule type="expression" dxfId="2781" priority="13521">
      <formula>IF(RIGHT(TEXT(AQ32,"0.#"),1)=".",FALSE,TRUE)</formula>
    </cfRule>
    <cfRule type="expression" dxfId="2780" priority="13522">
      <formula>IF(RIGHT(TEXT(AQ32,"0.#"),1)=".",TRUE,FALSE)</formula>
    </cfRule>
  </conditionalFormatting>
  <conditionalFormatting sqref="AU32:AU34">
    <cfRule type="expression" dxfId="2779" priority="13519">
      <formula>IF(RIGHT(TEXT(AU32,"0.#"),1)=".",FALSE,TRUE)</formula>
    </cfRule>
    <cfRule type="expression" dxfId="2778" priority="13520">
      <formula>IF(RIGHT(TEXT(AU32,"0.#"),1)=".",TRUE,FALSE)</formula>
    </cfRule>
  </conditionalFormatting>
  <conditionalFormatting sqref="AE53">
    <cfRule type="expression" dxfId="2777" priority="13453">
      <formula>IF(RIGHT(TEXT(AE53,"0.#"),1)=".",FALSE,TRUE)</formula>
    </cfRule>
    <cfRule type="expression" dxfId="2776" priority="13454">
      <formula>IF(RIGHT(TEXT(AE53,"0.#"),1)=".",TRUE,FALSE)</formula>
    </cfRule>
  </conditionalFormatting>
  <conditionalFormatting sqref="AE54">
    <cfRule type="expression" dxfId="2775" priority="13451">
      <formula>IF(RIGHT(TEXT(AE54,"0.#"),1)=".",FALSE,TRUE)</formula>
    </cfRule>
    <cfRule type="expression" dxfId="2774" priority="13452">
      <formula>IF(RIGHT(TEXT(AE54,"0.#"),1)=".",TRUE,FALSE)</formula>
    </cfRule>
  </conditionalFormatting>
  <conditionalFormatting sqref="AI54">
    <cfRule type="expression" dxfId="2773" priority="13445">
      <formula>IF(RIGHT(TEXT(AI54,"0.#"),1)=".",FALSE,TRUE)</formula>
    </cfRule>
    <cfRule type="expression" dxfId="2772" priority="13446">
      <formula>IF(RIGHT(TEXT(AI54,"0.#"),1)=".",TRUE,FALSE)</formula>
    </cfRule>
  </conditionalFormatting>
  <conditionalFormatting sqref="AI53">
    <cfRule type="expression" dxfId="2771" priority="13443">
      <formula>IF(RIGHT(TEXT(AI53,"0.#"),1)=".",FALSE,TRUE)</formula>
    </cfRule>
    <cfRule type="expression" dxfId="2770" priority="13444">
      <formula>IF(RIGHT(TEXT(AI53,"0.#"),1)=".",TRUE,FALSE)</formula>
    </cfRule>
  </conditionalFormatting>
  <conditionalFormatting sqref="AM53">
    <cfRule type="expression" dxfId="2769" priority="13441">
      <formula>IF(RIGHT(TEXT(AM53,"0.#"),1)=".",FALSE,TRUE)</formula>
    </cfRule>
    <cfRule type="expression" dxfId="2768" priority="13442">
      <formula>IF(RIGHT(TEXT(AM53,"0.#"),1)=".",TRUE,FALSE)</formula>
    </cfRule>
  </conditionalFormatting>
  <conditionalFormatting sqref="AM54">
    <cfRule type="expression" dxfId="2767" priority="13439">
      <formula>IF(RIGHT(TEXT(AM54,"0.#"),1)=".",FALSE,TRUE)</formula>
    </cfRule>
    <cfRule type="expression" dxfId="2766" priority="13440">
      <formula>IF(RIGHT(TEXT(AM54,"0.#"),1)=".",TRUE,FALSE)</formula>
    </cfRule>
  </conditionalFormatting>
  <conditionalFormatting sqref="AM55">
    <cfRule type="expression" dxfId="2765" priority="13437">
      <formula>IF(RIGHT(TEXT(AM55,"0.#"),1)=".",FALSE,TRUE)</formula>
    </cfRule>
    <cfRule type="expression" dxfId="2764" priority="13438">
      <formula>IF(RIGHT(TEXT(AM55,"0.#"),1)=".",TRUE,FALSE)</formula>
    </cfRule>
  </conditionalFormatting>
  <conditionalFormatting sqref="AE60">
    <cfRule type="expression" dxfId="2763" priority="13423">
      <formula>IF(RIGHT(TEXT(AE60,"0.#"),1)=".",FALSE,TRUE)</formula>
    </cfRule>
    <cfRule type="expression" dxfId="2762" priority="13424">
      <formula>IF(RIGHT(TEXT(AE60,"0.#"),1)=".",TRUE,FALSE)</formula>
    </cfRule>
  </conditionalFormatting>
  <conditionalFormatting sqref="AE61">
    <cfRule type="expression" dxfId="2761" priority="13421">
      <formula>IF(RIGHT(TEXT(AE61,"0.#"),1)=".",FALSE,TRUE)</formula>
    </cfRule>
    <cfRule type="expression" dxfId="2760" priority="13422">
      <formula>IF(RIGHT(TEXT(AE61,"0.#"),1)=".",TRUE,FALSE)</formula>
    </cfRule>
  </conditionalFormatting>
  <conditionalFormatting sqref="AE62">
    <cfRule type="expression" dxfId="2759" priority="13419">
      <formula>IF(RIGHT(TEXT(AE62,"0.#"),1)=".",FALSE,TRUE)</formula>
    </cfRule>
    <cfRule type="expression" dxfId="2758" priority="13420">
      <formula>IF(RIGHT(TEXT(AE62,"0.#"),1)=".",TRUE,FALSE)</formula>
    </cfRule>
  </conditionalFormatting>
  <conditionalFormatting sqref="AI62">
    <cfRule type="expression" dxfId="2757" priority="13417">
      <formula>IF(RIGHT(TEXT(AI62,"0.#"),1)=".",FALSE,TRUE)</formula>
    </cfRule>
    <cfRule type="expression" dxfId="2756" priority="13418">
      <formula>IF(RIGHT(TEXT(AI62,"0.#"),1)=".",TRUE,FALSE)</formula>
    </cfRule>
  </conditionalFormatting>
  <conditionalFormatting sqref="AI61">
    <cfRule type="expression" dxfId="2755" priority="13415">
      <formula>IF(RIGHT(TEXT(AI61,"0.#"),1)=".",FALSE,TRUE)</formula>
    </cfRule>
    <cfRule type="expression" dxfId="2754" priority="13416">
      <formula>IF(RIGHT(TEXT(AI61,"0.#"),1)=".",TRUE,FALSE)</formula>
    </cfRule>
  </conditionalFormatting>
  <conditionalFormatting sqref="AI60">
    <cfRule type="expression" dxfId="2753" priority="13413">
      <formula>IF(RIGHT(TEXT(AI60,"0.#"),1)=".",FALSE,TRUE)</formula>
    </cfRule>
    <cfRule type="expression" dxfId="2752" priority="13414">
      <formula>IF(RIGHT(TEXT(AI60,"0.#"),1)=".",TRUE,FALSE)</formula>
    </cfRule>
  </conditionalFormatting>
  <conditionalFormatting sqref="AM60">
    <cfRule type="expression" dxfId="2751" priority="13411">
      <formula>IF(RIGHT(TEXT(AM60,"0.#"),1)=".",FALSE,TRUE)</formula>
    </cfRule>
    <cfRule type="expression" dxfId="2750" priority="13412">
      <formula>IF(RIGHT(TEXT(AM60,"0.#"),1)=".",TRUE,FALSE)</formula>
    </cfRule>
  </conditionalFormatting>
  <conditionalFormatting sqref="AM61">
    <cfRule type="expression" dxfId="2749" priority="13409">
      <formula>IF(RIGHT(TEXT(AM61,"0.#"),1)=".",FALSE,TRUE)</formula>
    </cfRule>
    <cfRule type="expression" dxfId="2748" priority="13410">
      <formula>IF(RIGHT(TEXT(AM61,"0.#"),1)=".",TRUE,FALSE)</formula>
    </cfRule>
  </conditionalFormatting>
  <conditionalFormatting sqref="AM62">
    <cfRule type="expression" dxfId="2747" priority="13407">
      <formula>IF(RIGHT(TEXT(AM62,"0.#"),1)=".",FALSE,TRUE)</formula>
    </cfRule>
    <cfRule type="expression" dxfId="2746" priority="13408">
      <formula>IF(RIGHT(TEXT(AM62,"0.#"),1)=".",TRUE,FALSE)</formula>
    </cfRule>
  </conditionalFormatting>
  <conditionalFormatting sqref="AE87">
    <cfRule type="expression" dxfId="2745" priority="13393">
      <formula>IF(RIGHT(TEXT(AE87,"0.#"),1)=".",FALSE,TRUE)</formula>
    </cfRule>
    <cfRule type="expression" dxfId="2744" priority="13394">
      <formula>IF(RIGHT(TEXT(AE87,"0.#"),1)=".",TRUE,FALSE)</formula>
    </cfRule>
  </conditionalFormatting>
  <conditionalFormatting sqref="AE88">
    <cfRule type="expression" dxfId="2743" priority="13391">
      <formula>IF(RIGHT(TEXT(AE88,"0.#"),1)=".",FALSE,TRUE)</formula>
    </cfRule>
    <cfRule type="expression" dxfId="2742" priority="13392">
      <formula>IF(RIGHT(TEXT(AE88,"0.#"),1)=".",TRUE,FALSE)</formula>
    </cfRule>
  </conditionalFormatting>
  <conditionalFormatting sqref="AE89">
    <cfRule type="expression" dxfId="2741" priority="13389">
      <formula>IF(RIGHT(TEXT(AE89,"0.#"),1)=".",FALSE,TRUE)</formula>
    </cfRule>
    <cfRule type="expression" dxfId="2740" priority="13390">
      <formula>IF(RIGHT(TEXT(AE89,"0.#"),1)=".",TRUE,FALSE)</formula>
    </cfRule>
  </conditionalFormatting>
  <conditionalFormatting sqref="AI89">
    <cfRule type="expression" dxfId="2739" priority="13387">
      <formula>IF(RIGHT(TEXT(AI89,"0.#"),1)=".",FALSE,TRUE)</formula>
    </cfRule>
    <cfRule type="expression" dxfId="2738" priority="13388">
      <formula>IF(RIGHT(TEXT(AI89,"0.#"),1)=".",TRUE,FALSE)</formula>
    </cfRule>
  </conditionalFormatting>
  <conditionalFormatting sqref="AI88">
    <cfRule type="expression" dxfId="2737" priority="13385">
      <formula>IF(RIGHT(TEXT(AI88,"0.#"),1)=".",FALSE,TRUE)</formula>
    </cfRule>
    <cfRule type="expression" dxfId="2736" priority="13386">
      <formula>IF(RIGHT(TEXT(AI88,"0.#"),1)=".",TRUE,FALSE)</formula>
    </cfRule>
  </conditionalFormatting>
  <conditionalFormatting sqref="AI87">
    <cfRule type="expression" dxfId="2735" priority="13383">
      <formula>IF(RIGHT(TEXT(AI87,"0.#"),1)=".",FALSE,TRUE)</formula>
    </cfRule>
    <cfRule type="expression" dxfId="2734" priority="13384">
      <formula>IF(RIGHT(TEXT(AI87,"0.#"),1)=".",TRUE,FALSE)</formula>
    </cfRule>
  </conditionalFormatting>
  <conditionalFormatting sqref="AM88">
    <cfRule type="expression" dxfId="2733" priority="13379">
      <formula>IF(RIGHT(TEXT(AM88,"0.#"),1)=".",FALSE,TRUE)</formula>
    </cfRule>
    <cfRule type="expression" dxfId="2732" priority="13380">
      <formula>IF(RIGHT(TEXT(AM88,"0.#"),1)=".",TRUE,FALSE)</formula>
    </cfRule>
  </conditionalFormatting>
  <conditionalFormatting sqref="AM89">
    <cfRule type="expression" dxfId="2731" priority="13377">
      <formula>IF(RIGHT(TEXT(AM89,"0.#"),1)=".",FALSE,TRUE)</formula>
    </cfRule>
    <cfRule type="expression" dxfId="2730" priority="13378">
      <formula>IF(RIGHT(TEXT(AM89,"0.#"),1)=".",TRUE,FALSE)</formula>
    </cfRule>
  </conditionalFormatting>
  <conditionalFormatting sqref="AE92">
    <cfRule type="expression" dxfId="2729" priority="13363">
      <formula>IF(RIGHT(TEXT(AE92,"0.#"),1)=".",FALSE,TRUE)</formula>
    </cfRule>
    <cfRule type="expression" dxfId="2728" priority="13364">
      <formula>IF(RIGHT(TEXT(AE92,"0.#"),1)=".",TRUE,FALSE)</formula>
    </cfRule>
  </conditionalFormatting>
  <conditionalFormatting sqref="AE93">
    <cfRule type="expression" dxfId="2727" priority="13361">
      <formula>IF(RIGHT(TEXT(AE93,"0.#"),1)=".",FALSE,TRUE)</formula>
    </cfRule>
    <cfRule type="expression" dxfId="2726" priority="13362">
      <formula>IF(RIGHT(TEXT(AE93,"0.#"),1)=".",TRUE,FALSE)</formula>
    </cfRule>
  </conditionalFormatting>
  <conditionalFormatting sqref="AE94">
    <cfRule type="expression" dxfId="2725" priority="13359">
      <formula>IF(RIGHT(TEXT(AE94,"0.#"),1)=".",FALSE,TRUE)</formula>
    </cfRule>
    <cfRule type="expression" dxfId="2724" priority="13360">
      <formula>IF(RIGHT(TEXT(AE94,"0.#"),1)=".",TRUE,FALSE)</formula>
    </cfRule>
  </conditionalFormatting>
  <conditionalFormatting sqref="AI94">
    <cfRule type="expression" dxfId="2723" priority="13357">
      <formula>IF(RIGHT(TEXT(AI94,"0.#"),1)=".",FALSE,TRUE)</formula>
    </cfRule>
    <cfRule type="expression" dxfId="2722" priority="13358">
      <formula>IF(RIGHT(TEXT(AI94,"0.#"),1)=".",TRUE,FALSE)</formula>
    </cfRule>
  </conditionalFormatting>
  <conditionalFormatting sqref="AI93">
    <cfRule type="expression" dxfId="2721" priority="13355">
      <formula>IF(RIGHT(TEXT(AI93,"0.#"),1)=".",FALSE,TRUE)</formula>
    </cfRule>
    <cfRule type="expression" dxfId="2720" priority="13356">
      <formula>IF(RIGHT(TEXT(AI93,"0.#"),1)=".",TRUE,FALSE)</formula>
    </cfRule>
  </conditionalFormatting>
  <conditionalFormatting sqref="AI92">
    <cfRule type="expression" dxfId="2719" priority="13353">
      <formula>IF(RIGHT(TEXT(AI92,"0.#"),1)=".",FALSE,TRUE)</formula>
    </cfRule>
    <cfRule type="expression" dxfId="2718" priority="13354">
      <formula>IF(RIGHT(TEXT(AI92,"0.#"),1)=".",TRUE,FALSE)</formula>
    </cfRule>
  </conditionalFormatting>
  <conditionalFormatting sqref="AM92">
    <cfRule type="expression" dxfId="2717" priority="13351">
      <formula>IF(RIGHT(TEXT(AM92,"0.#"),1)=".",FALSE,TRUE)</formula>
    </cfRule>
    <cfRule type="expression" dxfId="2716" priority="13352">
      <formula>IF(RIGHT(TEXT(AM92,"0.#"),1)=".",TRUE,FALSE)</formula>
    </cfRule>
  </conditionalFormatting>
  <conditionalFormatting sqref="AM93">
    <cfRule type="expression" dxfId="2715" priority="13349">
      <formula>IF(RIGHT(TEXT(AM93,"0.#"),1)=".",FALSE,TRUE)</formula>
    </cfRule>
    <cfRule type="expression" dxfId="2714" priority="13350">
      <formula>IF(RIGHT(TEXT(AM93,"0.#"),1)=".",TRUE,FALSE)</formula>
    </cfRule>
  </conditionalFormatting>
  <conditionalFormatting sqref="AM94">
    <cfRule type="expression" dxfId="2713" priority="13347">
      <formula>IF(RIGHT(TEXT(AM94,"0.#"),1)=".",FALSE,TRUE)</formula>
    </cfRule>
    <cfRule type="expression" dxfId="2712" priority="13348">
      <formula>IF(RIGHT(TEXT(AM94,"0.#"),1)=".",TRUE,FALSE)</formula>
    </cfRule>
  </conditionalFormatting>
  <conditionalFormatting sqref="AE97">
    <cfRule type="expression" dxfId="2711" priority="13333">
      <formula>IF(RIGHT(TEXT(AE97,"0.#"),1)=".",FALSE,TRUE)</formula>
    </cfRule>
    <cfRule type="expression" dxfId="2710" priority="13334">
      <formula>IF(RIGHT(TEXT(AE97,"0.#"),1)=".",TRUE,FALSE)</formula>
    </cfRule>
  </conditionalFormatting>
  <conditionalFormatting sqref="AE98">
    <cfRule type="expression" dxfId="2709" priority="13331">
      <formula>IF(RIGHT(TEXT(AE98,"0.#"),1)=".",FALSE,TRUE)</formula>
    </cfRule>
    <cfRule type="expression" dxfId="2708" priority="13332">
      <formula>IF(RIGHT(TEXT(AE98,"0.#"),1)=".",TRUE,FALSE)</formula>
    </cfRule>
  </conditionalFormatting>
  <conditionalFormatting sqref="AE99">
    <cfRule type="expression" dxfId="2707" priority="13329">
      <formula>IF(RIGHT(TEXT(AE99,"0.#"),1)=".",FALSE,TRUE)</formula>
    </cfRule>
    <cfRule type="expression" dxfId="2706" priority="13330">
      <formula>IF(RIGHT(TEXT(AE99,"0.#"),1)=".",TRUE,FALSE)</formula>
    </cfRule>
  </conditionalFormatting>
  <conditionalFormatting sqref="AI99">
    <cfRule type="expression" dxfId="2705" priority="13327">
      <formula>IF(RIGHT(TEXT(AI99,"0.#"),1)=".",FALSE,TRUE)</formula>
    </cfRule>
    <cfRule type="expression" dxfId="2704" priority="13328">
      <formula>IF(RIGHT(TEXT(AI99,"0.#"),1)=".",TRUE,FALSE)</formula>
    </cfRule>
  </conditionalFormatting>
  <conditionalFormatting sqref="AI98">
    <cfRule type="expression" dxfId="2703" priority="13325">
      <formula>IF(RIGHT(TEXT(AI98,"0.#"),1)=".",FALSE,TRUE)</formula>
    </cfRule>
    <cfRule type="expression" dxfId="2702" priority="13326">
      <formula>IF(RIGHT(TEXT(AI98,"0.#"),1)=".",TRUE,FALSE)</formula>
    </cfRule>
  </conditionalFormatting>
  <conditionalFormatting sqref="AI97">
    <cfRule type="expression" dxfId="2701" priority="13323">
      <formula>IF(RIGHT(TEXT(AI97,"0.#"),1)=".",FALSE,TRUE)</formula>
    </cfRule>
    <cfRule type="expression" dxfId="2700" priority="13324">
      <formula>IF(RIGHT(TEXT(AI97,"0.#"),1)=".",TRUE,FALSE)</formula>
    </cfRule>
  </conditionalFormatting>
  <conditionalFormatting sqref="AM97">
    <cfRule type="expression" dxfId="2699" priority="13321">
      <formula>IF(RIGHT(TEXT(AM97,"0.#"),1)=".",FALSE,TRUE)</formula>
    </cfRule>
    <cfRule type="expression" dxfId="2698" priority="13322">
      <formula>IF(RIGHT(TEXT(AM97,"0.#"),1)=".",TRUE,FALSE)</formula>
    </cfRule>
  </conditionalFormatting>
  <conditionalFormatting sqref="AM98">
    <cfRule type="expression" dxfId="2697" priority="13319">
      <formula>IF(RIGHT(TEXT(AM98,"0.#"),1)=".",FALSE,TRUE)</formula>
    </cfRule>
    <cfRule type="expression" dxfId="2696" priority="13320">
      <formula>IF(RIGHT(TEXT(AM98,"0.#"),1)=".",TRUE,FALSE)</formula>
    </cfRule>
  </conditionalFormatting>
  <conditionalFormatting sqref="AM99">
    <cfRule type="expression" dxfId="2695" priority="13317">
      <formula>IF(RIGHT(TEXT(AM99,"0.#"),1)=".",FALSE,TRUE)</formula>
    </cfRule>
    <cfRule type="expression" dxfId="2694" priority="13318">
      <formula>IF(RIGHT(TEXT(AM99,"0.#"),1)=".",TRUE,FALSE)</formula>
    </cfRule>
  </conditionalFormatting>
  <conditionalFormatting sqref="AM101">
    <cfRule type="expression" dxfId="2693" priority="13301">
      <formula>IF(RIGHT(TEXT(AM101,"0.#"),1)=".",FALSE,TRUE)</formula>
    </cfRule>
    <cfRule type="expression" dxfId="2692" priority="13302">
      <formula>IF(RIGHT(TEXT(AM101,"0.#"),1)=".",TRUE,FALSE)</formula>
    </cfRule>
  </conditionalFormatting>
  <conditionalFormatting sqref="AM102">
    <cfRule type="expression" dxfId="2691" priority="13295">
      <formula>IF(RIGHT(TEXT(AM102,"0.#"),1)=".",FALSE,TRUE)</formula>
    </cfRule>
    <cfRule type="expression" dxfId="2690" priority="13296">
      <formula>IF(RIGHT(TEXT(AM102,"0.#"),1)=".",TRUE,FALSE)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E104">
    <cfRule type="expression" dxfId="2687" priority="13291">
      <formula>IF(RIGHT(TEXT(AE104,"0.#"),1)=".",FALSE,TRUE)</formula>
    </cfRule>
    <cfRule type="expression" dxfId="2686" priority="13292">
      <formula>IF(RIGHT(TEXT(AE104,"0.#"),1)=".",TRUE,FALSE)</formula>
    </cfRule>
  </conditionalFormatting>
  <conditionalFormatting sqref="AI104">
    <cfRule type="expression" dxfId="2685" priority="13289">
      <formula>IF(RIGHT(TEXT(AI104,"0.#"),1)=".",FALSE,TRUE)</formula>
    </cfRule>
    <cfRule type="expression" dxfId="2684" priority="13290">
      <formula>IF(RIGHT(TEXT(AI104,"0.#"),1)=".",TRUE,FALSE)</formula>
    </cfRule>
  </conditionalFormatting>
  <conditionalFormatting sqref="AM104">
    <cfRule type="expression" dxfId="2683" priority="13287">
      <formula>IF(RIGHT(TEXT(AM104,"0.#"),1)=".",FALSE,TRUE)</formula>
    </cfRule>
    <cfRule type="expression" dxfId="2682" priority="13288">
      <formula>IF(RIGHT(TEXT(AM104,"0.#"),1)=".",TRUE,FALSE)</formula>
    </cfRule>
  </conditionalFormatting>
  <conditionalFormatting sqref="AE105">
    <cfRule type="expression" dxfId="2681" priority="13285">
      <formula>IF(RIGHT(TEXT(AE105,"0.#"),1)=".",FALSE,TRUE)</formula>
    </cfRule>
    <cfRule type="expression" dxfId="2680" priority="13286">
      <formula>IF(RIGHT(TEXT(AE105,"0.#"),1)=".",TRUE,FALSE)</formula>
    </cfRule>
  </conditionalFormatting>
  <conditionalFormatting sqref="AI105">
    <cfRule type="expression" dxfId="2679" priority="13283">
      <formula>IF(RIGHT(TEXT(AI105,"0.#"),1)=".",FALSE,TRUE)</formula>
    </cfRule>
    <cfRule type="expression" dxfId="2678" priority="13284">
      <formula>IF(RIGHT(TEXT(AI105,"0.#"),1)=".",TRUE,FALSE)</formula>
    </cfRule>
  </conditionalFormatting>
  <conditionalFormatting sqref="AM105">
    <cfRule type="expression" dxfId="2677" priority="13281">
      <formula>IF(RIGHT(TEXT(AM105,"0.#"),1)=".",FALSE,TRUE)</formula>
    </cfRule>
    <cfRule type="expression" dxfId="2676" priority="13282">
      <formula>IF(RIGHT(TEXT(AM105,"0.#"),1)=".",TRUE,FALSE)</formula>
    </cfRule>
  </conditionalFormatting>
  <conditionalFormatting sqref="AE107">
    <cfRule type="expression" dxfId="2675" priority="13277">
      <formula>IF(RIGHT(TEXT(AE107,"0.#"),1)=".",FALSE,TRUE)</formula>
    </cfRule>
    <cfRule type="expression" dxfId="2674" priority="13278">
      <formula>IF(RIGHT(TEXT(AE107,"0.#"),1)=".",TRUE,FALSE)</formula>
    </cfRule>
  </conditionalFormatting>
  <conditionalFormatting sqref="AI107">
    <cfRule type="expression" dxfId="2673" priority="13275">
      <formula>IF(RIGHT(TEXT(AI107,"0.#"),1)=".",FALSE,TRUE)</formula>
    </cfRule>
    <cfRule type="expression" dxfId="2672" priority="13276">
      <formula>IF(RIGHT(TEXT(AI107,"0.#"),1)=".",TRUE,FALSE)</formula>
    </cfRule>
  </conditionalFormatting>
  <conditionalFormatting sqref="AM107">
    <cfRule type="expression" dxfId="2671" priority="13273">
      <formula>IF(RIGHT(TEXT(AM107,"0.#"),1)=".",FALSE,TRUE)</formula>
    </cfRule>
    <cfRule type="expression" dxfId="2670" priority="13274">
      <formula>IF(RIGHT(TEXT(AM107,"0.#"),1)=".",TRUE,FALSE)</formula>
    </cfRule>
  </conditionalFormatting>
  <conditionalFormatting sqref="AE108">
    <cfRule type="expression" dxfId="2669" priority="13271">
      <formula>IF(RIGHT(TEXT(AE108,"0.#"),1)=".",FALSE,TRUE)</formula>
    </cfRule>
    <cfRule type="expression" dxfId="2668" priority="13272">
      <formula>IF(RIGHT(TEXT(AE108,"0.#"),1)=".",TRUE,FALSE)</formula>
    </cfRule>
  </conditionalFormatting>
  <conditionalFormatting sqref="AI108">
    <cfRule type="expression" dxfId="2667" priority="13269">
      <formula>IF(RIGHT(TEXT(AI108,"0.#"),1)=".",FALSE,TRUE)</formula>
    </cfRule>
    <cfRule type="expression" dxfId="2666" priority="13270">
      <formula>IF(RIGHT(TEXT(AI108,"0.#"),1)=".",TRUE,FALSE)</formula>
    </cfRule>
  </conditionalFormatting>
  <conditionalFormatting sqref="AM108">
    <cfRule type="expression" dxfId="2665" priority="13267">
      <formula>IF(RIGHT(TEXT(AM108,"0.#"),1)=".",FALSE,TRUE)</formula>
    </cfRule>
    <cfRule type="expression" dxfId="2664" priority="13268">
      <formula>IF(RIGHT(TEXT(AM108,"0.#"),1)=".",TRUE,FALSE)</formula>
    </cfRule>
  </conditionalFormatting>
  <conditionalFormatting sqref="AE110">
    <cfRule type="expression" dxfId="2663" priority="13263">
      <formula>IF(RIGHT(TEXT(AE110,"0.#"),1)=".",FALSE,TRUE)</formula>
    </cfRule>
    <cfRule type="expression" dxfId="2662" priority="13264">
      <formula>IF(RIGHT(TEXT(AE110,"0.#"),1)=".",TRUE,FALSE)</formula>
    </cfRule>
  </conditionalFormatting>
  <conditionalFormatting sqref="AI110">
    <cfRule type="expression" dxfId="2661" priority="13261">
      <formula>IF(RIGHT(TEXT(AI110,"0.#"),1)=".",FALSE,TRUE)</formula>
    </cfRule>
    <cfRule type="expression" dxfId="2660" priority="13262">
      <formula>IF(RIGHT(TEXT(AI110,"0.#"),1)=".",TRUE,FALSE)</formula>
    </cfRule>
  </conditionalFormatting>
  <conditionalFormatting sqref="AM110">
    <cfRule type="expression" dxfId="2659" priority="13259">
      <formula>IF(RIGHT(TEXT(AM110,"0.#"),1)=".",FALSE,TRUE)</formula>
    </cfRule>
    <cfRule type="expression" dxfId="2658" priority="13260">
      <formula>IF(RIGHT(TEXT(AM110,"0.#"),1)=".",TRUE,FALSE)</formula>
    </cfRule>
  </conditionalFormatting>
  <conditionalFormatting sqref="AE111">
    <cfRule type="expression" dxfId="2657" priority="13257">
      <formula>IF(RIGHT(TEXT(AE111,"0.#"),1)=".",FALSE,TRUE)</formula>
    </cfRule>
    <cfRule type="expression" dxfId="2656" priority="13258">
      <formula>IF(RIGHT(TEXT(AE111,"0.#"),1)=".",TRUE,FALSE)</formula>
    </cfRule>
  </conditionalFormatting>
  <conditionalFormatting sqref="AI111">
    <cfRule type="expression" dxfId="2655" priority="13255">
      <formula>IF(RIGHT(TEXT(AI111,"0.#"),1)=".",FALSE,TRUE)</formula>
    </cfRule>
    <cfRule type="expression" dxfId="2654" priority="13256">
      <formula>IF(RIGHT(TEXT(AI111,"0.#"),1)=".",TRUE,FALSE)</formula>
    </cfRule>
  </conditionalFormatting>
  <conditionalFormatting sqref="AM111">
    <cfRule type="expression" dxfId="2653" priority="13253">
      <formula>IF(RIGHT(TEXT(AM111,"0.#"),1)=".",FALSE,TRUE)</formula>
    </cfRule>
    <cfRule type="expression" dxfId="2652" priority="13254">
      <formula>IF(RIGHT(TEXT(AM111,"0.#"),1)=".",TRUE,FALSE)</formula>
    </cfRule>
  </conditionalFormatting>
  <conditionalFormatting sqref="AE113">
    <cfRule type="expression" dxfId="2651" priority="13249">
      <formula>IF(RIGHT(TEXT(AE113,"0.#"),1)=".",FALSE,TRUE)</formula>
    </cfRule>
    <cfRule type="expression" dxfId="2650" priority="13250">
      <formula>IF(RIGHT(TEXT(AE113,"0.#"),1)=".",TRUE,FALSE)</formula>
    </cfRule>
  </conditionalFormatting>
  <conditionalFormatting sqref="AI113">
    <cfRule type="expression" dxfId="2649" priority="13247">
      <formula>IF(RIGHT(TEXT(AI113,"0.#"),1)=".",FALSE,TRUE)</formula>
    </cfRule>
    <cfRule type="expression" dxfId="2648" priority="13248">
      <formula>IF(RIGHT(TEXT(AI113,"0.#"),1)=".",TRUE,FALSE)</formula>
    </cfRule>
  </conditionalFormatting>
  <conditionalFormatting sqref="AM113">
    <cfRule type="expression" dxfId="2647" priority="13245">
      <formula>IF(RIGHT(TEXT(AM113,"0.#"),1)=".",FALSE,TRUE)</formula>
    </cfRule>
    <cfRule type="expression" dxfId="2646" priority="13246">
      <formula>IF(RIGHT(TEXT(AM113,"0.#"),1)=".",TRUE,FALSE)</formula>
    </cfRule>
  </conditionalFormatting>
  <conditionalFormatting sqref="AE114">
    <cfRule type="expression" dxfId="2645" priority="13243">
      <formula>IF(RIGHT(TEXT(AE114,"0.#"),1)=".",FALSE,TRUE)</formula>
    </cfRule>
    <cfRule type="expression" dxfId="2644" priority="13244">
      <formula>IF(RIGHT(TEXT(AE114,"0.#"),1)=".",TRUE,FALSE)</formula>
    </cfRule>
  </conditionalFormatting>
  <conditionalFormatting sqref="AI114">
    <cfRule type="expression" dxfId="2643" priority="13241">
      <formula>IF(RIGHT(TEXT(AI114,"0.#"),1)=".",FALSE,TRUE)</formula>
    </cfRule>
    <cfRule type="expression" dxfId="2642" priority="13242">
      <formula>IF(RIGHT(TEXT(AI114,"0.#"),1)=".",TRUE,FALSE)</formula>
    </cfRule>
  </conditionalFormatting>
  <conditionalFormatting sqref="AM114">
    <cfRule type="expression" dxfId="2641" priority="13239">
      <formula>IF(RIGHT(TEXT(AM114,"0.#"),1)=".",FALSE,TRUE)</formula>
    </cfRule>
    <cfRule type="expression" dxfId="2640" priority="13240">
      <formula>IF(RIGHT(TEXT(AM114,"0.#"),1)=".",TRUE,FALSE)</formula>
    </cfRule>
  </conditionalFormatting>
  <conditionalFormatting sqref="AQ116">
    <cfRule type="expression" dxfId="2639" priority="13235">
      <formula>IF(RIGHT(TEXT(AQ116,"0.#"),1)=".",FALSE,TRUE)</formula>
    </cfRule>
    <cfRule type="expression" dxfId="2638" priority="13236">
      <formula>IF(RIGHT(TEXT(AQ116,"0.#"),1)=".",TRUE,FALSE)</formula>
    </cfRule>
  </conditionalFormatting>
  <conditionalFormatting sqref="AM116">
    <cfRule type="expression" dxfId="2637" priority="13231">
      <formula>IF(RIGHT(TEXT(AM116,"0.#"),1)=".",FALSE,TRUE)</formula>
    </cfRule>
    <cfRule type="expression" dxfId="2636" priority="13232">
      <formula>IF(RIGHT(TEXT(AM116,"0.#"),1)=".",TRUE,FALSE)</formula>
    </cfRule>
  </conditionalFormatting>
  <conditionalFormatting sqref="AM117">
    <cfRule type="expression" dxfId="2635" priority="13229">
      <formula>IF(RIGHT(TEXT(AM117,"0.#"),1)=".",FALSE,TRUE)</formula>
    </cfRule>
    <cfRule type="expression" dxfId="2634" priority="13230">
      <formula>IF(RIGHT(TEXT(AM117,"0.#"),1)=".",TRUE,FALSE)</formula>
    </cfRule>
  </conditionalFormatting>
  <conditionalFormatting sqref="AQ117">
    <cfRule type="expression" dxfId="2633" priority="13223">
      <formula>IF(RIGHT(TEXT(AQ117,"0.#"),1)=".",FALSE,TRUE)</formula>
    </cfRule>
    <cfRule type="expression" dxfId="2632" priority="13224">
      <formula>IF(RIGHT(TEXT(AQ117,"0.#"),1)=".",TRUE,FALSE)</formula>
    </cfRule>
  </conditionalFormatting>
  <conditionalFormatting sqref="AE119 AQ119">
    <cfRule type="expression" dxfId="2631" priority="13221">
      <formula>IF(RIGHT(TEXT(AE119,"0.#"),1)=".",FALSE,TRUE)</formula>
    </cfRule>
    <cfRule type="expression" dxfId="2630" priority="13222">
      <formula>IF(RIGHT(TEXT(AE119,"0.#"),1)=".",TRUE,FALSE)</formula>
    </cfRule>
  </conditionalFormatting>
  <conditionalFormatting sqref="AI119">
    <cfRule type="expression" dxfId="2629" priority="13219">
      <formula>IF(RIGHT(TEXT(AI119,"0.#"),1)=".",FALSE,TRUE)</formula>
    </cfRule>
    <cfRule type="expression" dxfId="2628" priority="13220">
      <formula>IF(RIGHT(TEXT(AI119,"0.#"),1)=".",TRUE,FALSE)</formula>
    </cfRule>
  </conditionalFormatting>
  <conditionalFormatting sqref="AM119">
    <cfRule type="expression" dxfId="2627" priority="13217">
      <formula>IF(RIGHT(TEXT(AM119,"0.#"),1)=".",FALSE,TRUE)</formula>
    </cfRule>
    <cfRule type="expression" dxfId="2626" priority="13218">
      <formula>IF(RIGHT(TEXT(AM119,"0.#"),1)=".",TRUE,FALSE)</formula>
    </cfRule>
  </conditionalFormatting>
  <conditionalFormatting sqref="AQ120">
    <cfRule type="expression" dxfId="2625" priority="13209">
      <formula>IF(RIGHT(TEXT(AQ120,"0.#"),1)=".",FALSE,TRUE)</formula>
    </cfRule>
    <cfRule type="expression" dxfId="2624" priority="13210">
      <formula>IF(RIGHT(TEXT(AQ120,"0.#"),1)=".",TRUE,FALSE)</formula>
    </cfRule>
  </conditionalFormatting>
  <conditionalFormatting sqref="AE122 AQ122">
    <cfRule type="expression" dxfId="2623" priority="13207">
      <formula>IF(RIGHT(TEXT(AE122,"0.#"),1)=".",FALSE,TRUE)</formula>
    </cfRule>
    <cfRule type="expression" dxfId="2622" priority="13208">
      <formula>IF(RIGHT(TEXT(AE122,"0.#"),1)=".",TRUE,FALSE)</formula>
    </cfRule>
  </conditionalFormatting>
  <conditionalFormatting sqref="AI122">
    <cfRule type="expression" dxfId="2621" priority="13205">
      <formula>IF(RIGHT(TEXT(AI122,"0.#"),1)=".",FALSE,TRUE)</formula>
    </cfRule>
    <cfRule type="expression" dxfId="2620" priority="13206">
      <formula>IF(RIGHT(TEXT(AI122,"0.#"),1)=".",TRUE,FALSE)</formula>
    </cfRule>
  </conditionalFormatting>
  <conditionalFormatting sqref="AM122">
    <cfRule type="expression" dxfId="2619" priority="13203">
      <formula>IF(RIGHT(TEXT(AM122,"0.#"),1)=".",FALSE,TRUE)</formula>
    </cfRule>
    <cfRule type="expression" dxfId="2618" priority="13204">
      <formula>IF(RIGHT(TEXT(AM122,"0.#"),1)=".",TRUE,FALSE)</formula>
    </cfRule>
  </conditionalFormatting>
  <conditionalFormatting sqref="AQ123">
    <cfRule type="expression" dxfId="2617" priority="13195">
      <formula>IF(RIGHT(TEXT(AQ123,"0.#"),1)=".",FALSE,TRUE)</formula>
    </cfRule>
    <cfRule type="expression" dxfId="2616" priority="13196">
      <formula>IF(RIGHT(TEXT(AQ123,"0.#"),1)=".",TRUE,FALSE)</formula>
    </cfRule>
  </conditionalFormatting>
  <conditionalFormatting sqref="AE125 AQ125">
    <cfRule type="expression" dxfId="2615" priority="13193">
      <formula>IF(RIGHT(TEXT(AE125,"0.#"),1)=".",FALSE,TRUE)</formula>
    </cfRule>
    <cfRule type="expression" dxfId="2614" priority="13194">
      <formula>IF(RIGHT(TEXT(AE125,"0.#"),1)=".",TRUE,FALSE)</formula>
    </cfRule>
  </conditionalFormatting>
  <conditionalFormatting sqref="AI125">
    <cfRule type="expression" dxfId="2613" priority="13191">
      <formula>IF(RIGHT(TEXT(AI125,"0.#"),1)=".",FALSE,TRUE)</formula>
    </cfRule>
    <cfRule type="expression" dxfId="2612" priority="13192">
      <formula>IF(RIGHT(TEXT(AI125,"0.#"),1)=".",TRUE,FALSE)</formula>
    </cfRule>
  </conditionalFormatting>
  <conditionalFormatting sqref="AM125">
    <cfRule type="expression" dxfId="2611" priority="13189">
      <formula>IF(RIGHT(TEXT(AM125,"0.#"),1)=".",FALSE,TRUE)</formula>
    </cfRule>
    <cfRule type="expression" dxfId="2610" priority="13190">
      <formula>IF(RIGHT(TEXT(AM125,"0.#"),1)=".",TRUE,FALSE)</formula>
    </cfRule>
  </conditionalFormatting>
  <conditionalFormatting sqref="AQ126">
    <cfRule type="expression" dxfId="2609" priority="13181">
      <formula>IF(RIGHT(TEXT(AQ126,"0.#"),1)=".",FALSE,TRUE)</formula>
    </cfRule>
    <cfRule type="expression" dxfId="2608" priority="13182">
      <formula>IF(RIGHT(TEXT(AQ126,"0.#"),1)=".",TRUE,FALSE)</formula>
    </cfRule>
  </conditionalFormatting>
  <conditionalFormatting sqref="AE128 AQ128">
    <cfRule type="expression" dxfId="2607" priority="13179">
      <formula>IF(RIGHT(TEXT(AE128,"0.#"),1)=".",FALSE,TRUE)</formula>
    </cfRule>
    <cfRule type="expression" dxfId="2606" priority="13180">
      <formula>IF(RIGHT(TEXT(AE128,"0.#"),1)=".",TRUE,FALSE)</formula>
    </cfRule>
  </conditionalFormatting>
  <conditionalFormatting sqref="AI128">
    <cfRule type="expression" dxfId="2605" priority="13177">
      <formula>IF(RIGHT(TEXT(AI128,"0.#"),1)=".",FALSE,TRUE)</formula>
    </cfRule>
    <cfRule type="expression" dxfId="2604" priority="13178">
      <formula>IF(RIGHT(TEXT(AI128,"0.#"),1)=".",TRUE,FALSE)</formula>
    </cfRule>
  </conditionalFormatting>
  <conditionalFormatting sqref="AM128">
    <cfRule type="expression" dxfId="2603" priority="13175">
      <formula>IF(RIGHT(TEXT(AM128,"0.#"),1)=".",FALSE,TRUE)</formula>
    </cfRule>
    <cfRule type="expression" dxfId="2602" priority="13176">
      <formula>IF(RIGHT(TEXT(AM128,"0.#"),1)=".",TRUE,FALSE)</formula>
    </cfRule>
  </conditionalFormatting>
  <conditionalFormatting sqref="AQ129">
    <cfRule type="expression" dxfId="2601" priority="13167">
      <formula>IF(RIGHT(TEXT(AQ129,"0.#"),1)=".",FALSE,TRUE)</formula>
    </cfRule>
    <cfRule type="expression" dxfId="2600" priority="13168">
      <formula>IF(RIGHT(TEXT(AQ129,"0.#"),1)=".",TRUE,FALSE)</formula>
    </cfRule>
  </conditionalFormatting>
  <conditionalFormatting sqref="AE75">
    <cfRule type="expression" dxfId="2599" priority="13165">
      <formula>IF(RIGHT(TEXT(AE75,"0.#"),1)=".",FALSE,TRUE)</formula>
    </cfRule>
    <cfRule type="expression" dxfId="2598" priority="13166">
      <formula>IF(RIGHT(TEXT(AE75,"0.#"),1)=".",TRUE,FALSE)</formula>
    </cfRule>
  </conditionalFormatting>
  <conditionalFormatting sqref="AE76">
    <cfRule type="expression" dxfId="2597" priority="13163">
      <formula>IF(RIGHT(TEXT(AE76,"0.#"),1)=".",FALSE,TRUE)</formula>
    </cfRule>
    <cfRule type="expression" dxfId="2596" priority="13164">
      <formula>IF(RIGHT(TEXT(AE76,"0.#"),1)=".",TRUE,FALSE)</formula>
    </cfRule>
  </conditionalFormatting>
  <conditionalFormatting sqref="AE77">
    <cfRule type="expression" dxfId="2595" priority="13161">
      <formula>IF(RIGHT(TEXT(AE77,"0.#"),1)=".",FALSE,TRUE)</formula>
    </cfRule>
    <cfRule type="expression" dxfId="2594" priority="13162">
      <formula>IF(RIGHT(TEXT(AE77,"0.#"),1)=".",TRUE,FALSE)</formula>
    </cfRule>
  </conditionalFormatting>
  <conditionalFormatting sqref="AI77">
    <cfRule type="expression" dxfId="2593" priority="13159">
      <formula>IF(RIGHT(TEXT(AI77,"0.#"),1)=".",FALSE,TRUE)</formula>
    </cfRule>
    <cfRule type="expression" dxfId="2592" priority="13160">
      <formula>IF(RIGHT(TEXT(AI77,"0.#"),1)=".",TRUE,FALSE)</formula>
    </cfRule>
  </conditionalFormatting>
  <conditionalFormatting sqref="AI76">
    <cfRule type="expression" dxfId="2591" priority="13157">
      <formula>IF(RIGHT(TEXT(AI76,"0.#"),1)=".",FALSE,TRUE)</formula>
    </cfRule>
    <cfRule type="expression" dxfId="2590" priority="13158">
      <formula>IF(RIGHT(TEXT(AI76,"0.#"),1)=".",TRUE,FALSE)</formula>
    </cfRule>
  </conditionalFormatting>
  <conditionalFormatting sqref="AI75">
    <cfRule type="expression" dxfId="2589" priority="13155">
      <formula>IF(RIGHT(TEXT(AI75,"0.#"),1)=".",FALSE,TRUE)</formula>
    </cfRule>
    <cfRule type="expression" dxfId="2588" priority="13156">
      <formula>IF(RIGHT(TEXT(AI75,"0.#"),1)=".",TRUE,FALSE)</formula>
    </cfRule>
  </conditionalFormatting>
  <conditionalFormatting sqref="AM75">
    <cfRule type="expression" dxfId="2587" priority="13153">
      <formula>IF(RIGHT(TEXT(AM75,"0.#"),1)=".",FALSE,TRUE)</formula>
    </cfRule>
    <cfRule type="expression" dxfId="2586" priority="13154">
      <formula>IF(RIGHT(TEXT(AM75,"0.#"),1)=".",TRUE,FALSE)</formula>
    </cfRule>
  </conditionalFormatting>
  <conditionalFormatting sqref="AM76">
    <cfRule type="expression" dxfId="2585" priority="13151">
      <formula>IF(RIGHT(TEXT(AM76,"0.#"),1)=".",FALSE,TRUE)</formula>
    </cfRule>
    <cfRule type="expression" dxfId="2584" priority="13152">
      <formula>IF(RIGHT(TEXT(AM76,"0.#"),1)=".",TRUE,FALSE)</formula>
    </cfRule>
  </conditionalFormatting>
  <conditionalFormatting sqref="AM77">
    <cfRule type="expression" dxfId="2583" priority="13149">
      <formula>IF(RIGHT(TEXT(AM77,"0.#"),1)=".",FALSE,TRUE)</formula>
    </cfRule>
    <cfRule type="expression" dxfId="2582" priority="13150">
      <formula>IF(RIGHT(TEXT(AM77,"0.#"),1)=".",TRUE,FALSE)</formula>
    </cfRule>
  </conditionalFormatting>
  <conditionalFormatting sqref="AE134:AE135 AI134:AI135 AM134:AM135 AQ134:AQ135 AU134:AU135">
    <cfRule type="expression" dxfId="2581" priority="13135">
      <formula>IF(RIGHT(TEXT(AE134,"0.#"),1)=".",FALSE,TRUE)</formula>
    </cfRule>
    <cfRule type="expression" dxfId="2580" priority="13136">
      <formula>IF(RIGHT(TEXT(AE134,"0.#"),1)=".",TRUE,FALSE)</formula>
    </cfRule>
  </conditionalFormatting>
  <conditionalFormatting sqref="AE433">
    <cfRule type="expression" dxfId="2579" priority="13105">
      <formula>IF(RIGHT(TEXT(AE433,"0.#"),1)=".",FALSE,TRUE)</formula>
    </cfRule>
    <cfRule type="expression" dxfId="2578" priority="13106">
      <formula>IF(RIGHT(TEXT(AE433,"0.#"),1)=".",TRUE,FALSE)</formula>
    </cfRule>
  </conditionalFormatting>
  <conditionalFormatting sqref="AM435">
    <cfRule type="expression" dxfId="2577" priority="13089">
      <formula>IF(RIGHT(TEXT(AM435,"0.#"),1)=".",FALSE,TRUE)</formula>
    </cfRule>
    <cfRule type="expression" dxfId="2576" priority="13090">
      <formula>IF(RIGHT(TEXT(AM435,"0.#"),1)=".",TRUE,FALSE)</formula>
    </cfRule>
  </conditionalFormatting>
  <conditionalFormatting sqref="AE434">
    <cfRule type="expression" dxfId="2575" priority="13103">
      <formula>IF(RIGHT(TEXT(AE434,"0.#"),1)=".",FALSE,TRUE)</formula>
    </cfRule>
    <cfRule type="expression" dxfId="2574" priority="13104">
      <formula>IF(RIGHT(TEXT(AE434,"0.#"),1)=".",TRUE,FALSE)</formula>
    </cfRule>
  </conditionalFormatting>
  <conditionalFormatting sqref="AE435">
    <cfRule type="expression" dxfId="2573" priority="13101">
      <formula>IF(RIGHT(TEXT(AE435,"0.#"),1)=".",FALSE,TRUE)</formula>
    </cfRule>
    <cfRule type="expression" dxfId="2572" priority="13102">
      <formula>IF(RIGHT(TEXT(AE435,"0.#"),1)=".",TRUE,FALSE)</formula>
    </cfRule>
  </conditionalFormatting>
  <conditionalFormatting sqref="AM433">
    <cfRule type="expression" dxfId="2571" priority="13093">
      <formula>IF(RIGHT(TEXT(AM433,"0.#"),1)=".",FALSE,TRUE)</formula>
    </cfRule>
    <cfRule type="expression" dxfId="2570" priority="13094">
      <formula>IF(RIGHT(TEXT(AM433,"0.#"),1)=".",TRUE,FALSE)</formula>
    </cfRule>
  </conditionalFormatting>
  <conditionalFormatting sqref="AM434">
    <cfRule type="expression" dxfId="2569" priority="13091">
      <formula>IF(RIGHT(TEXT(AM434,"0.#"),1)=".",FALSE,TRUE)</formula>
    </cfRule>
    <cfRule type="expression" dxfId="2568" priority="13092">
      <formula>IF(RIGHT(TEXT(AM434,"0.#"),1)=".",TRUE,FALSE)</formula>
    </cfRule>
  </conditionalFormatting>
  <conditionalFormatting sqref="AU433">
    <cfRule type="expression" dxfId="2567" priority="13081">
      <formula>IF(RIGHT(TEXT(AU433,"0.#"),1)=".",FALSE,TRUE)</formula>
    </cfRule>
    <cfRule type="expression" dxfId="2566" priority="13082">
      <formula>IF(RIGHT(TEXT(AU433,"0.#"),1)=".",TRUE,FALSE)</formula>
    </cfRule>
  </conditionalFormatting>
  <conditionalFormatting sqref="AU434">
    <cfRule type="expression" dxfId="2565" priority="13079">
      <formula>IF(RIGHT(TEXT(AU434,"0.#"),1)=".",FALSE,TRUE)</formula>
    </cfRule>
    <cfRule type="expression" dxfId="2564" priority="13080">
      <formula>IF(RIGHT(TEXT(AU434,"0.#"),1)=".",TRUE,FALSE)</formula>
    </cfRule>
  </conditionalFormatting>
  <conditionalFormatting sqref="AU435">
    <cfRule type="expression" dxfId="2563" priority="13077">
      <formula>IF(RIGHT(TEXT(AU435,"0.#"),1)=".",FALSE,TRUE)</formula>
    </cfRule>
    <cfRule type="expression" dxfId="2562" priority="13078">
      <formula>IF(RIGHT(TEXT(AU435,"0.#"),1)=".",TRUE,FALSE)</formula>
    </cfRule>
  </conditionalFormatting>
  <conditionalFormatting sqref="AI435">
    <cfRule type="expression" dxfId="2561" priority="13011">
      <formula>IF(RIGHT(TEXT(AI435,"0.#"),1)=".",FALSE,TRUE)</formula>
    </cfRule>
    <cfRule type="expression" dxfId="2560" priority="13012">
      <formula>IF(RIGHT(TEXT(AI435,"0.#"),1)=".",TRUE,FALSE)</formula>
    </cfRule>
  </conditionalFormatting>
  <conditionalFormatting sqref="AI433">
    <cfRule type="expression" dxfId="2559" priority="13015">
      <formula>IF(RIGHT(TEXT(AI433,"0.#"),1)=".",FALSE,TRUE)</formula>
    </cfRule>
    <cfRule type="expression" dxfId="2558" priority="13016">
      <formula>IF(RIGHT(TEXT(AI433,"0.#"),1)=".",TRUE,FALSE)</formula>
    </cfRule>
  </conditionalFormatting>
  <conditionalFormatting sqref="AI434">
    <cfRule type="expression" dxfId="2557" priority="13013">
      <formula>IF(RIGHT(TEXT(AI434,"0.#"),1)=".",FALSE,TRUE)</formula>
    </cfRule>
    <cfRule type="expression" dxfId="2556" priority="13014">
      <formula>IF(RIGHT(TEXT(AI434,"0.#"),1)=".",TRUE,FALSE)</formula>
    </cfRule>
  </conditionalFormatting>
  <conditionalFormatting sqref="AQ434">
    <cfRule type="expression" dxfId="2555" priority="12997">
      <formula>IF(RIGHT(TEXT(AQ434,"0.#"),1)=".",FALSE,TRUE)</formula>
    </cfRule>
    <cfRule type="expression" dxfId="2554" priority="12998">
      <formula>IF(RIGHT(TEXT(AQ434,"0.#"),1)=".",TRUE,FALSE)</formula>
    </cfRule>
  </conditionalFormatting>
  <conditionalFormatting sqref="AQ435">
    <cfRule type="expression" dxfId="2553" priority="12983">
      <formula>IF(RIGHT(TEXT(AQ435,"0.#"),1)=".",FALSE,TRUE)</formula>
    </cfRule>
    <cfRule type="expression" dxfId="2552" priority="12984">
      <formula>IF(RIGHT(TEXT(AQ435,"0.#"),1)=".",TRUE,FALSE)</formula>
    </cfRule>
  </conditionalFormatting>
  <conditionalFormatting sqref="AQ433">
    <cfRule type="expression" dxfId="2551" priority="12981">
      <formula>IF(RIGHT(TEXT(AQ433,"0.#"),1)=".",FALSE,TRUE)</formula>
    </cfRule>
    <cfRule type="expression" dxfId="2550" priority="12982">
      <formula>IF(RIGHT(TEXT(AQ433,"0.#"),1)=".",TRUE,FALSE)</formula>
    </cfRule>
  </conditionalFormatting>
  <conditionalFormatting sqref="AL847:AO866">
    <cfRule type="expression" dxfId="2549" priority="6705">
      <formula>IF(AND(AL847&gt;=0, RIGHT(TEXT(AL847,"0.#"),1)&lt;&gt;"."),TRUE,FALSE)</formula>
    </cfRule>
    <cfRule type="expression" dxfId="2548" priority="6706">
      <formula>IF(AND(AL847&gt;=0, RIGHT(TEXT(AL847,"0.#"),1)="."),TRUE,FALSE)</formula>
    </cfRule>
    <cfRule type="expression" dxfId="2547" priority="6707">
      <formula>IF(AND(AL847&lt;0, RIGHT(TEXT(AL847,"0.#"),1)&lt;&gt;"."),TRUE,FALSE)</formula>
    </cfRule>
    <cfRule type="expression" dxfId="2546" priority="6708">
      <formula>IF(AND(AL847&lt;0, RIGHT(TEXT(AL847,"0.#"),1)="."),TRUE,FALSE)</formula>
    </cfRule>
  </conditionalFormatting>
  <conditionalFormatting sqref="AQ53:AQ55">
    <cfRule type="expression" dxfId="2545" priority="4727">
      <formula>IF(RIGHT(TEXT(AQ53,"0.#"),1)=".",FALSE,TRUE)</formula>
    </cfRule>
    <cfRule type="expression" dxfId="2544" priority="4728">
      <formula>IF(RIGHT(TEXT(AQ53,"0.#"),1)=".",TRUE,FALSE)</formula>
    </cfRule>
  </conditionalFormatting>
  <conditionalFormatting sqref="AU53:AU55">
    <cfRule type="expression" dxfId="2543" priority="4725">
      <formula>IF(RIGHT(TEXT(AU53,"0.#"),1)=".",FALSE,TRUE)</formula>
    </cfRule>
    <cfRule type="expression" dxfId="2542" priority="4726">
      <formula>IF(RIGHT(TEXT(AU53,"0.#"),1)=".",TRUE,FALSE)</formula>
    </cfRule>
  </conditionalFormatting>
  <conditionalFormatting sqref="AQ60:AQ62">
    <cfRule type="expression" dxfId="2541" priority="4723">
      <formula>IF(RIGHT(TEXT(AQ60,"0.#"),1)=".",FALSE,TRUE)</formula>
    </cfRule>
    <cfRule type="expression" dxfId="2540" priority="4724">
      <formula>IF(RIGHT(TEXT(AQ60,"0.#"),1)=".",TRUE,FALSE)</formula>
    </cfRule>
  </conditionalFormatting>
  <conditionalFormatting sqref="AU60:AU62">
    <cfRule type="expression" dxfId="2539" priority="4721">
      <formula>IF(RIGHT(TEXT(AU60,"0.#"),1)=".",FALSE,TRUE)</formula>
    </cfRule>
    <cfRule type="expression" dxfId="2538" priority="4722">
      <formula>IF(RIGHT(TEXT(AU60,"0.#"),1)=".",TRUE,FALSE)</formula>
    </cfRule>
  </conditionalFormatting>
  <conditionalFormatting sqref="AQ75:AQ77">
    <cfRule type="expression" dxfId="2537" priority="4719">
      <formula>IF(RIGHT(TEXT(AQ75,"0.#"),1)=".",FALSE,TRUE)</formula>
    </cfRule>
    <cfRule type="expression" dxfId="2536" priority="4720">
      <formula>IF(RIGHT(TEXT(AQ75,"0.#"),1)=".",TRUE,FALSE)</formula>
    </cfRule>
  </conditionalFormatting>
  <conditionalFormatting sqref="AU75:AU77">
    <cfRule type="expression" dxfId="2535" priority="4717">
      <formula>IF(RIGHT(TEXT(AU75,"0.#"),1)=".",FALSE,TRUE)</formula>
    </cfRule>
    <cfRule type="expression" dxfId="2534" priority="4718">
      <formula>IF(RIGHT(TEXT(AU75,"0.#"),1)=".",TRUE,FALSE)</formula>
    </cfRule>
  </conditionalFormatting>
  <conditionalFormatting sqref="AQ87:AQ89">
    <cfRule type="expression" dxfId="2533" priority="4715">
      <formula>IF(RIGHT(TEXT(AQ87,"0.#"),1)=".",FALSE,TRUE)</formula>
    </cfRule>
    <cfRule type="expression" dxfId="2532" priority="4716">
      <formula>IF(RIGHT(TEXT(AQ87,"0.#"),1)=".",TRUE,FALSE)</formula>
    </cfRule>
  </conditionalFormatting>
  <conditionalFormatting sqref="AU87:AU89">
    <cfRule type="expression" dxfId="2531" priority="4713">
      <formula>IF(RIGHT(TEXT(AU87,"0.#"),1)=".",FALSE,TRUE)</formula>
    </cfRule>
    <cfRule type="expression" dxfId="2530" priority="4714">
      <formula>IF(RIGHT(TEXT(AU87,"0.#"),1)=".",TRUE,FALSE)</formula>
    </cfRule>
  </conditionalFormatting>
  <conditionalFormatting sqref="AQ92:AQ94">
    <cfRule type="expression" dxfId="2529" priority="4711">
      <formula>IF(RIGHT(TEXT(AQ92,"0.#"),1)=".",FALSE,TRUE)</formula>
    </cfRule>
    <cfRule type="expression" dxfId="2528" priority="4712">
      <formula>IF(RIGHT(TEXT(AQ92,"0.#"),1)=".",TRUE,FALSE)</formula>
    </cfRule>
  </conditionalFormatting>
  <conditionalFormatting sqref="AU92:AU94">
    <cfRule type="expression" dxfId="2527" priority="4709">
      <formula>IF(RIGHT(TEXT(AU92,"0.#"),1)=".",FALSE,TRUE)</formula>
    </cfRule>
    <cfRule type="expression" dxfId="2526" priority="4710">
      <formula>IF(RIGHT(TEXT(AU92,"0.#"),1)=".",TRUE,FALSE)</formula>
    </cfRule>
  </conditionalFormatting>
  <conditionalFormatting sqref="AQ97:AQ99">
    <cfRule type="expression" dxfId="2525" priority="4707">
      <formula>IF(RIGHT(TEXT(AQ97,"0.#"),1)=".",FALSE,TRUE)</formula>
    </cfRule>
    <cfRule type="expression" dxfId="2524" priority="4708">
      <formula>IF(RIGHT(TEXT(AQ97,"0.#"),1)=".",TRUE,FALSE)</formula>
    </cfRule>
  </conditionalFormatting>
  <conditionalFormatting sqref="AU97:AU99">
    <cfRule type="expression" dxfId="2523" priority="4705">
      <formula>IF(RIGHT(TEXT(AU97,"0.#"),1)=".",FALSE,TRUE)</formula>
    </cfRule>
    <cfRule type="expression" dxfId="2522" priority="4706">
      <formula>IF(RIGHT(TEXT(AU97,"0.#"),1)=".",TRUE,FALSE)</formula>
    </cfRule>
  </conditionalFormatting>
  <conditionalFormatting sqref="AE458">
    <cfRule type="expression" dxfId="2521" priority="4399">
      <formula>IF(RIGHT(TEXT(AE458,"0.#"),1)=".",FALSE,TRUE)</formula>
    </cfRule>
    <cfRule type="expression" dxfId="2520" priority="4400">
      <formula>IF(RIGHT(TEXT(AE458,"0.#"),1)=".",TRUE,FALSE)</formula>
    </cfRule>
  </conditionalFormatting>
  <conditionalFormatting sqref="AM460">
    <cfRule type="expression" dxfId="2519" priority="4389">
      <formula>IF(RIGHT(TEXT(AM460,"0.#"),1)=".",FALSE,TRUE)</formula>
    </cfRule>
    <cfRule type="expression" dxfId="2518" priority="4390">
      <formula>IF(RIGHT(TEXT(AM460,"0.#"),1)=".",TRUE,FALSE)</formula>
    </cfRule>
  </conditionalFormatting>
  <conditionalFormatting sqref="AE459">
    <cfRule type="expression" dxfId="2517" priority="4397">
      <formula>IF(RIGHT(TEXT(AE459,"0.#"),1)=".",FALSE,TRUE)</formula>
    </cfRule>
    <cfRule type="expression" dxfId="2516" priority="4398">
      <formula>IF(RIGHT(TEXT(AE459,"0.#"),1)=".",TRUE,FALSE)</formula>
    </cfRule>
  </conditionalFormatting>
  <conditionalFormatting sqref="AE460">
    <cfRule type="expression" dxfId="2515" priority="4395">
      <formula>IF(RIGHT(TEXT(AE460,"0.#"),1)=".",FALSE,TRUE)</formula>
    </cfRule>
    <cfRule type="expression" dxfId="2514" priority="4396">
      <formula>IF(RIGHT(TEXT(AE460,"0.#"),1)=".",TRUE,FALSE)</formula>
    </cfRule>
  </conditionalFormatting>
  <conditionalFormatting sqref="AM458">
    <cfRule type="expression" dxfId="2513" priority="4393">
      <formula>IF(RIGHT(TEXT(AM458,"0.#"),1)=".",FALSE,TRUE)</formula>
    </cfRule>
    <cfRule type="expression" dxfId="2512" priority="4394">
      <formula>IF(RIGHT(TEXT(AM458,"0.#"),1)=".",TRUE,FALSE)</formula>
    </cfRule>
  </conditionalFormatting>
  <conditionalFormatting sqref="AM459">
    <cfRule type="expression" dxfId="2511" priority="4391">
      <formula>IF(RIGHT(TEXT(AM459,"0.#"),1)=".",FALSE,TRUE)</formula>
    </cfRule>
    <cfRule type="expression" dxfId="2510" priority="4392">
      <formula>IF(RIGHT(TEXT(AM459,"0.#"),1)=".",TRUE,FALSE)</formula>
    </cfRule>
  </conditionalFormatting>
  <conditionalFormatting sqref="AU458">
    <cfRule type="expression" dxfId="2509" priority="4387">
      <formula>IF(RIGHT(TEXT(AU458,"0.#"),1)=".",FALSE,TRUE)</formula>
    </cfRule>
    <cfRule type="expression" dxfId="2508" priority="4388">
      <formula>IF(RIGHT(TEXT(AU458,"0.#"),1)=".",TRUE,FALSE)</formula>
    </cfRule>
  </conditionalFormatting>
  <conditionalFormatting sqref="AU459">
    <cfRule type="expression" dxfId="2507" priority="4385">
      <formula>IF(RIGHT(TEXT(AU459,"0.#"),1)=".",FALSE,TRUE)</formula>
    </cfRule>
    <cfRule type="expression" dxfId="2506" priority="4386">
      <formula>IF(RIGHT(TEXT(AU459,"0.#"),1)=".",TRUE,FALSE)</formula>
    </cfRule>
  </conditionalFormatting>
  <conditionalFormatting sqref="AU460">
    <cfRule type="expression" dxfId="2505" priority="4383">
      <formula>IF(RIGHT(TEXT(AU460,"0.#"),1)=".",FALSE,TRUE)</formula>
    </cfRule>
    <cfRule type="expression" dxfId="2504" priority="4384">
      <formula>IF(RIGHT(TEXT(AU460,"0.#"),1)=".",TRUE,FALSE)</formula>
    </cfRule>
  </conditionalFormatting>
  <conditionalFormatting sqref="AI460">
    <cfRule type="expression" dxfId="2503" priority="4377">
      <formula>IF(RIGHT(TEXT(AI460,"0.#"),1)=".",FALSE,TRUE)</formula>
    </cfRule>
    <cfRule type="expression" dxfId="2502" priority="4378">
      <formula>IF(RIGHT(TEXT(AI460,"0.#"),1)=".",TRUE,FALSE)</formula>
    </cfRule>
  </conditionalFormatting>
  <conditionalFormatting sqref="AI458">
    <cfRule type="expression" dxfId="2501" priority="4381">
      <formula>IF(RIGHT(TEXT(AI458,"0.#"),1)=".",FALSE,TRUE)</formula>
    </cfRule>
    <cfRule type="expression" dxfId="2500" priority="4382">
      <formula>IF(RIGHT(TEXT(AI458,"0.#"),1)=".",TRUE,FALSE)</formula>
    </cfRule>
  </conditionalFormatting>
  <conditionalFormatting sqref="AI459">
    <cfRule type="expression" dxfId="2499" priority="4379">
      <formula>IF(RIGHT(TEXT(AI459,"0.#"),1)=".",FALSE,TRUE)</formula>
    </cfRule>
    <cfRule type="expression" dxfId="2498" priority="4380">
      <formula>IF(RIGHT(TEXT(AI459,"0.#"),1)=".",TRUE,FALSE)</formula>
    </cfRule>
  </conditionalFormatting>
  <conditionalFormatting sqref="AQ459">
    <cfRule type="expression" dxfId="2497" priority="4375">
      <formula>IF(RIGHT(TEXT(AQ459,"0.#"),1)=".",FALSE,TRUE)</formula>
    </cfRule>
    <cfRule type="expression" dxfId="2496" priority="4376">
      <formula>IF(RIGHT(TEXT(AQ459,"0.#"),1)=".",TRUE,FALSE)</formula>
    </cfRule>
  </conditionalFormatting>
  <conditionalFormatting sqref="AQ460">
    <cfRule type="expression" dxfId="2495" priority="4373">
      <formula>IF(RIGHT(TEXT(AQ460,"0.#"),1)=".",FALSE,TRUE)</formula>
    </cfRule>
    <cfRule type="expression" dxfId="2494" priority="4374">
      <formula>IF(RIGHT(TEXT(AQ460,"0.#"),1)=".",TRUE,FALSE)</formula>
    </cfRule>
  </conditionalFormatting>
  <conditionalFormatting sqref="AQ458">
    <cfRule type="expression" dxfId="2493" priority="4371">
      <formula>IF(RIGHT(TEXT(AQ458,"0.#"),1)=".",FALSE,TRUE)</formula>
    </cfRule>
    <cfRule type="expression" dxfId="2492" priority="4372">
      <formula>IF(RIGHT(TEXT(AQ458,"0.#"),1)=".",TRUE,FALSE)</formula>
    </cfRule>
  </conditionalFormatting>
  <conditionalFormatting sqref="AE120 AM120">
    <cfRule type="expression" dxfId="2491" priority="3049">
      <formula>IF(RIGHT(TEXT(AE120,"0.#"),1)=".",FALSE,TRUE)</formula>
    </cfRule>
    <cfRule type="expression" dxfId="2490" priority="3050">
      <formula>IF(RIGHT(TEXT(AE120,"0.#"),1)=".",TRUE,FALSE)</formula>
    </cfRule>
  </conditionalFormatting>
  <conditionalFormatting sqref="AI126">
    <cfRule type="expression" dxfId="2489" priority="3039">
      <formula>IF(RIGHT(TEXT(AI126,"0.#"),1)=".",FALSE,TRUE)</formula>
    </cfRule>
    <cfRule type="expression" dxfId="2488" priority="3040">
      <formula>IF(RIGHT(TEXT(AI126,"0.#"),1)=".",TRUE,FALSE)</formula>
    </cfRule>
  </conditionalFormatting>
  <conditionalFormatting sqref="AI120">
    <cfRule type="expression" dxfId="2487" priority="3047">
      <formula>IF(RIGHT(TEXT(AI120,"0.#"),1)=".",FALSE,TRUE)</formula>
    </cfRule>
    <cfRule type="expression" dxfId="2486" priority="3048">
      <formula>IF(RIGHT(TEXT(AI120,"0.#"),1)=".",TRUE,FALSE)</formula>
    </cfRule>
  </conditionalFormatting>
  <conditionalFormatting sqref="AE123 AM123">
    <cfRule type="expression" dxfId="2485" priority="3045">
      <formula>IF(RIGHT(TEXT(AE123,"0.#"),1)=".",FALSE,TRUE)</formula>
    </cfRule>
    <cfRule type="expression" dxfId="2484" priority="3046">
      <formula>IF(RIGHT(TEXT(AE123,"0.#"),1)=".",TRUE,FALSE)</formula>
    </cfRule>
  </conditionalFormatting>
  <conditionalFormatting sqref="AI123">
    <cfRule type="expression" dxfId="2483" priority="3043">
      <formula>IF(RIGHT(TEXT(AI123,"0.#"),1)=".",FALSE,TRUE)</formula>
    </cfRule>
    <cfRule type="expression" dxfId="2482" priority="3044">
      <formula>IF(RIGHT(TEXT(AI123,"0.#"),1)=".",TRUE,FALSE)</formula>
    </cfRule>
  </conditionalFormatting>
  <conditionalFormatting sqref="AE126 AM126">
    <cfRule type="expression" dxfId="2481" priority="3041">
      <formula>IF(RIGHT(TEXT(AE126,"0.#"),1)=".",FALSE,TRUE)</formula>
    </cfRule>
    <cfRule type="expression" dxfId="2480" priority="3042">
      <formula>IF(RIGHT(TEXT(AE126,"0.#"),1)=".",TRUE,FALSE)</formula>
    </cfRule>
  </conditionalFormatting>
  <conditionalFormatting sqref="AE129 AM129">
    <cfRule type="expression" dxfId="2479" priority="3037">
      <formula>IF(RIGHT(TEXT(AE129,"0.#"),1)=".",FALSE,TRUE)</formula>
    </cfRule>
    <cfRule type="expression" dxfId="2478" priority="3038">
      <formula>IF(RIGHT(TEXT(AE129,"0.#"),1)=".",TRUE,FALSE)</formula>
    </cfRule>
  </conditionalFormatting>
  <conditionalFormatting sqref="AI129">
    <cfRule type="expression" dxfId="2477" priority="3035">
      <formula>IF(RIGHT(TEXT(AI129,"0.#"),1)=".",FALSE,TRUE)</formula>
    </cfRule>
    <cfRule type="expression" dxfId="2476" priority="3036">
      <formula>IF(RIGHT(TEXT(AI129,"0.#"),1)=".",TRUE,FALSE)</formula>
    </cfRule>
  </conditionalFormatting>
  <conditionalFormatting sqref="Y839:Y866">
    <cfRule type="expression" dxfId="2475" priority="3033">
      <formula>IF(RIGHT(TEXT(Y839,"0.#"),1)=".",FALSE,TRUE)</formula>
    </cfRule>
    <cfRule type="expression" dxfId="2474" priority="3034">
      <formula>IF(RIGHT(TEXT(Y839,"0.#"),1)=".",TRUE,FALSE)</formula>
    </cfRule>
  </conditionalFormatting>
  <conditionalFormatting sqref="AU518">
    <cfRule type="expression" dxfId="2473" priority="1543">
      <formula>IF(RIGHT(TEXT(AU518,"0.#"),1)=".",FALSE,TRUE)</formula>
    </cfRule>
    <cfRule type="expression" dxfId="2472" priority="1544">
      <formula>IF(RIGHT(TEXT(AU518,"0.#"),1)=".",TRUE,FALSE)</formula>
    </cfRule>
  </conditionalFormatting>
  <conditionalFormatting sqref="AQ551">
    <cfRule type="expression" dxfId="2471" priority="1319">
      <formula>IF(RIGHT(TEXT(AQ551,"0.#"),1)=".",FALSE,TRUE)</formula>
    </cfRule>
    <cfRule type="expression" dxfId="2470" priority="1320">
      <formula>IF(RIGHT(TEXT(AQ551,"0.#"),1)=".",TRUE,FALSE)</formula>
    </cfRule>
  </conditionalFormatting>
  <conditionalFormatting sqref="AE556">
    <cfRule type="expression" dxfId="2469" priority="1317">
      <formula>IF(RIGHT(TEXT(AE556,"0.#"),1)=".",FALSE,TRUE)</formula>
    </cfRule>
    <cfRule type="expression" dxfId="2468" priority="1318">
      <formula>IF(RIGHT(TEXT(AE556,"0.#"),1)=".",TRUE,FALSE)</formula>
    </cfRule>
  </conditionalFormatting>
  <conditionalFormatting sqref="AE557">
    <cfRule type="expression" dxfId="2467" priority="1315">
      <formula>IF(RIGHT(TEXT(AE557,"0.#"),1)=".",FALSE,TRUE)</formula>
    </cfRule>
    <cfRule type="expression" dxfId="2466" priority="1316">
      <formula>IF(RIGHT(TEXT(AE557,"0.#"),1)=".",TRUE,FALSE)</formula>
    </cfRule>
  </conditionalFormatting>
  <conditionalFormatting sqref="AE558">
    <cfRule type="expression" dxfId="2465" priority="1313">
      <formula>IF(RIGHT(TEXT(AE558,"0.#"),1)=".",FALSE,TRUE)</formula>
    </cfRule>
    <cfRule type="expression" dxfId="2464" priority="1314">
      <formula>IF(RIGHT(TEXT(AE558,"0.#"),1)=".",TRUE,FALSE)</formula>
    </cfRule>
  </conditionalFormatting>
  <conditionalFormatting sqref="AU556">
    <cfRule type="expression" dxfId="2463" priority="1305">
      <formula>IF(RIGHT(TEXT(AU556,"0.#"),1)=".",FALSE,TRUE)</formula>
    </cfRule>
    <cfRule type="expression" dxfId="2462" priority="1306">
      <formula>IF(RIGHT(TEXT(AU556,"0.#"),1)=".",TRUE,FALSE)</formula>
    </cfRule>
  </conditionalFormatting>
  <conditionalFormatting sqref="AU557">
    <cfRule type="expression" dxfId="2461" priority="1303">
      <formula>IF(RIGHT(TEXT(AU557,"0.#"),1)=".",FALSE,TRUE)</formula>
    </cfRule>
    <cfRule type="expression" dxfId="2460" priority="1304">
      <formula>IF(RIGHT(TEXT(AU557,"0.#"),1)=".",TRUE,FALSE)</formula>
    </cfRule>
  </conditionalFormatting>
  <conditionalFormatting sqref="AU558">
    <cfRule type="expression" dxfId="2459" priority="1301">
      <formula>IF(RIGHT(TEXT(AU558,"0.#"),1)=".",FALSE,TRUE)</formula>
    </cfRule>
    <cfRule type="expression" dxfId="2458" priority="1302">
      <formula>IF(RIGHT(TEXT(AU558,"0.#"),1)=".",TRUE,FALSE)</formula>
    </cfRule>
  </conditionalFormatting>
  <conditionalFormatting sqref="AQ557">
    <cfRule type="expression" dxfId="2457" priority="1293">
      <formula>IF(RIGHT(TEXT(AQ557,"0.#"),1)=".",FALSE,TRUE)</formula>
    </cfRule>
    <cfRule type="expression" dxfId="2456" priority="1294">
      <formula>IF(RIGHT(TEXT(AQ557,"0.#"),1)=".",TRUE,FALSE)</formula>
    </cfRule>
  </conditionalFormatting>
  <conditionalFormatting sqref="AQ558">
    <cfRule type="expression" dxfId="2455" priority="1291">
      <formula>IF(RIGHT(TEXT(AQ558,"0.#"),1)=".",FALSE,TRUE)</formula>
    </cfRule>
    <cfRule type="expression" dxfId="2454" priority="1292">
      <formula>IF(RIGHT(TEXT(AQ558,"0.#"),1)=".",TRUE,FALSE)</formula>
    </cfRule>
  </conditionalFormatting>
  <conditionalFormatting sqref="AQ556">
    <cfRule type="expression" dxfId="2453" priority="1289">
      <formula>IF(RIGHT(TEXT(AQ556,"0.#"),1)=".",FALSE,TRUE)</formula>
    </cfRule>
    <cfRule type="expression" dxfId="2452" priority="1290">
      <formula>IF(RIGHT(TEXT(AQ556,"0.#"),1)=".",TRUE,FALSE)</formula>
    </cfRule>
  </conditionalFormatting>
  <conditionalFormatting sqref="AE561">
    <cfRule type="expression" dxfId="2451" priority="1287">
      <formula>IF(RIGHT(TEXT(AE561,"0.#"),1)=".",FALSE,TRUE)</formula>
    </cfRule>
    <cfRule type="expression" dxfId="2450" priority="1288">
      <formula>IF(RIGHT(TEXT(AE561,"0.#"),1)=".",TRUE,FALSE)</formula>
    </cfRule>
  </conditionalFormatting>
  <conditionalFormatting sqref="AE562">
    <cfRule type="expression" dxfId="2449" priority="1285">
      <formula>IF(RIGHT(TEXT(AE562,"0.#"),1)=".",FALSE,TRUE)</formula>
    </cfRule>
    <cfRule type="expression" dxfId="2448" priority="1286">
      <formula>IF(RIGHT(TEXT(AE562,"0.#"),1)=".",TRUE,FALSE)</formula>
    </cfRule>
  </conditionalFormatting>
  <conditionalFormatting sqref="AE563">
    <cfRule type="expression" dxfId="2447" priority="1283">
      <formula>IF(RIGHT(TEXT(AE563,"0.#"),1)=".",FALSE,TRUE)</formula>
    </cfRule>
    <cfRule type="expression" dxfId="2446" priority="1284">
      <formula>IF(RIGHT(TEXT(AE563,"0.#"),1)=".",TRUE,FALSE)</formula>
    </cfRule>
  </conditionalFormatting>
  <conditionalFormatting sqref="AL1102:AO1131">
    <cfRule type="expression" dxfId="2445" priority="2939">
      <formula>IF(AND(AL1102&gt;=0, RIGHT(TEXT(AL1102,"0.#"),1)&lt;&gt;"."),TRUE,FALSE)</formula>
    </cfRule>
    <cfRule type="expression" dxfId="2444" priority="2940">
      <formula>IF(AND(AL1102&gt;=0, RIGHT(TEXT(AL1102,"0.#"),1)="."),TRUE,FALSE)</formula>
    </cfRule>
    <cfRule type="expression" dxfId="2443" priority="2941">
      <formula>IF(AND(AL1102&lt;0, RIGHT(TEXT(AL1102,"0.#"),1)&lt;&gt;"."),TRUE,FALSE)</formula>
    </cfRule>
    <cfRule type="expression" dxfId="2442" priority="2942">
      <formula>IF(AND(AL1102&lt;0, RIGHT(TEXT(AL1102,"0.#"),1)="."),TRUE,FALSE)</formula>
    </cfRule>
  </conditionalFormatting>
  <conditionalFormatting sqref="Y1102:Y1131">
    <cfRule type="expression" dxfId="2441" priority="2937">
      <formula>IF(RIGHT(TEXT(Y1102,"0.#"),1)=".",FALSE,TRUE)</formula>
    </cfRule>
    <cfRule type="expression" dxfId="2440" priority="2938">
      <formula>IF(RIGHT(TEXT(Y1102,"0.#"),1)=".",TRUE,FALSE)</formula>
    </cfRule>
  </conditionalFormatting>
  <conditionalFormatting sqref="AQ553">
    <cfRule type="expression" dxfId="2439" priority="1321">
      <formula>IF(RIGHT(TEXT(AQ553,"0.#"),1)=".",FALSE,TRUE)</formula>
    </cfRule>
    <cfRule type="expression" dxfId="2438" priority="1322">
      <formula>IF(RIGHT(TEXT(AQ553,"0.#"),1)=".",TRUE,FALSE)</formula>
    </cfRule>
  </conditionalFormatting>
  <conditionalFormatting sqref="AU552">
    <cfRule type="expression" dxfId="2437" priority="1333">
      <formula>IF(RIGHT(TEXT(AU552,"0.#"),1)=".",FALSE,TRUE)</formula>
    </cfRule>
    <cfRule type="expression" dxfId="2436" priority="1334">
      <formula>IF(RIGHT(TEXT(AU552,"0.#"),1)=".",TRUE,FALSE)</formula>
    </cfRule>
  </conditionalFormatting>
  <conditionalFormatting sqref="AE552">
    <cfRule type="expression" dxfId="2435" priority="1345">
      <formula>IF(RIGHT(TEXT(AE552,"0.#"),1)=".",FALSE,TRUE)</formula>
    </cfRule>
    <cfRule type="expression" dxfId="2434" priority="1346">
      <formula>IF(RIGHT(TEXT(AE552,"0.#"),1)=".",TRUE,FALSE)</formula>
    </cfRule>
  </conditionalFormatting>
  <conditionalFormatting sqref="AQ548">
    <cfRule type="expression" dxfId="2433" priority="1351">
      <formula>IF(RIGHT(TEXT(AQ548,"0.#"),1)=".",FALSE,TRUE)</formula>
    </cfRule>
    <cfRule type="expression" dxfId="2432" priority="1352">
      <formula>IF(RIGHT(TEXT(AQ548,"0.#"),1)=".",TRUE,FALSE)</formula>
    </cfRule>
  </conditionalFormatting>
  <conditionalFormatting sqref="Y837:Y838">
    <cfRule type="expression" dxfId="2431" priority="2889">
      <formula>IF(RIGHT(TEXT(Y837,"0.#"),1)=".",FALSE,TRUE)</formula>
    </cfRule>
    <cfRule type="expression" dxfId="2430" priority="2890">
      <formula>IF(RIGHT(TEXT(Y837,"0.#"),1)=".",TRUE,FALSE)</formula>
    </cfRule>
  </conditionalFormatting>
  <conditionalFormatting sqref="AE492">
    <cfRule type="expression" dxfId="2429" priority="1677">
      <formula>IF(RIGHT(TEXT(AE492,"0.#"),1)=".",FALSE,TRUE)</formula>
    </cfRule>
    <cfRule type="expression" dxfId="2428" priority="1678">
      <formula>IF(RIGHT(TEXT(AE492,"0.#"),1)=".",TRUE,FALSE)</formula>
    </cfRule>
  </conditionalFormatting>
  <conditionalFormatting sqref="AE493">
    <cfRule type="expression" dxfId="2427" priority="1675">
      <formula>IF(RIGHT(TEXT(AE493,"0.#"),1)=".",FALSE,TRUE)</formula>
    </cfRule>
    <cfRule type="expression" dxfId="2426" priority="1676">
      <formula>IF(RIGHT(TEXT(AE493,"0.#"),1)=".",TRUE,FALSE)</formula>
    </cfRule>
  </conditionalFormatting>
  <conditionalFormatting sqref="AE494">
    <cfRule type="expression" dxfId="2425" priority="1673">
      <formula>IF(RIGHT(TEXT(AE494,"0.#"),1)=".",FALSE,TRUE)</formula>
    </cfRule>
    <cfRule type="expression" dxfId="2424" priority="1674">
      <formula>IF(RIGHT(TEXT(AE494,"0.#"),1)=".",TRUE,FALSE)</formula>
    </cfRule>
  </conditionalFormatting>
  <conditionalFormatting sqref="AQ493">
    <cfRule type="expression" dxfId="2423" priority="1653">
      <formula>IF(RIGHT(TEXT(AQ493,"0.#"),1)=".",FALSE,TRUE)</formula>
    </cfRule>
    <cfRule type="expression" dxfId="2422" priority="1654">
      <formula>IF(RIGHT(TEXT(AQ493,"0.#"),1)=".",TRUE,FALSE)</formula>
    </cfRule>
  </conditionalFormatting>
  <conditionalFormatting sqref="AQ494">
    <cfRule type="expression" dxfId="2421" priority="1651">
      <formula>IF(RIGHT(TEXT(AQ494,"0.#"),1)=".",FALSE,TRUE)</formula>
    </cfRule>
    <cfRule type="expression" dxfId="2420" priority="1652">
      <formula>IF(RIGHT(TEXT(AQ494,"0.#"),1)=".",TRUE,FALSE)</formula>
    </cfRule>
  </conditionalFormatting>
  <conditionalFormatting sqref="AQ492">
    <cfRule type="expression" dxfId="2419" priority="1649">
      <formula>IF(RIGHT(TEXT(AQ492,"0.#"),1)=".",FALSE,TRUE)</formula>
    </cfRule>
    <cfRule type="expression" dxfId="2418" priority="1650">
      <formula>IF(RIGHT(TEXT(AQ492,"0.#"),1)=".",TRUE,FALSE)</formula>
    </cfRule>
  </conditionalFormatting>
  <conditionalFormatting sqref="AU494">
    <cfRule type="expression" dxfId="2417" priority="1661">
      <formula>IF(RIGHT(TEXT(AU494,"0.#"),1)=".",FALSE,TRUE)</formula>
    </cfRule>
    <cfRule type="expression" dxfId="2416" priority="1662">
      <formula>IF(RIGHT(TEXT(AU494,"0.#"),1)=".",TRUE,FALSE)</formula>
    </cfRule>
  </conditionalFormatting>
  <conditionalFormatting sqref="AU492">
    <cfRule type="expression" dxfId="2415" priority="1665">
      <formula>IF(RIGHT(TEXT(AU492,"0.#"),1)=".",FALSE,TRUE)</formula>
    </cfRule>
    <cfRule type="expression" dxfId="2414" priority="1666">
      <formula>IF(RIGHT(TEXT(AU492,"0.#"),1)=".",TRUE,FALSE)</formula>
    </cfRule>
  </conditionalFormatting>
  <conditionalFormatting sqref="AU493">
    <cfRule type="expression" dxfId="2413" priority="1663">
      <formula>IF(RIGHT(TEXT(AU493,"0.#"),1)=".",FALSE,TRUE)</formula>
    </cfRule>
    <cfRule type="expression" dxfId="2412" priority="1664">
      <formula>IF(RIGHT(TEXT(AU493,"0.#"),1)=".",TRUE,FALSE)</formula>
    </cfRule>
  </conditionalFormatting>
  <conditionalFormatting sqref="AU583">
    <cfRule type="expression" dxfId="2411" priority="1181">
      <formula>IF(RIGHT(TEXT(AU583,"0.#"),1)=".",FALSE,TRUE)</formula>
    </cfRule>
    <cfRule type="expression" dxfId="2410" priority="1182">
      <formula>IF(RIGHT(TEXT(AU583,"0.#"),1)=".",TRUE,FALSE)</formula>
    </cfRule>
  </conditionalFormatting>
  <conditionalFormatting sqref="AU582">
    <cfRule type="expression" dxfId="2409" priority="1183">
      <formula>IF(RIGHT(TEXT(AU582,"0.#"),1)=".",FALSE,TRUE)</formula>
    </cfRule>
    <cfRule type="expression" dxfId="2408" priority="1184">
      <formula>IF(RIGHT(TEXT(AU582,"0.#"),1)=".",TRUE,FALSE)</formula>
    </cfRule>
  </conditionalFormatting>
  <conditionalFormatting sqref="AE499">
    <cfRule type="expression" dxfId="2407" priority="1643">
      <formula>IF(RIGHT(TEXT(AE499,"0.#"),1)=".",FALSE,TRUE)</formula>
    </cfRule>
    <cfRule type="expression" dxfId="2406" priority="1644">
      <formula>IF(RIGHT(TEXT(AE499,"0.#"),1)=".",TRUE,FALSE)</formula>
    </cfRule>
  </conditionalFormatting>
  <conditionalFormatting sqref="AE497">
    <cfRule type="expression" dxfId="2405" priority="1647">
      <formula>IF(RIGHT(TEXT(AE497,"0.#"),1)=".",FALSE,TRUE)</formula>
    </cfRule>
    <cfRule type="expression" dxfId="2404" priority="1648">
      <formula>IF(RIGHT(TEXT(AE497,"0.#"),1)=".",TRUE,FALSE)</formula>
    </cfRule>
  </conditionalFormatting>
  <conditionalFormatting sqref="AE498">
    <cfRule type="expression" dxfId="2403" priority="1645">
      <formula>IF(RIGHT(TEXT(AE498,"0.#"),1)=".",FALSE,TRUE)</formula>
    </cfRule>
    <cfRule type="expression" dxfId="2402" priority="1646">
      <formula>IF(RIGHT(TEXT(AE498,"0.#"),1)=".",TRUE,FALSE)</formula>
    </cfRule>
  </conditionalFormatting>
  <conditionalFormatting sqref="AU499">
    <cfRule type="expression" dxfId="2401" priority="1631">
      <formula>IF(RIGHT(TEXT(AU499,"0.#"),1)=".",FALSE,TRUE)</formula>
    </cfRule>
    <cfRule type="expression" dxfId="2400" priority="1632">
      <formula>IF(RIGHT(TEXT(AU499,"0.#"),1)=".",TRUE,FALSE)</formula>
    </cfRule>
  </conditionalFormatting>
  <conditionalFormatting sqref="AU497">
    <cfRule type="expression" dxfId="2399" priority="1635">
      <formula>IF(RIGHT(TEXT(AU497,"0.#"),1)=".",FALSE,TRUE)</formula>
    </cfRule>
    <cfRule type="expression" dxfId="2398" priority="1636">
      <formula>IF(RIGHT(TEXT(AU497,"0.#"),1)=".",TRUE,FALSE)</formula>
    </cfRule>
  </conditionalFormatting>
  <conditionalFormatting sqref="AU498">
    <cfRule type="expression" dxfId="2397" priority="1633">
      <formula>IF(RIGHT(TEXT(AU498,"0.#"),1)=".",FALSE,TRUE)</formula>
    </cfRule>
    <cfRule type="expression" dxfId="2396" priority="1634">
      <formula>IF(RIGHT(TEXT(AU498,"0.#"),1)=".",TRUE,FALSE)</formula>
    </cfRule>
  </conditionalFormatting>
  <conditionalFormatting sqref="AQ497">
    <cfRule type="expression" dxfId="2395" priority="1619">
      <formula>IF(RIGHT(TEXT(AQ497,"0.#"),1)=".",FALSE,TRUE)</formula>
    </cfRule>
    <cfRule type="expression" dxfId="2394" priority="1620">
      <formula>IF(RIGHT(TEXT(AQ497,"0.#"),1)=".",TRUE,FALSE)</formula>
    </cfRule>
  </conditionalFormatting>
  <conditionalFormatting sqref="AQ498">
    <cfRule type="expression" dxfId="2393" priority="1623">
      <formula>IF(RIGHT(TEXT(AQ498,"0.#"),1)=".",FALSE,TRUE)</formula>
    </cfRule>
    <cfRule type="expression" dxfId="2392" priority="1624">
      <formula>IF(RIGHT(TEXT(AQ498,"0.#"),1)=".",TRUE,FALSE)</formula>
    </cfRule>
  </conditionalFormatting>
  <conditionalFormatting sqref="AQ499">
    <cfRule type="expression" dxfId="2391" priority="1621">
      <formula>IF(RIGHT(TEXT(AQ499,"0.#"),1)=".",FALSE,TRUE)</formula>
    </cfRule>
    <cfRule type="expression" dxfId="2390" priority="1622">
      <formula>IF(RIGHT(TEXT(AQ499,"0.#"),1)=".",TRUE,FALSE)</formula>
    </cfRule>
  </conditionalFormatting>
  <conditionalFormatting sqref="AE504">
    <cfRule type="expression" dxfId="2389" priority="1613">
      <formula>IF(RIGHT(TEXT(AE504,"0.#"),1)=".",FALSE,TRUE)</formula>
    </cfRule>
    <cfRule type="expression" dxfId="2388" priority="1614">
      <formula>IF(RIGHT(TEXT(AE504,"0.#"),1)=".",TRUE,FALSE)</formula>
    </cfRule>
  </conditionalFormatting>
  <conditionalFormatting sqref="AE502">
    <cfRule type="expression" dxfId="2387" priority="1617">
      <formula>IF(RIGHT(TEXT(AE502,"0.#"),1)=".",FALSE,TRUE)</formula>
    </cfRule>
    <cfRule type="expression" dxfId="2386" priority="1618">
      <formula>IF(RIGHT(TEXT(AE502,"0.#"),1)=".",TRUE,FALSE)</formula>
    </cfRule>
  </conditionalFormatting>
  <conditionalFormatting sqref="AE503">
    <cfRule type="expression" dxfId="2385" priority="1615">
      <formula>IF(RIGHT(TEXT(AE503,"0.#"),1)=".",FALSE,TRUE)</formula>
    </cfRule>
    <cfRule type="expression" dxfId="2384" priority="1616">
      <formula>IF(RIGHT(TEXT(AE503,"0.#"),1)=".",TRUE,FALSE)</formula>
    </cfRule>
  </conditionalFormatting>
  <conditionalFormatting sqref="AU504">
    <cfRule type="expression" dxfId="2383" priority="1601">
      <formula>IF(RIGHT(TEXT(AU504,"0.#"),1)=".",FALSE,TRUE)</formula>
    </cfRule>
    <cfRule type="expression" dxfId="2382" priority="1602">
      <formula>IF(RIGHT(TEXT(AU504,"0.#"),1)=".",TRUE,FALSE)</formula>
    </cfRule>
  </conditionalFormatting>
  <conditionalFormatting sqref="AU502">
    <cfRule type="expression" dxfId="2381" priority="1605">
      <formula>IF(RIGHT(TEXT(AU502,"0.#"),1)=".",FALSE,TRUE)</formula>
    </cfRule>
    <cfRule type="expression" dxfId="2380" priority="1606">
      <formula>IF(RIGHT(TEXT(AU502,"0.#"),1)=".",TRUE,FALSE)</formula>
    </cfRule>
  </conditionalFormatting>
  <conditionalFormatting sqref="AU503">
    <cfRule type="expression" dxfId="2379" priority="1603">
      <formula>IF(RIGHT(TEXT(AU503,"0.#"),1)=".",FALSE,TRUE)</formula>
    </cfRule>
    <cfRule type="expression" dxfId="2378" priority="1604">
      <formula>IF(RIGHT(TEXT(AU503,"0.#"),1)=".",TRUE,FALSE)</formula>
    </cfRule>
  </conditionalFormatting>
  <conditionalFormatting sqref="AQ502">
    <cfRule type="expression" dxfId="2377" priority="1589">
      <formula>IF(RIGHT(TEXT(AQ502,"0.#"),1)=".",FALSE,TRUE)</formula>
    </cfRule>
    <cfRule type="expression" dxfId="2376" priority="1590">
      <formula>IF(RIGHT(TEXT(AQ502,"0.#"),1)=".",TRUE,FALSE)</formula>
    </cfRule>
  </conditionalFormatting>
  <conditionalFormatting sqref="AQ503">
    <cfRule type="expression" dxfId="2375" priority="1593">
      <formula>IF(RIGHT(TEXT(AQ503,"0.#"),1)=".",FALSE,TRUE)</formula>
    </cfRule>
    <cfRule type="expression" dxfId="2374" priority="1594">
      <formula>IF(RIGHT(TEXT(AQ503,"0.#"),1)=".",TRUE,FALSE)</formula>
    </cfRule>
  </conditionalFormatting>
  <conditionalFormatting sqref="AQ504">
    <cfRule type="expression" dxfId="2373" priority="1591">
      <formula>IF(RIGHT(TEXT(AQ504,"0.#"),1)=".",FALSE,TRUE)</formula>
    </cfRule>
    <cfRule type="expression" dxfId="2372" priority="1592">
      <formula>IF(RIGHT(TEXT(AQ504,"0.#"),1)=".",TRUE,FALSE)</formula>
    </cfRule>
  </conditionalFormatting>
  <conditionalFormatting sqref="AE509">
    <cfRule type="expression" dxfId="2371" priority="1583">
      <formula>IF(RIGHT(TEXT(AE509,"0.#"),1)=".",FALSE,TRUE)</formula>
    </cfRule>
    <cfRule type="expression" dxfId="2370" priority="1584">
      <formula>IF(RIGHT(TEXT(AE509,"0.#"),1)=".",TRUE,FALSE)</formula>
    </cfRule>
  </conditionalFormatting>
  <conditionalFormatting sqref="AE507">
    <cfRule type="expression" dxfId="2369" priority="1587">
      <formula>IF(RIGHT(TEXT(AE507,"0.#"),1)=".",FALSE,TRUE)</formula>
    </cfRule>
    <cfRule type="expression" dxfId="2368" priority="1588">
      <formula>IF(RIGHT(TEXT(AE507,"0.#"),1)=".",TRUE,FALSE)</formula>
    </cfRule>
  </conditionalFormatting>
  <conditionalFormatting sqref="AE508">
    <cfRule type="expression" dxfId="2367" priority="1585">
      <formula>IF(RIGHT(TEXT(AE508,"0.#"),1)=".",FALSE,TRUE)</formula>
    </cfRule>
    <cfRule type="expression" dxfId="2366" priority="1586">
      <formula>IF(RIGHT(TEXT(AE508,"0.#"),1)=".",TRUE,FALSE)</formula>
    </cfRule>
  </conditionalFormatting>
  <conditionalFormatting sqref="AU509">
    <cfRule type="expression" dxfId="2365" priority="1571">
      <formula>IF(RIGHT(TEXT(AU509,"0.#"),1)=".",FALSE,TRUE)</formula>
    </cfRule>
    <cfRule type="expression" dxfId="2364" priority="1572">
      <formula>IF(RIGHT(TEXT(AU509,"0.#"),1)=".",TRUE,FALSE)</formula>
    </cfRule>
  </conditionalFormatting>
  <conditionalFormatting sqref="AU507">
    <cfRule type="expression" dxfId="2363" priority="1575">
      <formula>IF(RIGHT(TEXT(AU507,"0.#"),1)=".",FALSE,TRUE)</formula>
    </cfRule>
    <cfRule type="expression" dxfId="2362" priority="1576">
      <formula>IF(RIGHT(TEXT(AU507,"0.#"),1)=".",TRUE,FALSE)</formula>
    </cfRule>
  </conditionalFormatting>
  <conditionalFormatting sqref="AU508">
    <cfRule type="expression" dxfId="2361" priority="1573">
      <formula>IF(RIGHT(TEXT(AU508,"0.#"),1)=".",FALSE,TRUE)</formula>
    </cfRule>
    <cfRule type="expression" dxfId="2360" priority="1574">
      <formula>IF(RIGHT(TEXT(AU508,"0.#"),1)=".",TRUE,FALSE)</formula>
    </cfRule>
  </conditionalFormatting>
  <conditionalFormatting sqref="AQ507">
    <cfRule type="expression" dxfId="2359" priority="1559">
      <formula>IF(RIGHT(TEXT(AQ507,"0.#"),1)=".",FALSE,TRUE)</formula>
    </cfRule>
    <cfRule type="expression" dxfId="2358" priority="1560">
      <formula>IF(RIGHT(TEXT(AQ507,"0.#"),1)=".",TRUE,FALSE)</formula>
    </cfRule>
  </conditionalFormatting>
  <conditionalFormatting sqref="AQ508">
    <cfRule type="expression" dxfId="2357" priority="1563">
      <formula>IF(RIGHT(TEXT(AQ508,"0.#"),1)=".",FALSE,TRUE)</formula>
    </cfRule>
    <cfRule type="expression" dxfId="2356" priority="1564">
      <formula>IF(RIGHT(TEXT(AQ508,"0.#"),1)=".",TRUE,FALSE)</formula>
    </cfRule>
  </conditionalFormatting>
  <conditionalFormatting sqref="AQ509">
    <cfRule type="expression" dxfId="2355" priority="1561">
      <formula>IF(RIGHT(TEXT(AQ509,"0.#"),1)=".",FALSE,TRUE)</formula>
    </cfRule>
    <cfRule type="expression" dxfId="2354" priority="1562">
      <formula>IF(RIGHT(TEXT(AQ509,"0.#"),1)=".",TRUE,FALSE)</formula>
    </cfRule>
  </conditionalFormatting>
  <conditionalFormatting sqref="AE465">
    <cfRule type="expression" dxfId="2353" priority="1853">
      <formula>IF(RIGHT(TEXT(AE465,"0.#"),1)=".",FALSE,TRUE)</formula>
    </cfRule>
    <cfRule type="expression" dxfId="2352" priority="1854">
      <formula>IF(RIGHT(TEXT(AE465,"0.#"),1)=".",TRUE,FALSE)</formula>
    </cfRule>
  </conditionalFormatting>
  <conditionalFormatting sqref="AE463">
    <cfRule type="expression" dxfId="2351" priority="1857">
      <formula>IF(RIGHT(TEXT(AE463,"0.#"),1)=".",FALSE,TRUE)</formula>
    </cfRule>
    <cfRule type="expression" dxfId="2350" priority="1858">
      <formula>IF(RIGHT(TEXT(AE463,"0.#"),1)=".",TRUE,FALSE)</formula>
    </cfRule>
  </conditionalFormatting>
  <conditionalFormatting sqref="AE464">
    <cfRule type="expression" dxfId="2349" priority="1855">
      <formula>IF(RIGHT(TEXT(AE464,"0.#"),1)=".",FALSE,TRUE)</formula>
    </cfRule>
    <cfRule type="expression" dxfId="2348" priority="1856">
      <formula>IF(RIGHT(TEXT(AE464,"0.#"),1)=".",TRUE,FALSE)</formula>
    </cfRule>
  </conditionalFormatting>
  <conditionalFormatting sqref="AM465">
    <cfRule type="expression" dxfId="2347" priority="1847">
      <formula>IF(RIGHT(TEXT(AM465,"0.#"),1)=".",FALSE,TRUE)</formula>
    </cfRule>
    <cfRule type="expression" dxfId="2346" priority="1848">
      <formula>IF(RIGHT(TEXT(AM465,"0.#"),1)=".",TRUE,FALSE)</formula>
    </cfRule>
  </conditionalFormatting>
  <conditionalFormatting sqref="AM463">
    <cfRule type="expression" dxfId="2345" priority="1851">
      <formula>IF(RIGHT(TEXT(AM463,"0.#"),1)=".",FALSE,TRUE)</formula>
    </cfRule>
    <cfRule type="expression" dxfId="2344" priority="1852">
      <formula>IF(RIGHT(TEXT(AM463,"0.#"),1)=".",TRUE,FALSE)</formula>
    </cfRule>
  </conditionalFormatting>
  <conditionalFormatting sqref="AM464">
    <cfRule type="expression" dxfId="2343" priority="1849">
      <formula>IF(RIGHT(TEXT(AM464,"0.#"),1)=".",FALSE,TRUE)</formula>
    </cfRule>
    <cfRule type="expression" dxfId="2342" priority="1850">
      <formula>IF(RIGHT(TEXT(AM464,"0.#"),1)=".",TRUE,FALSE)</formula>
    </cfRule>
  </conditionalFormatting>
  <conditionalFormatting sqref="AU465">
    <cfRule type="expression" dxfId="2341" priority="1841">
      <formula>IF(RIGHT(TEXT(AU465,"0.#"),1)=".",FALSE,TRUE)</formula>
    </cfRule>
    <cfRule type="expression" dxfId="2340" priority="1842">
      <formula>IF(RIGHT(TEXT(AU465,"0.#"),1)=".",TRUE,FALSE)</formula>
    </cfRule>
  </conditionalFormatting>
  <conditionalFormatting sqref="AU463">
    <cfRule type="expression" dxfId="2339" priority="1845">
      <formula>IF(RIGHT(TEXT(AU463,"0.#"),1)=".",FALSE,TRUE)</formula>
    </cfRule>
    <cfRule type="expression" dxfId="2338" priority="1846">
      <formula>IF(RIGHT(TEXT(AU463,"0.#"),1)=".",TRUE,FALSE)</formula>
    </cfRule>
  </conditionalFormatting>
  <conditionalFormatting sqref="AU464">
    <cfRule type="expression" dxfId="2337" priority="1843">
      <formula>IF(RIGHT(TEXT(AU464,"0.#"),1)=".",FALSE,TRUE)</formula>
    </cfRule>
    <cfRule type="expression" dxfId="2336" priority="1844">
      <formula>IF(RIGHT(TEXT(AU464,"0.#"),1)=".",TRUE,FALSE)</formula>
    </cfRule>
  </conditionalFormatting>
  <conditionalFormatting sqref="AI465">
    <cfRule type="expression" dxfId="2335" priority="1835">
      <formula>IF(RIGHT(TEXT(AI465,"0.#"),1)=".",FALSE,TRUE)</formula>
    </cfRule>
    <cfRule type="expression" dxfId="2334" priority="1836">
      <formula>IF(RIGHT(TEXT(AI465,"0.#"),1)=".",TRUE,FALSE)</formula>
    </cfRule>
  </conditionalFormatting>
  <conditionalFormatting sqref="AI463">
    <cfRule type="expression" dxfId="2333" priority="1839">
      <formula>IF(RIGHT(TEXT(AI463,"0.#"),1)=".",FALSE,TRUE)</formula>
    </cfRule>
    <cfRule type="expression" dxfId="2332" priority="1840">
      <formula>IF(RIGHT(TEXT(AI463,"0.#"),1)=".",TRUE,FALSE)</formula>
    </cfRule>
  </conditionalFormatting>
  <conditionalFormatting sqref="AI464">
    <cfRule type="expression" dxfId="2331" priority="1837">
      <formula>IF(RIGHT(TEXT(AI464,"0.#"),1)=".",FALSE,TRUE)</formula>
    </cfRule>
    <cfRule type="expression" dxfId="2330" priority="1838">
      <formula>IF(RIGHT(TEXT(AI464,"0.#"),1)=".",TRUE,FALSE)</formula>
    </cfRule>
  </conditionalFormatting>
  <conditionalFormatting sqref="AQ463">
    <cfRule type="expression" dxfId="2329" priority="1829">
      <formula>IF(RIGHT(TEXT(AQ463,"0.#"),1)=".",FALSE,TRUE)</formula>
    </cfRule>
    <cfRule type="expression" dxfId="2328" priority="1830">
      <formula>IF(RIGHT(TEXT(AQ463,"0.#"),1)=".",TRUE,FALSE)</formula>
    </cfRule>
  </conditionalFormatting>
  <conditionalFormatting sqref="AQ464">
    <cfRule type="expression" dxfId="2327" priority="1833">
      <formula>IF(RIGHT(TEXT(AQ464,"0.#"),1)=".",FALSE,TRUE)</formula>
    </cfRule>
    <cfRule type="expression" dxfId="2326" priority="1834">
      <formula>IF(RIGHT(TEXT(AQ464,"0.#"),1)=".",TRUE,FALSE)</formula>
    </cfRule>
  </conditionalFormatting>
  <conditionalFormatting sqref="AQ465">
    <cfRule type="expression" dxfId="2325" priority="1831">
      <formula>IF(RIGHT(TEXT(AQ465,"0.#"),1)=".",FALSE,TRUE)</formula>
    </cfRule>
    <cfRule type="expression" dxfId="2324" priority="1832">
      <formula>IF(RIGHT(TEXT(AQ465,"0.#"),1)=".",TRUE,FALSE)</formula>
    </cfRule>
  </conditionalFormatting>
  <conditionalFormatting sqref="AE470">
    <cfRule type="expression" dxfId="2323" priority="1823">
      <formula>IF(RIGHT(TEXT(AE470,"0.#"),1)=".",FALSE,TRUE)</formula>
    </cfRule>
    <cfRule type="expression" dxfId="2322" priority="1824">
      <formula>IF(RIGHT(TEXT(AE470,"0.#"),1)=".",TRUE,FALSE)</formula>
    </cfRule>
  </conditionalFormatting>
  <conditionalFormatting sqref="AE468">
    <cfRule type="expression" dxfId="2321" priority="1827">
      <formula>IF(RIGHT(TEXT(AE468,"0.#"),1)=".",FALSE,TRUE)</formula>
    </cfRule>
    <cfRule type="expression" dxfId="2320" priority="1828">
      <formula>IF(RIGHT(TEXT(AE468,"0.#"),1)=".",TRUE,FALSE)</formula>
    </cfRule>
  </conditionalFormatting>
  <conditionalFormatting sqref="AE469">
    <cfRule type="expression" dxfId="2319" priority="1825">
      <formula>IF(RIGHT(TEXT(AE469,"0.#"),1)=".",FALSE,TRUE)</formula>
    </cfRule>
    <cfRule type="expression" dxfId="2318" priority="1826">
      <formula>IF(RIGHT(TEXT(AE469,"0.#"),1)=".",TRUE,FALSE)</formula>
    </cfRule>
  </conditionalFormatting>
  <conditionalFormatting sqref="AM470">
    <cfRule type="expression" dxfId="2317" priority="1817">
      <formula>IF(RIGHT(TEXT(AM470,"0.#"),1)=".",FALSE,TRUE)</formula>
    </cfRule>
    <cfRule type="expression" dxfId="2316" priority="1818">
      <formula>IF(RIGHT(TEXT(AM470,"0.#"),1)=".",TRUE,FALSE)</formula>
    </cfRule>
  </conditionalFormatting>
  <conditionalFormatting sqref="AM468">
    <cfRule type="expression" dxfId="2315" priority="1821">
      <formula>IF(RIGHT(TEXT(AM468,"0.#"),1)=".",FALSE,TRUE)</formula>
    </cfRule>
    <cfRule type="expression" dxfId="2314" priority="1822">
      <formula>IF(RIGHT(TEXT(AM468,"0.#"),1)=".",TRUE,FALSE)</formula>
    </cfRule>
  </conditionalFormatting>
  <conditionalFormatting sqref="AM469">
    <cfRule type="expression" dxfId="2313" priority="1819">
      <formula>IF(RIGHT(TEXT(AM469,"0.#"),1)=".",FALSE,TRUE)</formula>
    </cfRule>
    <cfRule type="expression" dxfId="2312" priority="1820">
      <formula>IF(RIGHT(TEXT(AM469,"0.#"),1)=".",TRUE,FALSE)</formula>
    </cfRule>
  </conditionalFormatting>
  <conditionalFormatting sqref="AU470">
    <cfRule type="expression" dxfId="2311" priority="1811">
      <formula>IF(RIGHT(TEXT(AU470,"0.#"),1)=".",FALSE,TRUE)</formula>
    </cfRule>
    <cfRule type="expression" dxfId="2310" priority="1812">
      <formula>IF(RIGHT(TEXT(AU470,"0.#"),1)=".",TRUE,FALSE)</formula>
    </cfRule>
  </conditionalFormatting>
  <conditionalFormatting sqref="AU468">
    <cfRule type="expression" dxfId="2309" priority="1815">
      <formula>IF(RIGHT(TEXT(AU468,"0.#"),1)=".",FALSE,TRUE)</formula>
    </cfRule>
    <cfRule type="expression" dxfId="2308" priority="1816">
      <formula>IF(RIGHT(TEXT(AU468,"0.#"),1)=".",TRUE,FALSE)</formula>
    </cfRule>
  </conditionalFormatting>
  <conditionalFormatting sqref="AU469">
    <cfRule type="expression" dxfId="2307" priority="1813">
      <formula>IF(RIGHT(TEXT(AU469,"0.#"),1)=".",FALSE,TRUE)</formula>
    </cfRule>
    <cfRule type="expression" dxfId="2306" priority="1814">
      <formula>IF(RIGHT(TEXT(AU469,"0.#"),1)=".",TRUE,FALSE)</formula>
    </cfRule>
  </conditionalFormatting>
  <conditionalFormatting sqref="AI470">
    <cfRule type="expression" dxfId="2305" priority="1805">
      <formula>IF(RIGHT(TEXT(AI470,"0.#"),1)=".",FALSE,TRUE)</formula>
    </cfRule>
    <cfRule type="expression" dxfId="2304" priority="1806">
      <formula>IF(RIGHT(TEXT(AI470,"0.#"),1)=".",TRUE,FALSE)</formula>
    </cfRule>
  </conditionalFormatting>
  <conditionalFormatting sqref="AI468">
    <cfRule type="expression" dxfId="2303" priority="1809">
      <formula>IF(RIGHT(TEXT(AI468,"0.#"),1)=".",FALSE,TRUE)</formula>
    </cfRule>
    <cfRule type="expression" dxfId="2302" priority="1810">
      <formula>IF(RIGHT(TEXT(AI468,"0.#"),1)=".",TRUE,FALSE)</formula>
    </cfRule>
  </conditionalFormatting>
  <conditionalFormatting sqref="AI469">
    <cfRule type="expression" dxfId="2301" priority="1807">
      <formula>IF(RIGHT(TEXT(AI469,"0.#"),1)=".",FALSE,TRUE)</formula>
    </cfRule>
    <cfRule type="expression" dxfId="2300" priority="1808">
      <formula>IF(RIGHT(TEXT(AI469,"0.#"),1)=".",TRUE,FALSE)</formula>
    </cfRule>
  </conditionalFormatting>
  <conditionalFormatting sqref="AQ468">
    <cfRule type="expression" dxfId="2299" priority="1799">
      <formula>IF(RIGHT(TEXT(AQ468,"0.#"),1)=".",FALSE,TRUE)</formula>
    </cfRule>
    <cfRule type="expression" dxfId="2298" priority="1800">
      <formula>IF(RIGHT(TEXT(AQ468,"0.#"),1)=".",TRUE,FALSE)</formula>
    </cfRule>
  </conditionalFormatting>
  <conditionalFormatting sqref="AQ469">
    <cfRule type="expression" dxfId="2297" priority="1803">
      <formula>IF(RIGHT(TEXT(AQ469,"0.#"),1)=".",FALSE,TRUE)</formula>
    </cfRule>
    <cfRule type="expression" dxfId="2296" priority="1804">
      <formula>IF(RIGHT(TEXT(AQ469,"0.#"),1)=".",TRUE,FALSE)</formula>
    </cfRule>
  </conditionalFormatting>
  <conditionalFormatting sqref="AQ470">
    <cfRule type="expression" dxfId="2295" priority="1801">
      <formula>IF(RIGHT(TEXT(AQ470,"0.#"),1)=".",FALSE,TRUE)</formula>
    </cfRule>
    <cfRule type="expression" dxfId="2294" priority="1802">
      <formula>IF(RIGHT(TEXT(AQ470,"0.#"),1)=".",TRUE,FALSE)</formula>
    </cfRule>
  </conditionalFormatting>
  <conditionalFormatting sqref="AE475">
    <cfRule type="expression" dxfId="2293" priority="1793">
      <formula>IF(RIGHT(TEXT(AE475,"0.#"),1)=".",FALSE,TRUE)</formula>
    </cfRule>
    <cfRule type="expression" dxfId="2292" priority="1794">
      <formula>IF(RIGHT(TEXT(AE475,"0.#"),1)=".",TRUE,FALSE)</formula>
    </cfRule>
  </conditionalFormatting>
  <conditionalFormatting sqref="AE473">
    <cfRule type="expression" dxfId="2291" priority="1797">
      <formula>IF(RIGHT(TEXT(AE473,"0.#"),1)=".",FALSE,TRUE)</formula>
    </cfRule>
    <cfRule type="expression" dxfId="2290" priority="1798">
      <formula>IF(RIGHT(TEXT(AE473,"0.#"),1)=".",TRUE,FALSE)</formula>
    </cfRule>
  </conditionalFormatting>
  <conditionalFormatting sqref="AE474">
    <cfRule type="expression" dxfId="2289" priority="1795">
      <formula>IF(RIGHT(TEXT(AE474,"0.#"),1)=".",FALSE,TRUE)</formula>
    </cfRule>
    <cfRule type="expression" dxfId="2288" priority="1796">
      <formula>IF(RIGHT(TEXT(AE474,"0.#"),1)=".",TRUE,FALSE)</formula>
    </cfRule>
  </conditionalFormatting>
  <conditionalFormatting sqref="AM475">
    <cfRule type="expression" dxfId="2287" priority="1787">
      <formula>IF(RIGHT(TEXT(AM475,"0.#"),1)=".",FALSE,TRUE)</formula>
    </cfRule>
    <cfRule type="expression" dxfId="2286" priority="1788">
      <formula>IF(RIGHT(TEXT(AM475,"0.#"),1)=".",TRUE,FALSE)</formula>
    </cfRule>
  </conditionalFormatting>
  <conditionalFormatting sqref="AM473">
    <cfRule type="expression" dxfId="2285" priority="1791">
      <formula>IF(RIGHT(TEXT(AM473,"0.#"),1)=".",FALSE,TRUE)</formula>
    </cfRule>
    <cfRule type="expression" dxfId="2284" priority="1792">
      <formula>IF(RIGHT(TEXT(AM473,"0.#"),1)=".",TRUE,FALSE)</formula>
    </cfRule>
  </conditionalFormatting>
  <conditionalFormatting sqref="AM474">
    <cfRule type="expression" dxfId="2283" priority="1789">
      <formula>IF(RIGHT(TEXT(AM474,"0.#"),1)=".",FALSE,TRUE)</formula>
    </cfRule>
    <cfRule type="expression" dxfId="2282" priority="1790">
      <formula>IF(RIGHT(TEXT(AM474,"0.#"),1)=".",TRUE,FALSE)</formula>
    </cfRule>
  </conditionalFormatting>
  <conditionalFormatting sqref="AU475">
    <cfRule type="expression" dxfId="2281" priority="1781">
      <formula>IF(RIGHT(TEXT(AU475,"0.#"),1)=".",FALSE,TRUE)</formula>
    </cfRule>
    <cfRule type="expression" dxfId="2280" priority="1782">
      <formula>IF(RIGHT(TEXT(AU475,"0.#"),1)=".",TRUE,FALSE)</formula>
    </cfRule>
  </conditionalFormatting>
  <conditionalFormatting sqref="AU473">
    <cfRule type="expression" dxfId="2279" priority="1785">
      <formula>IF(RIGHT(TEXT(AU473,"0.#"),1)=".",FALSE,TRUE)</formula>
    </cfRule>
    <cfRule type="expression" dxfId="2278" priority="1786">
      <formula>IF(RIGHT(TEXT(AU473,"0.#"),1)=".",TRUE,FALSE)</formula>
    </cfRule>
  </conditionalFormatting>
  <conditionalFormatting sqref="AU474">
    <cfRule type="expression" dxfId="2277" priority="1783">
      <formula>IF(RIGHT(TEXT(AU474,"0.#"),1)=".",FALSE,TRUE)</formula>
    </cfRule>
    <cfRule type="expression" dxfId="2276" priority="1784">
      <formula>IF(RIGHT(TEXT(AU474,"0.#"),1)=".",TRUE,FALSE)</formula>
    </cfRule>
  </conditionalFormatting>
  <conditionalFormatting sqref="AI475">
    <cfRule type="expression" dxfId="2275" priority="1775">
      <formula>IF(RIGHT(TEXT(AI475,"0.#"),1)=".",FALSE,TRUE)</formula>
    </cfRule>
    <cfRule type="expression" dxfId="2274" priority="1776">
      <formula>IF(RIGHT(TEXT(AI475,"0.#"),1)=".",TRUE,FALSE)</formula>
    </cfRule>
  </conditionalFormatting>
  <conditionalFormatting sqref="AI473">
    <cfRule type="expression" dxfId="2273" priority="1779">
      <formula>IF(RIGHT(TEXT(AI473,"0.#"),1)=".",FALSE,TRUE)</formula>
    </cfRule>
    <cfRule type="expression" dxfId="2272" priority="1780">
      <formula>IF(RIGHT(TEXT(AI473,"0.#"),1)=".",TRUE,FALSE)</formula>
    </cfRule>
  </conditionalFormatting>
  <conditionalFormatting sqref="AI474">
    <cfRule type="expression" dxfId="2271" priority="1777">
      <formula>IF(RIGHT(TEXT(AI474,"0.#"),1)=".",FALSE,TRUE)</formula>
    </cfRule>
    <cfRule type="expression" dxfId="2270" priority="1778">
      <formula>IF(RIGHT(TEXT(AI474,"0.#"),1)=".",TRUE,FALSE)</formula>
    </cfRule>
  </conditionalFormatting>
  <conditionalFormatting sqref="AQ473">
    <cfRule type="expression" dxfId="2269" priority="1769">
      <formula>IF(RIGHT(TEXT(AQ473,"0.#"),1)=".",FALSE,TRUE)</formula>
    </cfRule>
    <cfRule type="expression" dxfId="2268" priority="1770">
      <formula>IF(RIGHT(TEXT(AQ473,"0.#"),1)=".",TRUE,FALSE)</formula>
    </cfRule>
  </conditionalFormatting>
  <conditionalFormatting sqref="AQ474">
    <cfRule type="expression" dxfId="2267" priority="1773">
      <formula>IF(RIGHT(TEXT(AQ474,"0.#"),1)=".",FALSE,TRUE)</formula>
    </cfRule>
    <cfRule type="expression" dxfId="2266" priority="1774">
      <formula>IF(RIGHT(TEXT(AQ474,"0.#"),1)=".",TRUE,FALSE)</formula>
    </cfRule>
  </conditionalFormatting>
  <conditionalFormatting sqref="AQ475">
    <cfRule type="expression" dxfId="2265" priority="1771">
      <formula>IF(RIGHT(TEXT(AQ475,"0.#"),1)=".",FALSE,TRUE)</formula>
    </cfRule>
    <cfRule type="expression" dxfId="2264" priority="1772">
      <formula>IF(RIGHT(TEXT(AQ475,"0.#"),1)=".",TRUE,FALSE)</formula>
    </cfRule>
  </conditionalFormatting>
  <conditionalFormatting sqref="AE480">
    <cfRule type="expression" dxfId="2263" priority="1763">
      <formula>IF(RIGHT(TEXT(AE480,"0.#"),1)=".",FALSE,TRUE)</formula>
    </cfRule>
    <cfRule type="expression" dxfId="2262" priority="1764">
      <formula>IF(RIGHT(TEXT(AE480,"0.#"),1)=".",TRUE,FALSE)</formula>
    </cfRule>
  </conditionalFormatting>
  <conditionalFormatting sqref="AE478">
    <cfRule type="expression" dxfId="2261" priority="1767">
      <formula>IF(RIGHT(TEXT(AE478,"0.#"),1)=".",FALSE,TRUE)</formula>
    </cfRule>
    <cfRule type="expression" dxfId="2260" priority="1768">
      <formula>IF(RIGHT(TEXT(AE478,"0.#"),1)=".",TRUE,FALSE)</formula>
    </cfRule>
  </conditionalFormatting>
  <conditionalFormatting sqref="AE479">
    <cfRule type="expression" dxfId="2259" priority="1765">
      <formula>IF(RIGHT(TEXT(AE479,"0.#"),1)=".",FALSE,TRUE)</formula>
    </cfRule>
    <cfRule type="expression" dxfId="2258" priority="1766">
      <formula>IF(RIGHT(TEXT(AE479,"0.#"),1)=".",TRUE,FALSE)</formula>
    </cfRule>
  </conditionalFormatting>
  <conditionalFormatting sqref="AM480">
    <cfRule type="expression" dxfId="2257" priority="1757">
      <formula>IF(RIGHT(TEXT(AM480,"0.#"),1)=".",FALSE,TRUE)</formula>
    </cfRule>
    <cfRule type="expression" dxfId="2256" priority="1758">
      <formula>IF(RIGHT(TEXT(AM480,"0.#"),1)=".",TRUE,FALSE)</formula>
    </cfRule>
  </conditionalFormatting>
  <conditionalFormatting sqref="AM478">
    <cfRule type="expression" dxfId="2255" priority="1761">
      <formula>IF(RIGHT(TEXT(AM478,"0.#"),1)=".",FALSE,TRUE)</formula>
    </cfRule>
    <cfRule type="expression" dxfId="2254" priority="1762">
      <formula>IF(RIGHT(TEXT(AM478,"0.#"),1)=".",TRUE,FALSE)</formula>
    </cfRule>
  </conditionalFormatting>
  <conditionalFormatting sqref="AM479">
    <cfRule type="expression" dxfId="2253" priority="1759">
      <formula>IF(RIGHT(TEXT(AM479,"0.#"),1)=".",FALSE,TRUE)</formula>
    </cfRule>
    <cfRule type="expression" dxfId="2252" priority="1760">
      <formula>IF(RIGHT(TEXT(AM479,"0.#"),1)=".",TRUE,FALSE)</formula>
    </cfRule>
  </conditionalFormatting>
  <conditionalFormatting sqref="AU480">
    <cfRule type="expression" dxfId="2251" priority="1751">
      <formula>IF(RIGHT(TEXT(AU480,"0.#"),1)=".",FALSE,TRUE)</formula>
    </cfRule>
    <cfRule type="expression" dxfId="2250" priority="1752">
      <formula>IF(RIGHT(TEXT(AU480,"0.#"),1)=".",TRUE,FALSE)</formula>
    </cfRule>
  </conditionalFormatting>
  <conditionalFormatting sqref="AU478">
    <cfRule type="expression" dxfId="2249" priority="1755">
      <formula>IF(RIGHT(TEXT(AU478,"0.#"),1)=".",FALSE,TRUE)</formula>
    </cfRule>
    <cfRule type="expression" dxfId="2248" priority="1756">
      <formula>IF(RIGHT(TEXT(AU478,"0.#"),1)=".",TRUE,FALSE)</formula>
    </cfRule>
  </conditionalFormatting>
  <conditionalFormatting sqref="AU479">
    <cfRule type="expression" dxfId="2247" priority="1753">
      <formula>IF(RIGHT(TEXT(AU479,"0.#"),1)=".",FALSE,TRUE)</formula>
    </cfRule>
    <cfRule type="expression" dxfId="2246" priority="1754">
      <formula>IF(RIGHT(TEXT(AU479,"0.#"),1)=".",TRUE,FALSE)</formula>
    </cfRule>
  </conditionalFormatting>
  <conditionalFormatting sqref="AI480">
    <cfRule type="expression" dxfId="2245" priority="1745">
      <formula>IF(RIGHT(TEXT(AI480,"0.#"),1)=".",FALSE,TRUE)</formula>
    </cfRule>
    <cfRule type="expression" dxfId="2244" priority="1746">
      <formula>IF(RIGHT(TEXT(AI480,"0.#"),1)=".",TRUE,FALSE)</formula>
    </cfRule>
  </conditionalFormatting>
  <conditionalFormatting sqref="AI478">
    <cfRule type="expression" dxfId="2243" priority="1749">
      <formula>IF(RIGHT(TEXT(AI478,"0.#"),1)=".",FALSE,TRUE)</formula>
    </cfRule>
    <cfRule type="expression" dxfId="2242" priority="1750">
      <formula>IF(RIGHT(TEXT(AI478,"0.#"),1)=".",TRUE,FALSE)</formula>
    </cfRule>
  </conditionalFormatting>
  <conditionalFormatting sqref="AI479">
    <cfRule type="expression" dxfId="2241" priority="1747">
      <formula>IF(RIGHT(TEXT(AI479,"0.#"),1)=".",FALSE,TRUE)</formula>
    </cfRule>
    <cfRule type="expression" dxfId="2240" priority="1748">
      <formula>IF(RIGHT(TEXT(AI479,"0.#"),1)=".",TRUE,FALSE)</formula>
    </cfRule>
  </conditionalFormatting>
  <conditionalFormatting sqref="AQ478">
    <cfRule type="expression" dxfId="2239" priority="1739">
      <formula>IF(RIGHT(TEXT(AQ478,"0.#"),1)=".",FALSE,TRUE)</formula>
    </cfRule>
    <cfRule type="expression" dxfId="2238" priority="1740">
      <formula>IF(RIGHT(TEXT(AQ478,"0.#"),1)=".",TRUE,FALSE)</formula>
    </cfRule>
  </conditionalFormatting>
  <conditionalFormatting sqref="AQ479">
    <cfRule type="expression" dxfId="2237" priority="1743">
      <formula>IF(RIGHT(TEXT(AQ479,"0.#"),1)=".",FALSE,TRUE)</formula>
    </cfRule>
    <cfRule type="expression" dxfId="2236" priority="1744">
      <formula>IF(RIGHT(TEXT(AQ479,"0.#"),1)=".",TRUE,FALSE)</formula>
    </cfRule>
  </conditionalFormatting>
  <conditionalFormatting sqref="AQ480">
    <cfRule type="expression" dxfId="2235" priority="1741">
      <formula>IF(RIGHT(TEXT(AQ480,"0.#"),1)=".",FALSE,TRUE)</formula>
    </cfRule>
    <cfRule type="expression" dxfId="2234" priority="1742">
      <formula>IF(RIGHT(TEXT(AQ480,"0.#"),1)=".",TRUE,FALSE)</formula>
    </cfRule>
  </conditionalFormatting>
  <conditionalFormatting sqref="AM47">
    <cfRule type="expression" dxfId="2233" priority="2033">
      <formula>IF(RIGHT(TEXT(AM47,"0.#"),1)=".",FALSE,TRUE)</formula>
    </cfRule>
    <cfRule type="expression" dxfId="2232" priority="2034">
      <formula>IF(RIGHT(TEXT(AM47,"0.#"),1)=".",TRUE,FALSE)</formula>
    </cfRule>
  </conditionalFormatting>
  <conditionalFormatting sqref="AI46">
    <cfRule type="expression" dxfId="2231" priority="2037">
      <formula>IF(RIGHT(TEXT(AI46,"0.#"),1)=".",FALSE,TRUE)</formula>
    </cfRule>
    <cfRule type="expression" dxfId="2230" priority="2038">
      <formula>IF(RIGHT(TEXT(AI46,"0.#"),1)=".",TRUE,FALSE)</formula>
    </cfRule>
  </conditionalFormatting>
  <conditionalFormatting sqref="AM46">
    <cfRule type="expression" dxfId="2229" priority="2035">
      <formula>IF(RIGHT(TEXT(AM46,"0.#"),1)=".",FALSE,TRUE)</formula>
    </cfRule>
    <cfRule type="expression" dxfId="2228" priority="2036">
      <formula>IF(RIGHT(TEXT(AM46,"0.#"),1)=".",TRUE,FALSE)</formula>
    </cfRule>
  </conditionalFormatting>
  <conditionalFormatting sqref="AU46:AU48">
    <cfRule type="expression" dxfId="2227" priority="2027">
      <formula>IF(RIGHT(TEXT(AU46,"0.#"),1)=".",FALSE,TRUE)</formula>
    </cfRule>
    <cfRule type="expression" dxfId="2226" priority="2028">
      <formula>IF(RIGHT(TEXT(AU46,"0.#"),1)=".",TRUE,FALSE)</formula>
    </cfRule>
  </conditionalFormatting>
  <conditionalFormatting sqref="AM48">
    <cfRule type="expression" dxfId="2225" priority="2031">
      <formula>IF(RIGHT(TEXT(AM48,"0.#"),1)=".",FALSE,TRUE)</formula>
    </cfRule>
    <cfRule type="expression" dxfId="2224" priority="2032">
      <formula>IF(RIGHT(TEXT(AM48,"0.#"),1)=".",TRUE,FALSE)</formula>
    </cfRule>
  </conditionalFormatting>
  <conditionalFormatting sqref="AQ46:AQ48">
    <cfRule type="expression" dxfId="2223" priority="2029">
      <formula>IF(RIGHT(TEXT(AQ46,"0.#"),1)=".",FALSE,TRUE)</formula>
    </cfRule>
    <cfRule type="expression" dxfId="2222" priority="2030">
      <formula>IF(RIGHT(TEXT(AQ46,"0.#"),1)=".",TRUE,FALSE)</formula>
    </cfRule>
  </conditionalFormatting>
  <conditionalFormatting sqref="AE146:AE147 AI146:AI147 AM146:AM147 AQ146:AQ147 AU146:AU147">
    <cfRule type="expression" dxfId="2221" priority="2021">
      <formula>IF(RIGHT(TEXT(AE146,"0.#"),1)=".",FALSE,TRUE)</formula>
    </cfRule>
    <cfRule type="expression" dxfId="2220" priority="2022">
      <formula>IF(RIGHT(TEXT(AE146,"0.#"),1)=".",TRUE,FALSE)</formula>
    </cfRule>
  </conditionalFormatting>
  <conditionalFormatting sqref="AE138:AE139 AI138:AI139 AM138:AM139 AQ138:AQ139 AU138:AU139">
    <cfRule type="expression" dxfId="2219" priority="2025">
      <formula>IF(RIGHT(TEXT(AE138,"0.#"),1)=".",FALSE,TRUE)</formula>
    </cfRule>
    <cfRule type="expression" dxfId="2218" priority="2026">
      <formula>IF(RIGHT(TEXT(AE138,"0.#"),1)=".",TRUE,FALSE)</formula>
    </cfRule>
  </conditionalFormatting>
  <conditionalFormatting sqref="AE142:AE143 AI142:AI143 AM142:AM143 AQ142:AQ143 AU142:AU143">
    <cfRule type="expression" dxfId="2217" priority="2023">
      <formula>IF(RIGHT(TEXT(AE142,"0.#"),1)=".",FALSE,TRUE)</formula>
    </cfRule>
    <cfRule type="expression" dxfId="2216" priority="2024">
      <formula>IF(RIGHT(TEXT(AE142,"0.#"),1)=".",TRUE,FALSE)</formula>
    </cfRule>
  </conditionalFormatting>
  <conditionalFormatting sqref="AE198:AE199 AI198:AI199 AM198:AM199 AQ198:AQ199 AU198:AU199">
    <cfRule type="expression" dxfId="2215" priority="2015">
      <formula>IF(RIGHT(TEXT(AE198,"0.#"),1)=".",FALSE,TRUE)</formula>
    </cfRule>
    <cfRule type="expression" dxfId="2214" priority="2016">
      <formula>IF(RIGHT(TEXT(AE198,"0.#"),1)=".",TRUE,FALSE)</formula>
    </cfRule>
  </conditionalFormatting>
  <conditionalFormatting sqref="AE150:AE151 AI150:AI151 AM150:AM151 AQ150:AQ151 AU150:AU151">
    <cfRule type="expression" dxfId="2213" priority="2019">
      <formula>IF(RIGHT(TEXT(AE150,"0.#"),1)=".",FALSE,TRUE)</formula>
    </cfRule>
    <cfRule type="expression" dxfId="2212" priority="2020">
      <formula>IF(RIGHT(TEXT(AE150,"0.#"),1)=".",TRUE,FALSE)</formula>
    </cfRule>
  </conditionalFormatting>
  <conditionalFormatting sqref="AE194:AE195 AI194:AI195 AM194:AM195 AQ194:AQ195 AU194:AU195">
    <cfRule type="expression" dxfId="2211" priority="2017">
      <formula>IF(RIGHT(TEXT(AE194,"0.#"),1)=".",FALSE,TRUE)</formula>
    </cfRule>
    <cfRule type="expression" dxfId="2210" priority="2018">
      <formula>IF(RIGHT(TEXT(AE194,"0.#"),1)=".",TRUE,FALSE)</formula>
    </cfRule>
  </conditionalFormatting>
  <conditionalFormatting sqref="AE210:AE211 AI210:AI211 AM210:AM211 AQ210:AQ211 AU210:AU211">
    <cfRule type="expression" dxfId="2209" priority="2009">
      <formula>IF(RIGHT(TEXT(AE210,"0.#"),1)=".",FALSE,TRUE)</formula>
    </cfRule>
    <cfRule type="expression" dxfId="2208" priority="2010">
      <formula>IF(RIGHT(TEXT(AE210,"0.#"),1)=".",TRUE,FALSE)</formula>
    </cfRule>
  </conditionalFormatting>
  <conditionalFormatting sqref="AE202:AE203 AI202:AI203 AM202:AM203 AQ202:AQ203 AU202:AU203">
    <cfRule type="expression" dxfId="2207" priority="2013">
      <formula>IF(RIGHT(TEXT(AE202,"0.#"),1)=".",FALSE,TRUE)</formula>
    </cfRule>
    <cfRule type="expression" dxfId="2206" priority="2014">
      <formula>IF(RIGHT(TEXT(AE202,"0.#"),1)=".",TRUE,FALSE)</formula>
    </cfRule>
  </conditionalFormatting>
  <conditionalFormatting sqref="AE206:AE207 AI206:AI207 AM206:AM207 AQ206:AQ207 AU206:AU207">
    <cfRule type="expression" dxfId="2205" priority="2011">
      <formula>IF(RIGHT(TEXT(AE206,"0.#"),1)=".",FALSE,TRUE)</formula>
    </cfRule>
    <cfRule type="expression" dxfId="2204" priority="2012">
      <formula>IF(RIGHT(TEXT(AE206,"0.#"),1)=".",TRUE,FALSE)</formula>
    </cfRule>
  </conditionalFormatting>
  <conditionalFormatting sqref="AE262:AE263 AI262:AI263 AM262:AM263 AQ262:AQ263 AU262:AU263">
    <cfRule type="expression" dxfId="2203" priority="2003">
      <formula>IF(RIGHT(TEXT(AE262,"0.#"),1)=".",FALSE,TRUE)</formula>
    </cfRule>
    <cfRule type="expression" dxfId="2202" priority="2004">
      <formula>IF(RIGHT(TEXT(AE262,"0.#"),1)=".",TRUE,FALSE)</formula>
    </cfRule>
  </conditionalFormatting>
  <conditionalFormatting sqref="AE254:AE255 AI254:AI255 AM254:AM255 AQ254:AQ255 AU254:AU255">
    <cfRule type="expression" dxfId="2201" priority="2007">
      <formula>IF(RIGHT(TEXT(AE254,"0.#"),1)=".",FALSE,TRUE)</formula>
    </cfRule>
    <cfRule type="expression" dxfId="2200" priority="2008">
      <formula>IF(RIGHT(TEXT(AE254,"0.#"),1)=".",TRUE,FALSE)</formula>
    </cfRule>
  </conditionalFormatting>
  <conditionalFormatting sqref="AE258:AE259 AI258:AI259 AM258:AM259 AQ258:AQ259 AU258:AU259">
    <cfRule type="expression" dxfId="2199" priority="2005">
      <formula>IF(RIGHT(TEXT(AE258,"0.#"),1)=".",FALSE,TRUE)</formula>
    </cfRule>
    <cfRule type="expression" dxfId="2198" priority="2006">
      <formula>IF(RIGHT(TEXT(AE258,"0.#"),1)=".",TRUE,FALSE)</formula>
    </cfRule>
  </conditionalFormatting>
  <conditionalFormatting sqref="AE314:AE315 AI314:AI315 AM314:AM315 AQ314:AQ315 AU314:AU315">
    <cfRule type="expression" dxfId="2197" priority="1997">
      <formula>IF(RIGHT(TEXT(AE314,"0.#"),1)=".",FALSE,TRUE)</formula>
    </cfRule>
    <cfRule type="expression" dxfId="2196" priority="1998">
      <formula>IF(RIGHT(TEXT(AE314,"0.#"),1)=".",TRUE,FALSE)</formula>
    </cfRule>
  </conditionalFormatting>
  <conditionalFormatting sqref="AE266:AE267 AI266:AI267 AM266:AM267 AQ266:AQ267 AU266:AU267">
    <cfRule type="expression" dxfId="2195" priority="2001">
      <formula>IF(RIGHT(TEXT(AE266,"0.#"),1)=".",FALSE,TRUE)</formula>
    </cfRule>
    <cfRule type="expression" dxfId="2194" priority="2002">
      <formula>IF(RIGHT(TEXT(AE266,"0.#"),1)=".",TRUE,FALSE)</formula>
    </cfRule>
  </conditionalFormatting>
  <conditionalFormatting sqref="AE270:AE271 AI270:AI271 AM270:AM271 AQ270:AQ271 AU270:AU271">
    <cfRule type="expression" dxfId="2193" priority="1999">
      <formula>IF(RIGHT(TEXT(AE270,"0.#"),1)=".",FALSE,TRUE)</formula>
    </cfRule>
    <cfRule type="expression" dxfId="2192" priority="2000">
      <formula>IF(RIGHT(TEXT(AE270,"0.#"),1)=".",TRUE,FALSE)</formula>
    </cfRule>
  </conditionalFormatting>
  <conditionalFormatting sqref="AE326:AE327 AI326:AI327 AM326:AM327 AQ326:AQ327 AU326:AU327">
    <cfRule type="expression" dxfId="2191" priority="1991">
      <formula>IF(RIGHT(TEXT(AE326,"0.#"),1)=".",FALSE,TRUE)</formula>
    </cfRule>
    <cfRule type="expression" dxfId="2190" priority="1992">
      <formula>IF(RIGHT(TEXT(AE326,"0.#"),1)=".",TRUE,FALSE)</formula>
    </cfRule>
  </conditionalFormatting>
  <conditionalFormatting sqref="AE318:AE319 AI318:AI319 AM318:AM319 AQ318:AQ319 AU318:AU319">
    <cfRule type="expression" dxfId="2189" priority="1995">
      <formula>IF(RIGHT(TEXT(AE318,"0.#"),1)=".",FALSE,TRUE)</formula>
    </cfRule>
    <cfRule type="expression" dxfId="2188" priority="1996">
      <formula>IF(RIGHT(TEXT(AE318,"0.#"),1)=".",TRUE,FALSE)</formula>
    </cfRule>
  </conditionalFormatting>
  <conditionalFormatting sqref="AE322:AE323 AI322:AI323 AM322:AM323 AQ322:AQ323 AU322:AU323">
    <cfRule type="expression" dxfId="2187" priority="1993">
      <formula>IF(RIGHT(TEXT(AE322,"0.#"),1)=".",FALSE,TRUE)</formula>
    </cfRule>
    <cfRule type="expression" dxfId="2186" priority="1994">
      <formula>IF(RIGHT(TEXT(AE322,"0.#"),1)=".",TRUE,FALSE)</formula>
    </cfRule>
  </conditionalFormatting>
  <conditionalFormatting sqref="AE378:AE379 AI378:AI379 AM378:AM379 AQ378:AQ379 AU378:AU379">
    <cfRule type="expression" dxfId="2185" priority="1985">
      <formula>IF(RIGHT(TEXT(AE378,"0.#"),1)=".",FALSE,TRUE)</formula>
    </cfRule>
    <cfRule type="expression" dxfId="2184" priority="1986">
      <formula>IF(RIGHT(TEXT(AE378,"0.#"),1)=".",TRUE,FALSE)</formula>
    </cfRule>
  </conditionalFormatting>
  <conditionalFormatting sqref="AE330:AE331 AI330:AI331 AM330:AM331 AQ330:AQ331 AU330:AU331">
    <cfRule type="expression" dxfId="2183" priority="1989">
      <formula>IF(RIGHT(TEXT(AE330,"0.#"),1)=".",FALSE,TRUE)</formula>
    </cfRule>
    <cfRule type="expression" dxfId="2182" priority="1990">
      <formula>IF(RIGHT(TEXT(AE330,"0.#"),1)=".",TRUE,FALSE)</formula>
    </cfRule>
  </conditionalFormatting>
  <conditionalFormatting sqref="AE374:AE375 AI374:AI375 AM374:AM375 AQ374:AQ375 AU374:AU375">
    <cfRule type="expression" dxfId="2181" priority="1987">
      <formula>IF(RIGHT(TEXT(AE374,"0.#"),1)=".",FALSE,TRUE)</formula>
    </cfRule>
    <cfRule type="expression" dxfId="2180" priority="1988">
      <formula>IF(RIGHT(TEXT(AE374,"0.#"),1)=".",TRUE,FALSE)</formula>
    </cfRule>
  </conditionalFormatting>
  <conditionalFormatting sqref="AE390:AE391 AI390:AI391 AM390:AM391 AQ390:AQ391 AU390:AU391">
    <cfRule type="expression" dxfId="2179" priority="1979">
      <formula>IF(RIGHT(TEXT(AE390,"0.#"),1)=".",FALSE,TRUE)</formula>
    </cfRule>
    <cfRule type="expression" dxfId="2178" priority="1980">
      <formula>IF(RIGHT(TEXT(AE390,"0.#"),1)=".",TRUE,FALSE)</formula>
    </cfRule>
  </conditionalFormatting>
  <conditionalFormatting sqref="AE382:AE383 AI382:AI383 AM382:AM383 AQ382:AQ383 AU382:AU383">
    <cfRule type="expression" dxfId="2177" priority="1983">
      <formula>IF(RIGHT(TEXT(AE382,"0.#"),1)=".",FALSE,TRUE)</formula>
    </cfRule>
    <cfRule type="expression" dxfId="2176" priority="1984">
      <formula>IF(RIGHT(TEXT(AE382,"0.#"),1)=".",TRUE,FALSE)</formula>
    </cfRule>
  </conditionalFormatting>
  <conditionalFormatting sqref="AE386:AE387 AI386:AI387 AM386:AM387 AQ386:AQ387 AU386:AU387">
    <cfRule type="expression" dxfId="2175" priority="1981">
      <formula>IF(RIGHT(TEXT(AE386,"0.#"),1)=".",FALSE,TRUE)</formula>
    </cfRule>
    <cfRule type="expression" dxfId="2174" priority="1982">
      <formula>IF(RIGHT(TEXT(AE386,"0.#"),1)=".",TRUE,FALSE)</formula>
    </cfRule>
  </conditionalFormatting>
  <conditionalFormatting sqref="AE440">
    <cfRule type="expression" dxfId="2173" priority="1973">
      <formula>IF(RIGHT(TEXT(AE440,"0.#"),1)=".",FALSE,TRUE)</formula>
    </cfRule>
    <cfRule type="expression" dxfId="2172" priority="1974">
      <formula>IF(RIGHT(TEXT(AE440,"0.#"),1)=".",TRUE,FALSE)</formula>
    </cfRule>
  </conditionalFormatting>
  <conditionalFormatting sqref="AE438">
    <cfRule type="expression" dxfId="2171" priority="1977">
      <formula>IF(RIGHT(TEXT(AE438,"0.#"),1)=".",FALSE,TRUE)</formula>
    </cfRule>
    <cfRule type="expression" dxfId="2170" priority="1978">
      <formula>IF(RIGHT(TEXT(AE438,"0.#"),1)=".",TRUE,FALSE)</formula>
    </cfRule>
  </conditionalFormatting>
  <conditionalFormatting sqref="AE439">
    <cfRule type="expression" dxfId="2169" priority="1975">
      <formula>IF(RIGHT(TEXT(AE439,"0.#"),1)=".",FALSE,TRUE)</formula>
    </cfRule>
    <cfRule type="expression" dxfId="2168" priority="1976">
      <formula>IF(RIGHT(TEXT(AE439,"0.#"),1)=".",TRUE,FALSE)</formula>
    </cfRule>
  </conditionalFormatting>
  <conditionalFormatting sqref="AM440">
    <cfRule type="expression" dxfId="2167" priority="1967">
      <formula>IF(RIGHT(TEXT(AM440,"0.#"),1)=".",FALSE,TRUE)</formula>
    </cfRule>
    <cfRule type="expression" dxfId="2166" priority="1968">
      <formula>IF(RIGHT(TEXT(AM440,"0.#"),1)=".",TRUE,FALSE)</formula>
    </cfRule>
  </conditionalFormatting>
  <conditionalFormatting sqref="AM438">
    <cfRule type="expression" dxfId="2165" priority="1971">
      <formula>IF(RIGHT(TEXT(AM438,"0.#"),1)=".",FALSE,TRUE)</formula>
    </cfRule>
    <cfRule type="expression" dxfId="2164" priority="1972">
      <formula>IF(RIGHT(TEXT(AM438,"0.#"),1)=".",TRUE,FALSE)</formula>
    </cfRule>
  </conditionalFormatting>
  <conditionalFormatting sqref="AM439">
    <cfRule type="expression" dxfId="2163" priority="1969">
      <formula>IF(RIGHT(TEXT(AM439,"0.#"),1)=".",FALSE,TRUE)</formula>
    </cfRule>
    <cfRule type="expression" dxfId="2162" priority="1970">
      <formula>IF(RIGHT(TEXT(AM439,"0.#"),1)=".",TRUE,FALSE)</formula>
    </cfRule>
  </conditionalFormatting>
  <conditionalFormatting sqref="AU440">
    <cfRule type="expression" dxfId="2161" priority="1961">
      <formula>IF(RIGHT(TEXT(AU440,"0.#"),1)=".",FALSE,TRUE)</formula>
    </cfRule>
    <cfRule type="expression" dxfId="2160" priority="1962">
      <formula>IF(RIGHT(TEXT(AU440,"0.#"),1)=".",TRUE,FALSE)</formula>
    </cfRule>
  </conditionalFormatting>
  <conditionalFormatting sqref="AU438">
    <cfRule type="expression" dxfId="2159" priority="1965">
      <formula>IF(RIGHT(TEXT(AU438,"0.#"),1)=".",FALSE,TRUE)</formula>
    </cfRule>
    <cfRule type="expression" dxfId="2158" priority="1966">
      <formula>IF(RIGHT(TEXT(AU438,"0.#"),1)=".",TRUE,FALSE)</formula>
    </cfRule>
  </conditionalFormatting>
  <conditionalFormatting sqref="AU439">
    <cfRule type="expression" dxfId="2157" priority="1963">
      <formula>IF(RIGHT(TEXT(AU439,"0.#"),1)=".",FALSE,TRUE)</formula>
    </cfRule>
    <cfRule type="expression" dxfId="2156" priority="1964">
      <formula>IF(RIGHT(TEXT(AU439,"0.#"),1)=".",TRUE,FALSE)</formula>
    </cfRule>
  </conditionalFormatting>
  <conditionalFormatting sqref="AI440">
    <cfRule type="expression" dxfId="2155" priority="1955">
      <formula>IF(RIGHT(TEXT(AI440,"0.#"),1)=".",FALSE,TRUE)</formula>
    </cfRule>
    <cfRule type="expression" dxfId="2154" priority="1956">
      <formula>IF(RIGHT(TEXT(AI440,"0.#"),1)=".",TRUE,FALSE)</formula>
    </cfRule>
  </conditionalFormatting>
  <conditionalFormatting sqref="AI438">
    <cfRule type="expression" dxfId="2153" priority="1959">
      <formula>IF(RIGHT(TEXT(AI438,"0.#"),1)=".",FALSE,TRUE)</formula>
    </cfRule>
    <cfRule type="expression" dxfId="2152" priority="1960">
      <formula>IF(RIGHT(TEXT(AI438,"0.#"),1)=".",TRUE,FALSE)</formula>
    </cfRule>
  </conditionalFormatting>
  <conditionalFormatting sqref="AI439">
    <cfRule type="expression" dxfId="2151" priority="1957">
      <formula>IF(RIGHT(TEXT(AI439,"0.#"),1)=".",FALSE,TRUE)</formula>
    </cfRule>
    <cfRule type="expression" dxfId="2150" priority="1958">
      <formula>IF(RIGHT(TEXT(AI439,"0.#"),1)=".",TRUE,FALSE)</formula>
    </cfRule>
  </conditionalFormatting>
  <conditionalFormatting sqref="AQ438">
    <cfRule type="expression" dxfId="2149" priority="1949">
      <formula>IF(RIGHT(TEXT(AQ438,"0.#"),1)=".",FALSE,TRUE)</formula>
    </cfRule>
    <cfRule type="expression" dxfId="2148" priority="1950">
      <formula>IF(RIGHT(TEXT(AQ438,"0.#"),1)=".",TRUE,FALSE)</formula>
    </cfRule>
  </conditionalFormatting>
  <conditionalFormatting sqref="AQ439">
    <cfRule type="expression" dxfId="2147" priority="1953">
      <formula>IF(RIGHT(TEXT(AQ439,"0.#"),1)=".",FALSE,TRUE)</formula>
    </cfRule>
    <cfRule type="expression" dxfId="2146" priority="1954">
      <formula>IF(RIGHT(TEXT(AQ439,"0.#"),1)=".",TRUE,FALSE)</formula>
    </cfRule>
  </conditionalFormatting>
  <conditionalFormatting sqref="AQ440">
    <cfRule type="expression" dxfId="2145" priority="1951">
      <formula>IF(RIGHT(TEXT(AQ440,"0.#"),1)=".",FALSE,TRUE)</formula>
    </cfRule>
    <cfRule type="expression" dxfId="2144" priority="1952">
      <formula>IF(RIGHT(TEXT(AQ440,"0.#"),1)=".",TRUE,FALSE)</formula>
    </cfRule>
  </conditionalFormatting>
  <conditionalFormatting sqref="AE445">
    <cfRule type="expression" dxfId="2143" priority="1943">
      <formula>IF(RIGHT(TEXT(AE445,"0.#"),1)=".",FALSE,TRUE)</formula>
    </cfRule>
    <cfRule type="expression" dxfId="2142" priority="1944">
      <formula>IF(RIGHT(TEXT(AE445,"0.#"),1)=".",TRUE,FALSE)</formula>
    </cfRule>
  </conditionalFormatting>
  <conditionalFormatting sqref="AE443">
    <cfRule type="expression" dxfId="2141" priority="1947">
      <formula>IF(RIGHT(TEXT(AE443,"0.#"),1)=".",FALSE,TRUE)</formula>
    </cfRule>
    <cfRule type="expression" dxfId="2140" priority="1948">
      <formula>IF(RIGHT(TEXT(AE443,"0.#"),1)=".",TRUE,FALSE)</formula>
    </cfRule>
  </conditionalFormatting>
  <conditionalFormatting sqref="AE444">
    <cfRule type="expression" dxfId="2139" priority="1945">
      <formula>IF(RIGHT(TEXT(AE444,"0.#"),1)=".",FALSE,TRUE)</formula>
    </cfRule>
    <cfRule type="expression" dxfId="2138" priority="1946">
      <formula>IF(RIGHT(TEXT(AE444,"0.#"),1)=".",TRUE,FALSE)</formula>
    </cfRule>
  </conditionalFormatting>
  <conditionalFormatting sqref="AM445">
    <cfRule type="expression" dxfId="2137" priority="1937">
      <formula>IF(RIGHT(TEXT(AM445,"0.#"),1)=".",FALSE,TRUE)</formula>
    </cfRule>
    <cfRule type="expression" dxfId="2136" priority="1938">
      <formula>IF(RIGHT(TEXT(AM445,"0.#"),1)=".",TRUE,FALSE)</formula>
    </cfRule>
  </conditionalFormatting>
  <conditionalFormatting sqref="AM443">
    <cfRule type="expression" dxfId="2135" priority="1941">
      <formula>IF(RIGHT(TEXT(AM443,"0.#"),1)=".",FALSE,TRUE)</formula>
    </cfRule>
    <cfRule type="expression" dxfId="2134" priority="1942">
      <formula>IF(RIGHT(TEXT(AM443,"0.#"),1)=".",TRUE,FALSE)</formula>
    </cfRule>
  </conditionalFormatting>
  <conditionalFormatting sqref="AM444">
    <cfRule type="expression" dxfId="2133" priority="1939">
      <formula>IF(RIGHT(TEXT(AM444,"0.#"),1)=".",FALSE,TRUE)</formula>
    </cfRule>
    <cfRule type="expression" dxfId="2132" priority="1940">
      <formula>IF(RIGHT(TEXT(AM444,"0.#"),1)=".",TRUE,FALSE)</formula>
    </cfRule>
  </conditionalFormatting>
  <conditionalFormatting sqref="AU445">
    <cfRule type="expression" dxfId="2131" priority="1931">
      <formula>IF(RIGHT(TEXT(AU445,"0.#"),1)=".",FALSE,TRUE)</formula>
    </cfRule>
    <cfRule type="expression" dxfId="2130" priority="1932">
      <formula>IF(RIGHT(TEXT(AU445,"0.#"),1)=".",TRUE,FALSE)</formula>
    </cfRule>
  </conditionalFormatting>
  <conditionalFormatting sqref="AU443">
    <cfRule type="expression" dxfId="2129" priority="1935">
      <formula>IF(RIGHT(TEXT(AU443,"0.#"),1)=".",FALSE,TRUE)</formula>
    </cfRule>
    <cfRule type="expression" dxfId="2128" priority="1936">
      <formula>IF(RIGHT(TEXT(AU443,"0.#"),1)=".",TRUE,FALSE)</formula>
    </cfRule>
  </conditionalFormatting>
  <conditionalFormatting sqref="AU444">
    <cfRule type="expression" dxfId="2127" priority="1933">
      <formula>IF(RIGHT(TEXT(AU444,"0.#"),1)=".",FALSE,TRUE)</formula>
    </cfRule>
    <cfRule type="expression" dxfId="2126" priority="1934">
      <formula>IF(RIGHT(TEXT(AU444,"0.#"),1)=".",TRUE,FALSE)</formula>
    </cfRule>
  </conditionalFormatting>
  <conditionalFormatting sqref="AI445">
    <cfRule type="expression" dxfId="2125" priority="1925">
      <formula>IF(RIGHT(TEXT(AI445,"0.#"),1)=".",FALSE,TRUE)</formula>
    </cfRule>
    <cfRule type="expression" dxfId="2124" priority="1926">
      <formula>IF(RIGHT(TEXT(AI445,"0.#"),1)=".",TRUE,FALSE)</formula>
    </cfRule>
  </conditionalFormatting>
  <conditionalFormatting sqref="AI443">
    <cfRule type="expression" dxfId="2123" priority="1929">
      <formula>IF(RIGHT(TEXT(AI443,"0.#"),1)=".",FALSE,TRUE)</formula>
    </cfRule>
    <cfRule type="expression" dxfId="2122" priority="1930">
      <formula>IF(RIGHT(TEXT(AI443,"0.#"),1)=".",TRUE,FALSE)</formula>
    </cfRule>
  </conditionalFormatting>
  <conditionalFormatting sqref="AI444">
    <cfRule type="expression" dxfId="2121" priority="1927">
      <formula>IF(RIGHT(TEXT(AI444,"0.#"),1)=".",FALSE,TRUE)</formula>
    </cfRule>
    <cfRule type="expression" dxfId="2120" priority="1928">
      <formula>IF(RIGHT(TEXT(AI444,"0.#"),1)=".",TRUE,FALSE)</formula>
    </cfRule>
  </conditionalFormatting>
  <conditionalFormatting sqref="AQ443">
    <cfRule type="expression" dxfId="2119" priority="1919">
      <formula>IF(RIGHT(TEXT(AQ443,"0.#"),1)=".",FALSE,TRUE)</formula>
    </cfRule>
    <cfRule type="expression" dxfId="2118" priority="1920">
      <formula>IF(RIGHT(TEXT(AQ443,"0.#"),1)=".",TRUE,FALSE)</formula>
    </cfRule>
  </conditionalFormatting>
  <conditionalFormatting sqref="AQ444">
    <cfRule type="expression" dxfId="2117" priority="1923">
      <formula>IF(RIGHT(TEXT(AQ444,"0.#"),1)=".",FALSE,TRUE)</formula>
    </cfRule>
    <cfRule type="expression" dxfId="2116" priority="1924">
      <formula>IF(RIGHT(TEXT(AQ444,"0.#"),1)=".",TRUE,FALSE)</formula>
    </cfRule>
  </conditionalFormatting>
  <conditionalFormatting sqref="AQ445">
    <cfRule type="expression" dxfId="2115" priority="1921">
      <formula>IF(RIGHT(TEXT(AQ445,"0.#"),1)=".",FALSE,TRUE)</formula>
    </cfRule>
    <cfRule type="expression" dxfId="2114" priority="1922">
      <formula>IF(RIGHT(TEXT(AQ445,"0.#"),1)=".",TRUE,FALSE)</formula>
    </cfRule>
  </conditionalFormatting>
  <conditionalFormatting sqref="Y872:Y899">
    <cfRule type="expression" dxfId="2113" priority="2149">
      <formula>IF(RIGHT(TEXT(Y872,"0.#"),1)=".",FALSE,TRUE)</formula>
    </cfRule>
    <cfRule type="expression" dxfId="2112" priority="2150">
      <formula>IF(RIGHT(TEXT(Y872,"0.#"),1)=".",TRUE,FALSE)</formula>
    </cfRule>
  </conditionalFormatting>
  <conditionalFormatting sqref="Y870:Y871">
    <cfRule type="expression" dxfId="2111" priority="2143">
      <formula>IF(RIGHT(TEXT(Y870,"0.#"),1)=".",FALSE,TRUE)</formula>
    </cfRule>
    <cfRule type="expression" dxfId="2110" priority="2144">
      <formula>IF(RIGHT(TEXT(Y870,"0.#"),1)=".",TRUE,FALSE)</formula>
    </cfRule>
  </conditionalFormatting>
  <conditionalFormatting sqref="Y905:Y932">
    <cfRule type="expression" dxfId="2109" priority="2137">
      <formula>IF(RIGHT(TEXT(Y905,"0.#"),1)=".",FALSE,TRUE)</formula>
    </cfRule>
    <cfRule type="expression" dxfId="2108" priority="2138">
      <formula>IF(RIGHT(TEXT(Y905,"0.#"),1)=".",TRUE,FALSE)</formula>
    </cfRule>
  </conditionalFormatting>
  <conditionalFormatting sqref="Y903:Y904">
    <cfRule type="expression" dxfId="2107" priority="2131">
      <formula>IF(RIGHT(TEXT(Y903,"0.#"),1)=".",FALSE,TRUE)</formula>
    </cfRule>
    <cfRule type="expression" dxfId="2106" priority="2132">
      <formula>IF(RIGHT(TEXT(Y903,"0.#"),1)=".",TRUE,FALSE)</formula>
    </cfRule>
  </conditionalFormatting>
  <conditionalFormatting sqref="Y938:Y965">
    <cfRule type="expression" dxfId="2105" priority="2125">
      <formula>IF(RIGHT(TEXT(Y938,"0.#"),1)=".",FALSE,TRUE)</formula>
    </cfRule>
    <cfRule type="expression" dxfId="2104" priority="2126">
      <formula>IF(RIGHT(TEXT(Y938,"0.#"),1)=".",TRUE,FALSE)</formula>
    </cfRule>
  </conditionalFormatting>
  <conditionalFormatting sqref="Y936:Y937">
    <cfRule type="expression" dxfId="2103" priority="2119">
      <formula>IF(RIGHT(TEXT(Y936,"0.#"),1)=".",FALSE,TRUE)</formula>
    </cfRule>
    <cfRule type="expression" dxfId="2102" priority="2120">
      <formula>IF(RIGHT(TEXT(Y936,"0.#"),1)=".",TRUE,FALSE)</formula>
    </cfRule>
  </conditionalFormatting>
  <conditionalFormatting sqref="Y971:Y998">
    <cfRule type="expression" dxfId="2101" priority="2113">
      <formula>IF(RIGHT(TEXT(Y971,"0.#"),1)=".",FALSE,TRUE)</formula>
    </cfRule>
    <cfRule type="expression" dxfId="2100" priority="2114">
      <formula>IF(RIGHT(TEXT(Y971,"0.#"),1)=".",TRUE,FALSE)</formula>
    </cfRule>
  </conditionalFormatting>
  <conditionalFormatting sqref="Y969:Y970">
    <cfRule type="expression" dxfId="2099" priority="2107">
      <formula>IF(RIGHT(TEXT(Y969,"0.#"),1)=".",FALSE,TRUE)</formula>
    </cfRule>
    <cfRule type="expression" dxfId="2098" priority="2108">
      <formula>IF(RIGHT(TEXT(Y969,"0.#"),1)=".",TRUE,FALSE)</formula>
    </cfRule>
  </conditionalFormatting>
  <conditionalFormatting sqref="Y1004:Y1031">
    <cfRule type="expression" dxfId="2097" priority="2101">
      <formula>IF(RIGHT(TEXT(Y1004,"0.#"),1)=".",FALSE,TRUE)</formula>
    </cfRule>
    <cfRule type="expression" dxfId="2096" priority="2102">
      <formula>IF(RIGHT(TEXT(Y1004,"0.#"),1)=".",TRUE,FALSE)</formula>
    </cfRule>
  </conditionalFormatting>
  <conditionalFormatting sqref="W23">
    <cfRule type="expression" dxfId="2095" priority="2385">
      <formula>IF(RIGHT(TEXT(W23,"0.#"),1)=".",FALSE,TRUE)</formula>
    </cfRule>
    <cfRule type="expression" dxfId="2094" priority="2386">
      <formula>IF(RIGHT(TEXT(W23,"0.#"),1)=".",TRUE,FALSE)</formula>
    </cfRule>
  </conditionalFormatting>
  <conditionalFormatting sqref="W24:W27">
    <cfRule type="expression" dxfId="2093" priority="2383">
      <formula>IF(RIGHT(TEXT(W24,"0.#"),1)=".",FALSE,TRUE)</formula>
    </cfRule>
    <cfRule type="expression" dxfId="2092" priority="2384">
      <formula>IF(RIGHT(TEXT(W24,"0.#"),1)=".",TRUE,FALSE)</formula>
    </cfRule>
  </conditionalFormatting>
  <conditionalFormatting sqref="W28">
    <cfRule type="expression" dxfId="2091" priority="2375">
      <formula>IF(RIGHT(TEXT(W28,"0.#"),1)=".",FALSE,TRUE)</formula>
    </cfRule>
    <cfRule type="expression" dxfId="2090" priority="2376">
      <formula>IF(RIGHT(TEXT(W28,"0.#"),1)=".",TRUE,FALSE)</formula>
    </cfRule>
  </conditionalFormatting>
  <conditionalFormatting sqref="P23">
    <cfRule type="expression" dxfId="2089" priority="2373">
      <formula>IF(RIGHT(TEXT(P23,"0.#"),1)=".",FALSE,TRUE)</formula>
    </cfRule>
    <cfRule type="expression" dxfId="2088" priority="2374">
      <formula>IF(RIGHT(TEXT(P23,"0.#"),1)=".",TRUE,FALSE)</formula>
    </cfRule>
  </conditionalFormatting>
  <conditionalFormatting sqref="P24:P27">
    <cfRule type="expression" dxfId="2087" priority="2371">
      <formula>IF(RIGHT(TEXT(P24,"0.#"),1)=".",FALSE,TRUE)</formula>
    </cfRule>
    <cfRule type="expression" dxfId="2086" priority="2372">
      <formula>IF(RIGHT(TEXT(P24,"0.#"),1)=".",TRUE,FALSE)</formula>
    </cfRule>
  </conditionalFormatting>
  <conditionalFormatting sqref="P28">
    <cfRule type="expression" dxfId="2085" priority="2369">
      <formula>IF(RIGHT(TEXT(P28,"0.#"),1)=".",FALSE,TRUE)</formula>
    </cfRule>
    <cfRule type="expression" dxfId="2084" priority="2370">
      <formula>IF(RIGHT(TEXT(P28,"0.#"),1)=".",TRUE,FALSE)</formula>
    </cfRule>
  </conditionalFormatting>
  <conditionalFormatting sqref="AQ114">
    <cfRule type="expression" dxfId="2083" priority="2353">
      <formula>IF(RIGHT(TEXT(AQ114,"0.#"),1)=".",FALSE,TRUE)</formula>
    </cfRule>
    <cfRule type="expression" dxfId="2082" priority="2354">
      <formula>IF(RIGHT(TEXT(AQ114,"0.#"),1)=".",TRUE,FALSE)</formula>
    </cfRule>
  </conditionalFormatting>
  <conditionalFormatting sqref="AQ104">
    <cfRule type="expression" dxfId="2081" priority="2367">
      <formula>IF(RIGHT(TEXT(AQ104,"0.#"),1)=".",FALSE,TRUE)</formula>
    </cfRule>
    <cfRule type="expression" dxfId="2080" priority="2368">
      <formula>IF(RIGHT(TEXT(AQ104,"0.#"),1)=".",TRUE,FALSE)</formula>
    </cfRule>
  </conditionalFormatting>
  <conditionalFormatting sqref="AQ105">
    <cfRule type="expression" dxfId="2079" priority="2365">
      <formula>IF(RIGHT(TEXT(AQ105,"0.#"),1)=".",FALSE,TRUE)</formula>
    </cfRule>
    <cfRule type="expression" dxfId="2078" priority="2366">
      <formula>IF(RIGHT(TEXT(AQ105,"0.#"),1)=".",TRUE,FALSE)</formula>
    </cfRule>
  </conditionalFormatting>
  <conditionalFormatting sqref="AQ107">
    <cfRule type="expression" dxfId="2077" priority="2363">
      <formula>IF(RIGHT(TEXT(AQ107,"0.#"),1)=".",FALSE,TRUE)</formula>
    </cfRule>
    <cfRule type="expression" dxfId="2076" priority="2364">
      <formula>IF(RIGHT(TEXT(AQ107,"0.#"),1)=".",TRUE,FALSE)</formula>
    </cfRule>
  </conditionalFormatting>
  <conditionalFormatting sqref="AQ108">
    <cfRule type="expression" dxfId="2075" priority="2361">
      <formula>IF(RIGHT(TEXT(AQ108,"0.#"),1)=".",FALSE,TRUE)</formula>
    </cfRule>
    <cfRule type="expression" dxfId="2074" priority="2362">
      <formula>IF(RIGHT(TEXT(AQ108,"0.#"),1)=".",TRUE,FALSE)</formula>
    </cfRule>
  </conditionalFormatting>
  <conditionalFormatting sqref="AQ110">
    <cfRule type="expression" dxfId="2073" priority="2359">
      <formula>IF(RIGHT(TEXT(AQ110,"0.#"),1)=".",FALSE,TRUE)</formula>
    </cfRule>
    <cfRule type="expression" dxfId="2072" priority="2360">
      <formula>IF(RIGHT(TEXT(AQ110,"0.#"),1)=".",TRUE,FALSE)</formula>
    </cfRule>
  </conditionalFormatting>
  <conditionalFormatting sqref="AQ111">
    <cfRule type="expression" dxfId="2071" priority="2357">
      <formula>IF(RIGHT(TEXT(AQ111,"0.#"),1)=".",FALSE,TRUE)</formula>
    </cfRule>
    <cfRule type="expression" dxfId="2070" priority="2358">
      <formula>IF(RIGHT(TEXT(AQ111,"0.#"),1)=".",TRUE,FALSE)</formula>
    </cfRule>
  </conditionalFormatting>
  <conditionalFormatting sqref="AQ113">
    <cfRule type="expression" dxfId="2069" priority="2355">
      <formula>IF(RIGHT(TEXT(AQ113,"0.#"),1)=".",FALSE,TRUE)</formula>
    </cfRule>
    <cfRule type="expression" dxfId="2068" priority="2356">
      <formula>IF(RIGHT(TEXT(AQ113,"0.#"),1)=".",TRUE,FALSE)</formula>
    </cfRule>
  </conditionalFormatting>
  <conditionalFormatting sqref="AE67">
    <cfRule type="expression" dxfId="2067" priority="2285">
      <formula>IF(RIGHT(TEXT(AE67,"0.#"),1)=".",FALSE,TRUE)</formula>
    </cfRule>
    <cfRule type="expression" dxfId="2066" priority="2286">
      <formula>IF(RIGHT(TEXT(AE67,"0.#"),1)=".",TRUE,FALSE)</formula>
    </cfRule>
  </conditionalFormatting>
  <conditionalFormatting sqref="AE68">
    <cfRule type="expression" dxfId="2065" priority="2283">
      <formula>IF(RIGHT(TEXT(AE68,"0.#"),1)=".",FALSE,TRUE)</formula>
    </cfRule>
    <cfRule type="expression" dxfId="2064" priority="2284">
      <formula>IF(RIGHT(TEXT(AE68,"0.#"),1)=".",TRUE,FALSE)</formula>
    </cfRule>
  </conditionalFormatting>
  <conditionalFormatting sqref="AE69">
    <cfRule type="expression" dxfId="2063" priority="2281">
      <formula>IF(RIGHT(TEXT(AE69,"0.#"),1)=".",FALSE,TRUE)</formula>
    </cfRule>
    <cfRule type="expression" dxfId="2062" priority="2282">
      <formula>IF(RIGHT(TEXT(AE69,"0.#"),1)=".",TRUE,FALSE)</formula>
    </cfRule>
  </conditionalFormatting>
  <conditionalFormatting sqref="AI69">
    <cfRule type="expression" dxfId="2061" priority="2279">
      <formula>IF(RIGHT(TEXT(AI69,"0.#"),1)=".",FALSE,TRUE)</formula>
    </cfRule>
    <cfRule type="expression" dxfId="2060" priority="2280">
      <formula>IF(RIGHT(TEXT(AI69,"0.#"),1)=".",TRUE,FALSE)</formula>
    </cfRule>
  </conditionalFormatting>
  <conditionalFormatting sqref="AI68">
    <cfRule type="expression" dxfId="2059" priority="2277">
      <formula>IF(RIGHT(TEXT(AI68,"0.#"),1)=".",FALSE,TRUE)</formula>
    </cfRule>
    <cfRule type="expression" dxfId="2058" priority="2278">
      <formula>IF(RIGHT(TEXT(AI68,"0.#"),1)=".",TRUE,FALSE)</formula>
    </cfRule>
  </conditionalFormatting>
  <conditionalFormatting sqref="AI67">
    <cfRule type="expression" dxfId="2057" priority="2275">
      <formula>IF(RIGHT(TEXT(AI67,"0.#"),1)=".",FALSE,TRUE)</formula>
    </cfRule>
    <cfRule type="expression" dxfId="2056" priority="2276">
      <formula>IF(RIGHT(TEXT(AI67,"0.#"),1)=".",TRUE,FALSE)</formula>
    </cfRule>
  </conditionalFormatting>
  <conditionalFormatting sqref="AM67">
    <cfRule type="expression" dxfId="2055" priority="2273">
      <formula>IF(RIGHT(TEXT(AM67,"0.#"),1)=".",FALSE,TRUE)</formula>
    </cfRule>
    <cfRule type="expression" dxfId="2054" priority="2274">
      <formula>IF(RIGHT(TEXT(AM67,"0.#"),1)=".",TRUE,FALSE)</formula>
    </cfRule>
  </conditionalFormatting>
  <conditionalFormatting sqref="AM68">
    <cfRule type="expression" dxfId="2053" priority="2271">
      <formula>IF(RIGHT(TEXT(AM68,"0.#"),1)=".",FALSE,TRUE)</formula>
    </cfRule>
    <cfRule type="expression" dxfId="2052" priority="2272">
      <formula>IF(RIGHT(TEXT(AM68,"0.#"),1)=".",TRUE,FALSE)</formula>
    </cfRule>
  </conditionalFormatting>
  <conditionalFormatting sqref="AM69">
    <cfRule type="expression" dxfId="2051" priority="2269">
      <formula>IF(RIGHT(TEXT(AM69,"0.#"),1)=".",FALSE,TRUE)</formula>
    </cfRule>
    <cfRule type="expression" dxfId="2050" priority="2270">
      <formula>IF(RIGHT(TEXT(AM69,"0.#"),1)=".",TRUE,FALSE)</formula>
    </cfRule>
  </conditionalFormatting>
  <conditionalFormatting sqref="AQ67:AQ69">
    <cfRule type="expression" dxfId="2049" priority="2267">
      <formula>IF(RIGHT(TEXT(AQ67,"0.#"),1)=".",FALSE,TRUE)</formula>
    </cfRule>
    <cfRule type="expression" dxfId="2048" priority="2268">
      <formula>IF(RIGHT(TEXT(AQ67,"0.#"),1)=".",TRUE,FALSE)</formula>
    </cfRule>
  </conditionalFormatting>
  <conditionalFormatting sqref="AU67:AU69">
    <cfRule type="expression" dxfId="2047" priority="2265">
      <formula>IF(RIGHT(TEXT(AU67,"0.#"),1)=".",FALSE,TRUE)</formula>
    </cfRule>
    <cfRule type="expression" dxfId="2046" priority="2266">
      <formula>IF(RIGHT(TEXT(AU67,"0.#"),1)=".",TRUE,FALSE)</formula>
    </cfRule>
  </conditionalFormatting>
  <conditionalFormatting sqref="AE70">
    <cfRule type="expression" dxfId="2045" priority="2263">
      <formula>IF(RIGHT(TEXT(AE70,"0.#"),1)=".",FALSE,TRUE)</formula>
    </cfRule>
    <cfRule type="expression" dxfId="2044" priority="2264">
      <formula>IF(RIGHT(TEXT(AE70,"0.#"),1)=".",TRUE,FALSE)</formula>
    </cfRule>
  </conditionalFormatting>
  <conditionalFormatting sqref="AE71">
    <cfRule type="expression" dxfId="2043" priority="2261">
      <formula>IF(RIGHT(TEXT(AE71,"0.#"),1)=".",FALSE,TRUE)</formula>
    </cfRule>
    <cfRule type="expression" dxfId="2042" priority="2262">
      <formula>IF(RIGHT(TEXT(AE71,"0.#"),1)=".",TRUE,FALSE)</formula>
    </cfRule>
  </conditionalFormatting>
  <conditionalFormatting sqref="AE72">
    <cfRule type="expression" dxfId="2041" priority="2259">
      <formula>IF(RIGHT(TEXT(AE72,"0.#"),1)=".",FALSE,TRUE)</formula>
    </cfRule>
    <cfRule type="expression" dxfId="2040" priority="2260">
      <formula>IF(RIGHT(TEXT(AE72,"0.#"),1)=".",TRUE,FALSE)</formula>
    </cfRule>
  </conditionalFormatting>
  <conditionalFormatting sqref="AI72">
    <cfRule type="expression" dxfId="2039" priority="2257">
      <formula>IF(RIGHT(TEXT(AI72,"0.#"),1)=".",FALSE,TRUE)</formula>
    </cfRule>
    <cfRule type="expression" dxfId="2038" priority="2258">
      <formula>IF(RIGHT(TEXT(AI72,"0.#"),1)=".",TRUE,FALSE)</formula>
    </cfRule>
  </conditionalFormatting>
  <conditionalFormatting sqref="AI71">
    <cfRule type="expression" dxfId="2037" priority="2255">
      <formula>IF(RIGHT(TEXT(AI71,"0.#"),1)=".",FALSE,TRUE)</formula>
    </cfRule>
    <cfRule type="expression" dxfId="2036" priority="2256">
      <formula>IF(RIGHT(TEXT(AI71,"0.#"),1)=".",TRUE,FALSE)</formula>
    </cfRule>
  </conditionalFormatting>
  <conditionalFormatting sqref="AI70">
    <cfRule type="expression" dxfId="2035" priority="2253">
      <formula>IF(RIGHT(TEXT(AI70,"0.#"),1)=".",FALSE,TRUE)</formula>
    </cfRule>
    <cfRule type="expression" dxfId="2034" priority="2254">
      <formula>IF(RIGHT(TEXT(AI70,"0.#"),1)=".",TRUE,FALSE)</formula>
    </cfRule>
  </conditionalFormatting>
  <conditionalFormatting sqref="AM70">
    <cfRule type="expression" dxfId="2033" priority="2251">
      <formula>IF(RIGHT(TEXT(AM70,"0.#"),1)=".",FALSE,TRUE)</formula>
    </cfRule>
    <cfRule type="expression" dxfId="2032" priority="2252">
      <formula>IF(RIGHT(TEXT(AM70,"0.#"),1)=".",TRUE,FALSE)</formula>
    </cfRule>
  </conditionalFormatting>
  <conditionalFormatting sqref="AM71">
    <cfRule type="expression" dxfId="2031" priority="2249">
      <formula>IF(RIGHT(TEXT(AM71,"0.#"),1)=".",FALSE,TRUE)</formula>
    </cfRule>
    <cfRule type="expression" dxfId="2030" priority="2250">
      <formula>IF(RIGHT(TEXT(AM71,"0.#"),1)=".",TRUE,FALSE)</formula>
    </cfRule>
  </conditionalFormatting>
  <conditionalFormatting sqref="AM72">
    <cfRule type="expression" dxfId="2029" priority="2247">
      <formula>IF(RIGHT(TEXT(AM72,"0.#"),1)=".",FALSE,TRUE)</formula>
    </cfRule>
    <cfRule type="expression" dxfId="2028" priority="2248">
      <formula>IF(RIGHT(TEXT(AM72,"0.#"),1)=".",TRUE,FALSE)</formula>
    </cfRule>
  </conditionalFormatting>
  <conditionalFormatting sqref="AQ70:AQ72">
    <cfRule type="expression" dxfId="2027" priority="2245">
      <formula>IF(RIGHT(TEXT(AQ70,"0.#"),1)=".",FALSE,TRUE)</formula>
    </cfRule>
    <cfRule type="expression" dxfId="2026" priority="2246">
      <formula>IF(RIGHT(TEXT(AQ70,"0.#"),1)=".",TRUE,FALSE)</formula>
    </cfRule>
  </conditionalFormatting>
  <conditionalFormatting sqref="AU70:AU72">
    <cfRule type="expression" dxfId="2025" priority="2243">
      <formula>IF(RIGHT(TEXT(AU70,"0.#"),1)=".",FALSE,TRUE)</formula>
    </cfRule>
    <cfRule type="expression" dxfId="2024" priority="2244">
      <formula>IF(RIGHT(TEXT(AU70,"0.#"),1)=".",TRUE,FALSE)</formula>
    </cfRule>
  </conditionalFormatting>
  <conditionalFormatting sqref="AU656">
    <cfRule type="expression" dxfId="2023" priority="761">
      <formula>IF(RIGHT(TEXT(AU656,"0.#"),1)=".",FALSE,TRUE)</formula>
    </cfRule>
    <cfRule type="expression" dxfId="2022" priority="762">
      <formula>IF(RIGHT(TEXT(AU656,"0.#"),1)=".",TRUE,FALSE)</formula>
    </cfRule>
  </conditionalFormatting>
  <conditionalFormatting sqref="AQ655">
    <cfRule type="expression" dxfId="2021" priority="753">
      <formula>IF(RIGHT(TEXT(AQ655,"0.#"),1)=".",FALSE,TRUE)</formula>
    </cfRule>
    <cfRule type="expression" dxfId="2020" priority="754">
      <formula>IF(RIGHT(TEXT(AQ655,"0.#"),1)=".",TRUE,FALSE)</formula>
    </cfRule>
  </conditionalFormatting>
  <conditionalFormatting sqref="AI696">
    <cfRule type="expression" dxfId="2019" priority="545">
      <formula>IF(RIGHT(TEXT(AI696,"0.#"),1)=".",FALSE,TRUE)</formula>
    </cfRule>
    <cfRule type="expression" dxfId="2018" priority="546">
      <formula>IF(RIGHT(TEXT(AI696,"0.#"),1)=".",TRUE,FALSE)</formula>
    </cfRule>
  </conditionalFormatting>
  <conditionalFormatting sqref="AQ694">
    <cfRule type="expression" dxfId="2017" priority="539">
      <formula>IF(RIGHT(TEXT(AQ694,"0.#"),1)=".",FALSE,TRUE)</formula>
    </cfRule>
    <cfRule type="expression" dxfId="2016" priority="540">
      <formula>IF(RIGHT(TEXT(AQ694,"0.#"),1)=".",TRUE,FALSE)</formula>
    </cfRule>
  </conditionalFormatting>
  <conditionalFormatting sqref="AL880:AO899">
    <cfRule type="expression" dxfId="2015" priority="2151">
      <formula>IF(AND(AL880&gt;=0, RIGHT(TEXT(AL880,"0.#"),1)&lt;&gt;"."),TRUE,FALSE)</formula>
    </cfRule>
    <cfRule type="expression" dxfId="2014" priority="2152">
      <formula>IF(AND(AL880&gt;=0, RIGHT(TEXT(AL880,"0.#"),1)="."),TRUE,FALSE)</formula>
    </cfRule>
    <cfRule type="expression" dxfId="2013" priority="2153">
      <formula>IF(AND(AL880&lt;0, RIGHT(TEXT(AL880,"0.#"),1)&lt;&gt;"."),TRUE,FALSE)</formula>
    </cfRule>
    <cfRule type="expression" dxfId="2012" priority="2154">
      <formula>IF(AND(AL880&lt;0, RIGHT(TEXT(AL880,"0.#"),1)="."),TRUE,FALSE)</formula>
    </cfRule>
  </conditionalFormatting>
  <conditionalFormatting sqref="AL905:AO932">
    <cfRule type="expression" dxfId="2011" priority="2139">
      <formula>IF(AND(AL905&gt;=0, RIGHT(TEXT(AL905,"0.#"),1)&lt;&gt;"."),TRUE,FALSE)</formula>
    </cfRule>
    <cfRule type="expression" dxfId="2010" priority="2140">
      <formula>IF(AND(AL905&gt;=0, RIGHT(TEXT(AL905,"0.#"),1)="."),TRUE,FALSE)</formula>
    </cfRule>
    <cfRule type="expression" dxfId="2009" priority="2141">
      <formula>IF(AND(AL905&lt;0, RIGHT(TEXT(AL905,"0.#"),1)&lt;&gt;"."),TRUE,FALSE)</formula>
    </cfRule>
    <cfRule type="expression" dxfId="2008" priority="2142">
      <formula>IF(AND(AL905&lt;0, RIGHT(TEXT(AL905,"0.#"),1)="."),TRUE,FALSE)</formula>
    </cfRule>
  </conditionalFormatting>
  <conditionalFormatting sqref="AL903:AO904">
    <cfRule type="expression" dxfId="2007" priority="2133">
      <formula>IF(AND(AL903&gt;=0, RIGHT(TEXT(AL903,"0.#"),1)&lt;&gt;"."),TRUE,FALSE)</formula>
    </cfRule>
    <cfRule type="expression" dxfId="2006" priority="2134">
      <formula>IF(AND(AL903&gt;=0, RIGHT(TEXT(AL903,"0.#"),1)="."),TRUE,FALSE)</formula>
    </cfRule>
    <cfRule type="expression" dxfId="2005" priority="2135">
      <formula>IF(AND(AL903&lt;0, RIGHT(TEXT(AL903,"0.#"),1)&lt;&gt;"."),TRUE,FALSE)</formula>
    </cfRule>
    <cfRule type="expression" dxfId="2004" priority="2136">
      <formula>IF(AND(AL903&lt;0, RIGHT(TEXT(AL903,"0.#"),1)="."),TRUE,FALSE)</formula>
    </cfRule>
  </conditionalFormatting>
  <conditionalFormatting sqref="AL938:AO965">
    <cfRule type="expression" dxfId="2003" priority="2127">
      <formula>IF(AND(AL938&gt;=0, RIGHT(TEXT(AL938,"0.#"),1)&lt;&gt;"."),TRUE,FALSE)</formula>
    </cfRule>
    <cfRule type="expression" dxfId="2002" priority="2128">
      <formula>IF(AND(AL938&gt;=0, RIGHT(TEXT(AL938,"0.#"),1)="."),TRUE,FALSE)</formula>
    </cfRule>
    <cfRule type="expression" dxfId="2001" priority="2129">
      <formula>IF(AND(AL938&lt;0, RIGHT(TEXT(AL938,"0.#"),1)&lt;&gt;"."),TRUE,FALSE)</formula>
    </cfRule>
    <cfRule type="expression" dxfId="2000" priority="2130">
      <formula>IF(AND(AL938&lt;0, RIGHT(TEXT(AL938,"0.#"),1)="."),TRUE,FALSE)</formula>
    </cfRule>
  </conditionalFormatting>
  <conditionalFormatting sqref="AL936:AO937">
    <cfRule type="expression" dxfId="1999" priority="2121">
      <formula>IF(AND(AL936&gt;=0, RIGHT(TEXT(AL936,"0.#"),1)&lt;&gt;"."),TRUE,FALSE)</formula>
    </cfRule>
    <cfRule type="expression" dxfId="1998" priority="2122">
      <formula>IF(AND(AL936&gt;=0, RIGHT(TEXT(AL936,"0.#"),1)="."),TRUE,FALSE)</formula>
    </cfRule>
    <cfRule type="expression" dxfId="1997" priority="2123">
      <formula>IF(AND(AL936&lt;0, RIGHT(TEXT(AL936,"0.#"),1)&lt;&gt;"."),TRUE,FALSE)</formula>
    </cfRule>
    <cfRule type="expression" dxfId="1996" priority="2124">
      <formula>IF(AND(AL936&lt;0, RIGHT(TEXT(AL936,"0.#"),1)="."),TRUE,FALSE)</formula>
    </cfRule>
  </conditionalFormatting>
  <conditionalFormatting sqref="AL971:AO998">
    <cfRule type="expression" dxfId="1995" priority="2115">
      <formula>IF(AND(AL971&gt;=0, RIGHT(TEXT(AL971,"0.#"),1)&lt;&gt;"."),TRUE,FALSE)</formula>
    </cfRule>
    <cfRule type="expression" dxfId="1994" priority="2116">
      <formula>IF(AND(AL971&gt;=0, RIGHT(TEXT(AL971,"0.#"),1)="."),TRUE,FALSE)</formula>
    </cfRule>
    <cfRule type="expression" dxfId="1993" priority="2117">
      <formula>IF(AND(AL971&lt;0, RIGHT(TEXT(AL971,"0.#"),1)&lt;&gt;"."),TRUE,FALSE)</formula>
    </cfRule>
    <cfRule type="expression" dxfId="1992" priority="2118">
      <formula>IF(AND(AL971&lt;0, RIGHT(TEXT(AL971,"0.#"),1)="."),TRUE,FALSE)</formula>
    </cfRule>
  </conditionalFormatting>
  <conditionalFormatting sqref="AL969:AO970">
    <cfRule type="expression" dxfId="1991" priority="2109">
      <formula>IF(AND(AL969&gt;=0, RIGHT(TEXT(AL969,"0.#"),1)&lt;&gt;"."),TRUE,FALSE)</formula>
    </cfRule>
    <cfRule type="expression" dxfId="1990" priority="2110">
      <formula>IF(AND(AL969&gt;=0, RIGHT(TEXT(AL969,"0.#"),1)="."),TRUE,FALSE)</formula>
    </cfRule>
    <cfRule type="expression" dxfId="1989" priority="2111">
      <formula>IF(AND(AL969&lt;0, RIGHT(TEXT(AL969,"0.#"),1)&lt;&gt;"."),TRUE,FALSE)</formula>
    </cfRule>
    <cfRule type="expression" dxfId="1988" priority="2112">
      <formula>IF(AND(AL969&lt;0, RIGHT(TEXT(AL969,"0.#"),1)="."),TRUE,FALSE)</formula>
    </cfRule>
  </conditionalFormatting>
  <conditionalFormatting sqref="AL1004:AO1031">
    <cfRule type="expression" dxfId="1987" priority="2103">
      <formula>IF(AND(AL1004&gt;=0, RIGHT(TEXT(AL1004,"0.#"),1)&lt;&gt;"."),TRUE,FALSE)</formula>
    </cfRule>
    <cfRule type="expression" dxfId="1986" priority="2104">
      <formula>IF(AND(AL1004&gt;=0, RIGHT(TEXT(AL1004,"0.#"),1)="."),TRUE,FALSE)</formula>
    </cfRule>
    <cfRule type="expression" dxfId="1985" priority="2105">
      <formula>IF(AND(AL1004&lt;0, RIGHT(TEXT(AL1004,"0.#"),1)&lt;&gt;"."),TRUE,FALSE)</formula>
    </cfRule>
    <cfRule type="expression" dxfId="1984" priority="2106">
      <formula>IF(AND(AL1004&lt;0, RIGHT(TEXT(AL1004,"0.#"),1)="."),TRUE,FALSE)</formula>
    </cfRule>
  </conditionalFormatting>
  <conditionalFormatting sqref="AL1002:AO1003">
    <cfRule type="expression" dxfId="1983" priority="2097">
      <formula>IF(AND(AL1002&gt;=0, RIGHT(TEXT(AL1002,"0.#"),1)&lt;&gt;"."),TRUE,FALSE)</formula>
    </cfRule>
    <cfRule type="expression" dxfId="1982" priority="2098">
      <formula>IF(AND(AL1002&gt;=0, RIGHT(TEXT(AL1002,"0.#"),1)="."),TRUE,FALSE)</formula>
    </cfRule>
    <cfRule type="expression" dxfId="1981" priority="2099">
      <formula>IF(AND(AL1002&lt;0, RIGHT(TEXT(AL1002,"0.#"),1)&lt;&gt;"."),TRUE,FALSE)</formula>
    </cfRule>
    <cfRule type="expression" dxfId="1980" priority="2100">
      <formula>IF(AND(AL1002&lt;0, RIGHT(TEXT(AL1002,"0.#"),1)="."),TRUE,FALSE)</formula>
    </cfRule>
  </conditionalFormatting>
  <conditionalFormatting sqref="Y1002:Y1003">
    <cfRule type="expression" dxfId="1979" priority="2095">
      <formula>IF(RIGHT(TEXT(Y1002,"0.#"),1)=".",FALSE,TRUE)</formula>
    </cfRule>
    <cfRule type="expression" dxfId="1978" priority="2096">
      <formula>IF(RIGHT(TEXT(Y1002,"0.#"),1)=".",TRUE,FALSE)</formula>
    </cfRule>
  </conditionalFormatting>
  <conditionalFormatting sqref="AL1037:AO1064">
    <cfRule type="expression" dxfId="1977" priority="2091">
      <formula>IF(AND(AL1037&gt;=0, RIGHT(TEXT(AL1037,"0.#"),1)&lt;&gt;"."),TRUE,FALSE)</formula>
    </cfRule>
    <cfRule type="expression" dxfId="1976" priority="2092">
      <formula>IF(AND(AL1037&gt;=0, RIGHT(TEXT(AL1037,"0.#"),1)="."),TRUE,FALSE)</formula>
    </cfRule>
    <cfRule type="expression" dxfId="1975" priority="2093">
      <formula>IF(AND(AL1037&lt;0, RIGHT(TEXT(AL1037,"0.#"),1)&lt;&gt;"."),TRUE,FALSE)</formula>
    </cfRule>
    <cfRule type="expression" dxfId="1974" priority="2094">
      <formula>IF(AND(AL1037&lt;0, RIGHT(TEXT(AL1037,"0.#"),1)="."),TRUE,FALSE)</formula>
    </cfRule>
  </conditionalFormatting>
  <conditionalFormatting sqref="Y1037:Y1064">
    <cfRule type="expression" dxfId="1973" priority="2089">
      <formula>IF(RIGHT(TEXT(Y1037,"0.#"),1)=".",FALSE,TRUE)</formula>
    </cfRule>
    <cfRule type="expression" dxfId="1972" priority="2090">
      <formula>IF(RIGHT(TEXT(Y1037,"0.#"),1)=".",TRUE,FALSE)</formula>
    </cfRule>
  </conditionalFormatting>
  <conditionalFormatting sqref="AL1035:AO1036">
    <cfRule type="expression" dxfId="1971" priority="2085">
      <formula>IF(AND(AL1035&gt;=0, RIGHT(TEXT(AL1035,"0.#"),1)&lt;&gt;"."),TRUE,FALSE)</formula>
    </cfRule>
    <cfRule type="expression" dxfId="1970" priority="2086">
      <formula>IF(AND(AL1035&gt;=0, RIGHT(TEXT(AL1035,"0.#"),1)="."),TRUE,FALSE)</formula>
    </cfRule>
    <cfRule type="expression" dxfId="1969" priority="2087">
      <formula>IF(AND(AL1035&lt;0, RIGHT(TEXT(AL1035,"0.#"),1)&lt;&gt;"."),TRUE,FALSE)</formula>
    </cfRule>
    <cfRule type="expression" dxfId="1968" priority="2088">
      <formula>IF(AND(AL1035&lt;0, RIGHT(TEXT(AL1035,"0.#"),1)="."),TRUE,FALSE)</formula>
    </cfRule>
  </conditionalFormatting>
  <conditionalFormatting sqref="Y1035:Y1036">
    <cfRule type="expression" dxfId="1967" priority="2083">
      <formula>IF(RIGHT(TEXT(Y1035,"0.#"),1)=".",FALSE,TRUE)</formula>
    </cfRule>
    <cfRule type="expression" dxfId="1966" priority="2084">
      <formula>IF(RIGHT(TEXT(Y1035,"0.#"),1)=".",TRUE,FALSE)</formula>
    </cfRule>
  </conditionalFormatting>
  <conditionalFormatting sqref="AL1070:AO1097">
    <cfRule type="expression" dxfId="1965" priority="2079">
      <formula>IF(AND(AL1070&gt;=0, RIGHT(TEXT(AL1070,"0.#"),1)&lt;&gt;"."),TRUE,FALSE)</formula>
    </cfRule>
    <cfRule type="expression" dxfId="1964" priority="2080">
      <formula>IF(AND(AL1070&gt;=0, RIGHT(TEXT(AL1070,"0.#"),1)="."),TRUE,FALSE)</formula>
    </cfRule>
    <cfRule type="expression" dxfId="1963" priority="2081">
      <formula>IF(AND(AL1070&lt;0, RIGHT(TEXT(AL1070,"0.#"),1)&lt;&gt;"."),TRUE,FALSE)</formula>
    </cfRule>
    <cfRule type="expression" dxfId="1962" priority="2082">
      <formula>IF(AND(AL1070&lt;0, RIGHT(TEXT(AL1070,"0.#"),1)="."),TRUE,FALSE)</formula>
    </cfRule>
  </conditionalFormatting>
  <conditionalFormatting sqref="Y1070:Y1097">
    <cfRule type="expression" dxfId="1961" priority="2077">
      <formula>IF(RIGHT(TEXT(Y1070,"0.#"),1)=".",FALSE,TRUE)</formula>
    </cfRule>
    <cfRule type="expression" dxfId="1960" priority="2078">
      <formula>IF(RIGHT(TEXT(Y1070,"0.#"),1)=".",TRUE,FALSE)</formula>
    </cfRule>
  </conditionalFormatting>
  <conditionalFormatting sqref="AL1068:AO1069">
    <cfRule type="expression" dxfId="1959" priority="2073">
      <formula>IF(AND(AL1068&gt;=0, RIGHT(TEXT(AL1068,"0.#"),1)&lt;&gt;"."),TRUE,FALSE)</formula>
    </cfRule>
    <cfRule type="expression" dxfId="1958" priority="2074">
      <formula>IF(AND(AL1068&gt;=0, RIGHT(TEXT(AL1068,"0.#"),1)="."),TRUE,FALSE)</formula>
    </cfRule>
    <cfRule type="expression" dxfId="1957" priority="2075">
      <formula>IF(AND(AL1068&lt;0, RIGHT(TEXT(AL1068,"0.#"),1)&lt;&gt;"."),TRUE,FALSE)</formula>
    </cfRule>
    <cfRule type="expression" dxfId="1956" priority="2076">
      <formula>IF(AND(AL1068&lt;0, RIGHT(TEXT(AL1068,"0.#"),1)="."),TRUE,FALSE)</formula>
    </cfRule>
  </conditionalFormatting>
  <conditionalFormatting sqref="Y1068:Y1069">
    <cfRule type="expression" dxfId="1955" priority="2071">
      <formula>IF(RIGHT(TEXT(Y1068,"0.#"),1)=".",FALSE,TRUE)</formula>
    </cfRule>
    <cfRule type="expression" dxfId="1954" priority="2072">
      <formula>IF(RIGHT(TEXT(Y1068,"0.#"),1)=".",TRUE,FALSE)</formula>
    </cfRule>
  </conditionalFormatting>
  <conditionalFormatting sqref="AM41">
    <cfRule type="expression" dxfId="1953" priority="2053">
      <formula>IF(RIGHT(TEXT(AM41,"0.#"),1)=".",FALSE,TRUE)</formula>
    </cfRule>
    <cfRule type="expression" dxfId="1952" priority="2054">
      <formula>IF(RIGHT(TEXT(AM41,"0.#"),1)=".",TRUE,FALSE)</formula>
    </cfRule>
  </conditionalFormatting>
  <conditionalFormatting sqref="AM39">
    <cfRule type="expression" dxfId="1951" priority="2057">
      <formula>IF(RIGHT(TEXT(AM39,"0.#"),1)=".",FALSE,TRUE)</formula>
    </cfRule>
    <cfRule type="expression" dxfId="1950" priority="2058">
      <formula>IF(RIGHT(TEXT(AM39,"0.#"),1)=".",TRUE,FALSE)</formula>
    </cfRule>
  </conditionalFormatting>
  <conditionalFormatting sqref="AM40">
    <cfRule type="expression" dxfId="1949" priority="2055">
      <formula>IF(RIGHT(TEXT(AM40,"0.#"),1)=".",FALSE,TRUE)</formula>
    </cfRule>
    <cfRule type="expression" dxfId="1948" priority="2056">
      <formula>IF(RIGHT(TEXT(AM40,"0.#"),1)=".",TRUE,FALSE)</formula>
    </cfRule>
  </conditionalFormatting>
  <conditionalFormatting sqref="AQ39:AQ41">
    <cfRule type="expression" dxfId="1947" priority="2051">
      <formula>IF(RIGHT(TEXT(AQ39,"0.#"),1)=".",FALSE,TRUE)</formula>
    </cfRule>
    <cfRule type="expression" dxfId="1946" priority="2052">
      <formula>IF(RIGHT(TEXT(AQ39,"0.#"),1)=".",TRUE,FALSE)</formula>
    </cfRule>
  </conditionalFormatting>
  <conditionalFormatting sqref="AU39:AU41">
    <cfRule type="expression" dxfId="1945" priority="2049">
      <formula>IF(RIGHT(TEXT(AU39,"0.#"),1)=".",FALSE,TRUE)</formula>
    </cfRule>
    <cfRule type="expression" dxfId="1944" priority="2050">
      <formula>IF(RIGHT(TEXT(AU39,"0.#"),1)=".",TRUE,FALSE)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1">
    <cfRule type="expression" dxfId="1225" priority="537">
      <formula>IF(RIGHT(TEXT(AU101,"0.#"),1)=".",FALSE,TRUE)</formula>
    </cfRule>
    <cfRule type="expression" dxfId="1224" priority="538">
      <formula>IF(RIGHT(TEXT(AU101,"0.#"),1)=".",TRUE,FALSE)</formula>
    </cfRule>
  </conditionalFormatting>
  <conditionalFormatting sqref="AU102">
    <cfRule type="expression" dxfId="1223" priority="535">
      <formula>IF(RIGHT(TEXT(AU102,"0.#"),1)=".",FALSE,TRUE)</formula>
    </cfRule>
    <cfRule type="expression" dxfId="1222" priority="536">
      <formula>IF(RIGHT(TEXT(AU102,"0.#"),1)=".",TRUE,FALSE)</formula>
    </cfRule>
  </conditionalFormatting>
  <conditionalFormatting sqref="AU104">
    <cfRule type="expression" dxfId="1221" priority="531">
      <formula>IF(RIGHT(TEXT(AU104,"0.#"),1)=".",FALSE,TRUE)</formula>
    </cfRule>
    <cfRule type="expression" dxfId="1220" priority="532">
      <formula>IF(RIGHT(TEXT(AU104,"0.#"),1)=".",TRUE,FALSE)</formula>
    </cfRule>
  </conditionalFormatting>
  <conditionalFormatting sqref="AU105">
    <cfRule type="expression" dxfId="1219" priority="529">
      <formula>IF(RIGHT(TEXT(AU105,"0.#"),1)=".",FALSE,TRUE)</formula>
    </cfRule>
    <cfRule type="expression" dxfId="1218" priority="530">
      <formula>IF(RIGHT(TEXT(AU105,"0.#"),1)=".",TRUE,FALSE)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P29:AC29">
    <cfRule type="expression" dxfId="773" priority="81">
      <formula>IF(RIGHT(TEXT(P29,"0.#"),1)=".",FALSE,TRUE)</formula>
    </cfRule>
    <cfRule type="expression" dxfId="772" priority="82">
      <formula>IF(RIGHT(TEXT(P29,"0.#"),1)=".",TRUE,FALSE)</formula>
    </cfRule>
  </conditionalFormatting>
  <conditionalFormatting sqref="P14:V14">
    <cfRule type="expression" dxfId="771" priority="77">
      <formula>IF(RIGHT(TEXT(P14,"0.#"),1)=".",FALSE,TRUE)</formula>
    </cfRule>
    <cfRule type="expression" dxfId="770" priority="78">
      <formula>IF(RIGHT(TEXT(P14,"0.#"),1)=".",TRUE,FALSE)</formula>
    </cfRule>
  </conditionalFormatting>
  <conditionalFormatting sqref="P15:V17">
    <cfRule type="expression" dxfId="769" priority="75">
      <formula>IF(RIGHT(TEXT(P15,"0.#"),1)=".",FALSE,TRUE)</formula>
    </cfRule>
    <cfRule type="expression" dxfId="768" priority="76">
      <formula>IF(RIGHT(TEXT(P15,"0.#"),1)=".",TRUE,FALSE)</formula>
    </cfRule>
  </conditionalFormatting>
  <conditionalFormatting sqref="W14:AC14">
    <cfRule type="expression" dxfId="767" priority="71">
      <formula>IF(RIGHT(TEXT(W14,"0.#"),1)=".",FALSE,TRUE)</formula>
    </cfRule>
    <cfRule type="expression" dxfId="766" priority="72">
      <formula>IF(RIGHT(TEXT(W14,"0.#"),1)=".",TRUE,FALSE)</formula>
    </cfRule>
  </conditionalFormatting>
  <conditionalFormatting sqref="W15:AC17">
    <cfRule type="expression" dxfId="765" priority="69">
      <formula>IF(RIGHT(TEXT(W15,"0.#"),1)=".",FALSE,TRUE)</formula>
    </cfRule>
    <cfRule type="expression" dxfId="764" priority="70">
      <formula>IF(RIGHT(TEXT(W15,"0.#"),1)=".",TRUE,FALSE)</formula>
    </cfRule>
  </conditionalFormatting>
  <conditionalFormatting sqref="AD14:AJ14">
    <cfRule type="expression" dxfId="763" priority="67">
      <formula>IF(RIGHT(TEXT(AD14,"0.#"),1)=".",FALSE,TRUE)</formula>
    </cfRule>
    <cfRule type="expression" dxfId="762" priority="68">
      <formula>IF(RIGHT(TEXT(AD14,"0.#"),1)=".",TRUE,FALSE)</formula>
    </cfRule>
  </conditionalFormatting>
  <conditionalFormatting sqref="AD15:AJ17">
    <cfRule type="expression" dxfId="761" priority="65">
      <formula>IF(RIGHT(TEXT(AD15,"0.#"),1)=".",FALSE,TRUE)</formula>
    </cfRule>
    <cfRule type="expression" dxfId="760" priority="66">
      <formula>IF(RIGHT(TEXT(AD15,"0.#"),1)=".",TRUE,FALSE)</formula>
    </cfRule>
  </conditionalFormatting>
  <conditionalFormatting sqref="AK14:AQ14">
    <cfRule type="expression" dxfId="759" priority="59">
      <formula>IF(RIGHT(TEXT(AK14,"0.#"),1)=".",FALSE,TRUE)</formula>
    </cfRule>
    <cfRule type="expression" dxfId="758" priority="60">
      <formula>IF(RIGHT(TEXT(AK14,"0.#"),1)=".",TRUE,FALSE)</formula>
    </cfRule>
  </conditionalFormatting>
  <conditionalFormatting sqref="AK15:AQ17">
    <cfRule type="expression" dxfId="757" priority="57">
      <formula>IF(RIGHT(TEXT(AK15,"0.#"),1)=".",FALSE,TRUE)</formula>
    </cfRule>
    <cfRule type="expression" dxfId="756" priority="58">
      <formula>IF(RIGHT(TEXT(AK15,"0.#"),1)=".",TRUE,FALSE)</formula>
    </cfRule>
  </conditionalFormatting>
  <conditionalFormatting sqref="W19:AC19">
    <cfRule type="expression" dxfId="755" priority="55">
      <formula>IF(RIGHT(TEXT(W19,"0.#"),1)=".",FALSE,TRUE)</formula>
    </cfRule>
    <cfRule type="expression" dxfId="754" priority="56">
      <formula>IF(RIGHT(TEXT(W19,"0.#"),1)=".",TRUE,FALSE)</formula>
    </cfRule>
  </conditionalFormatting>
  <conditionalFormatting sqref="P19:V19">
    <cfRule type="expression" dxfId="753" priority="53">
      <formula>IF(RIGHT(TEXT(P19,"0.#"),1)=".",FALSE,TRUE)</formula>
    </cfRule>
    <cfRule type="expression" dxfId="752" priority="54">
      <formula>IF(RIGHT(TEXT(P19,"0.#"),1)=".",TRUE,FALSE)</formula>
    </cfRule>
  </conditionalFormatting>
  <conditionalFormatting sqref="AE32:AE33">
    <cfRule type="expression" dxfId="751" priority="51">
      <formula>IF(RIGHT(TEXT(AE32,"0.#"),1)=".",FALSE,TRUE)</formula>
    </cfRule>
    <cfRule type="expression" dxfId="750" priority="52">
      <formula>IF(RIGHT(TEXT(AE32,"0.#"),1)=".",TRUE,FALSE)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39:AE40">
    <cfRule type="expression" dxfId="743" priority="43">
      <formula>IF(RIGHT(TEXT(AE39,"0.#"),1)=".",FALSE,TRUE)</formula>
    </cfRule>
    <cfRule type="expression" dxfId="742" priority="44">
      <formula>IF(RIGHT(TEXT(AE39,"0.#"),1)=".",TRUE,FALSE)</formula>
    </cfRule>
  </conditionalFormatting>
  <conditionalFormatting sqref="AI39:AI40">
    <cfRule type="expression" dxfId="741" priority="41">
      <formula>IF(RIGHT(TEXT(AI39,"0.#"),1)=".",FALSE,TRUE)</formula>
    </cfRule>
    <cfRule type="expression" dxfId="740" priority="42">
      <formula>IF(RIGHT(TEXT(AI39,"0.#"),1)=".",TRUE,FALSE)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AL838:AO846">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71:AO879">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39" max="49" man="1"/>
    <brk id="832"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39"/>
      <c r="AA2" s="840"/>
      <c r="AB2" s="1035" t="s">
        <v>11</v>
      </c>
      <c r="AC2" s="1036"/>
      <c r="AD2" s="1037"/>
      <c r="AE2" s="1041" t="s">
        <v>556</v>
      </c>
      <c r="AF2" s="1041"/>
      <c r="AG2" s="1041"/>
      <c r="AH2" s="1041"/>
      <c r="AI2" s="1041" t="s">
        <v>553</v>
      </c>
      <c r="AJ2" s="1041"/>
      <c r="AK2" s="1041"/>
      <c r="AL2" s="1041"/>
      <c r="AM2" s="1041" t="s">
        <v>527</v>
      </c>
      <c r="AN2" s="1041"/>
      <c r="AO2" s="1041"/>
      <c r="AP2" s="561"/>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8"/>
      <c r="H4" s="1008"/>
      <c r="I4" s="1008"/>
      <c r="J4" s="1008"/>
      <c r="K4" s="1008"/>
      <c r="L4" s="1008"/>
      <c r="M4" s="1008"/>
      <c r="N4" s="1008"/>
      <c r="O4" s="1009"/>
      <c r="P4" s="105"/>
      <c r="Q4" s="1016"/>
      <c r="R4" s="1016"/>
      <c r="S4" s="1016"/>
      <c r="T4" s="1016"/>
      <c r="U4" s="1016"/>
      <c r="V4" s="1016"/>
      <c r="W4" s="1016"/>
      <c r="X4" s="1017"/>
      <c r="Y4" s="1026" t="s">
        <v>12</v>
      </c>
      <c r="Z4" s="1027"/>
      <c r="AA4" s="1028"/>
      <c r="AB4" s="462"/>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39"/>
      <c r="AA9" s="840"/>
      <c r="AB9" s="1035" t="s">
        <v>11</v>
      </c>
      <c r="AC9" s="1036"/>
      <c r="AD9" s="1037"/>
      <c r="AE9" s="1041" t="s">
        <v>557</v>
      </c>
      <c r="AF9" s="1041"/>
      <c r="AG9" s="1041"/>
      <c r="AH9" s="1041"/>
      <c r="AI9" s="1041" t="s">
        <v>553</v>
      </c>
      <c r="AJ9" s="1041"/>
      <c r="AK9" s="1041"/>
      <c r="AL9" s="1041"/>
      <c r="AM9" s="1041" t="s">
        <v>527</v>
      </c>
      <c r="AN9" s="1041"/>
      <c r="AO9" s="1041"/>
      <c r="AP9" s="561"/>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2"/>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39"/>
      <c r="AA16" s="840"/>
      <c r="AB16" s="1035" t="s">
        <v>11</v>
      </c>
      <c r="AC16" s="1036"/>
      <c r="AD16" s="1037"/>
      <c r="AE16" s="1041" t="s">
        <v>556</v>
      </c>
      <c r="AF16" s="1041"/>
      <c r="AG16" s="1041"/>
      <c r="AH16" s="1041"/>
      <c r="AI16" s="1041" t="s">
        <v>554</v>
      </c>
      <c r="AJ16" s="1041"/>
      <c r="AK16" s="1041"/>
      <c r="AL16" s="1041"/>
      <c r="AM16" s="1041" t="s">
        <v>527</v>
      </c>
      <c r="AN16" s="1041"/>
      <c r="AO16" s="1041"/>
      <c r="AP16" s="561"/>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2"/>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39"/>
      <c r="AA23" s="840"/>
      <c r="AB23" s="1035" t="s">
        <v>11</v>
      </c>
      <c r="AC23" s="1036"/>
      <c r="AD23" s="1037"/>
      <c r="AE23" s="1041" t="s">
        <v>558</v>
      </c>
      <c r="AF23" s="1041"/>
      <c r="AG23" s="1041"/>
      <c r="AH23" s="1041"/>
      <c r="AI23" s="1041" t="s">
        <v>553</v>
      </c>
      <c r="AJ23" s="1041"/>
      <c r="AK23" s="1041"/>
      <c r="AL23" s="1041"/>
      <c r="AM23" s="1041" t="s">
        <v>527</v>
      </c>
      <c r="AN23" s="1041"/>
      <c r="AO23" s="1041"/>
      <c r="AP23" s="561"/>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2"/>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39"/>
      <c r="AA30" s="840"/>
      <c r="AB30" s="1035" t="s">
        <v>11</v>
      </c>
      <c r="AC30" s="1036"/>
      <c r="AD30" s="1037"/>
      <c r="AE30" s="1041" t="s">
        <v>556</v>
      </c>
      <c r="AF30" s="1041"/>
      <c r="AG30" s="1041"/>
      <c r="AH30" s="1041"/>
      <c r="AI30" s="1041" t="s">
        <v>553</v>
      </c>
      <c r="AJ30" s="1041"/>
      <c r="AK30" s="1041"/>
      <c r="AL30" s="1041"/>
      <c r="AM30" s="1041" t="s">
        <v>551</v>
      </c>
      <c r="AN30" s="1041"/>
      <c r="AO30" s="1041"/>
      <c r="AP30" s="561"/>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2"/>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39"/>
      <c r="AA37" s="840"/>
      <c r="AB37" s="1035" t="s">
        <v>11</v>
      </c>
      <c r="AC37" s="1036"/>
      <c r="AD37" s="1037"/>
      <c r="AE37" s="1041" t="s">
        <v>558</v>
      </c>
      <c r="AF37" s="1041"/>
      <c r="AG37" s="1041"/>
      <c r="AH37" s="1041"/>
      <c r="AI37" s="1041" t="s">
        <v>555</v>
      </c>
      <c r="AJ37" s="1041"/>
      <c r="AK37" s="1041"/>
      <c r="AL37" s="1041"/>
      <c r="AM37" s="1041" t="s">
        <v>552</v>
      </c>
      <c r="AN37" s="1041"/>
      <c r="AO37" s="1041"/>
      <c r="AP37" s="561"/>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2"/>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39"/>
      <c r="AA44" s="840"/>
      <c r="AB44" s="1035" t="s">
        <v>11</v>
      </c>
      <c r="AC44" s="1036"/>
      <c r="AD44" s="1037"/>
      <c r="AE44" s="1041" t="s">
        <v>556</v>
      </c>
      <c r="AF44" s="1041"/>
      <c r="AG44" s="1041"/>
      <c r="AH44" s="1041"/>
      <c r="AI44" s="1041" t="s">
        <v>553</v>
      </c>
      <c r="AJ44" s="1041"/>
      <c r="AK44" s="1041"/>
      <c r="AL44" s="1041"/>
      <c r="AM44" s="1041" t="s">
        <v>527</v>
      </c>
      <c r="AN44" s="1041"/>
      <c r="AO44" s="1041"/>
      <c r="AP44" s="561"/>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2"/>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39"/>
      <c r="AA51" s="840"/>
      <c r="AB51" s="561" t="s">
        <v>11</v>
      </c>
      <c r="AC51" s="1036"/>
      <c r="AD51" s="1037"/>
      <c r="AE51" s="1041" t="s">
        <v>556</v>
      </c>
      <c r="AF51" s="1041"/>
      <c r="AG51" s="1041"/>
      <c r="AH51" s="1041"/>
      <c r="AI51" s="1041" t="s">
        <v>553</v>
      </c>
      <c r="AJ51" s="1041"/>
      <c r="AK51" s="1041"/>
      <c r="AL51" s="1041"/>
      <c r="AM51" s="1041" t="s">
        <v>527</v>
      </c>
      <c r="AN51" s="1041"/>
      <c r="AO51" s="1041"/>
      <c r="AP51" s="561"/>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2"/>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39"/>
      <c r="AA58" s="840"/>
      <c r="AB58" s="1035" t="s">
        <v>11</v>
      </c>
      <c r="AC58" s="1036"/>
      <c r="AD58" s="1037"/>
      <c r="AE58" s="1041" t="s">
        <v>556</v>
      </c>
      <c r="AF58" s="1041"/>
      <c r="AG58" s="1041"/>
      <c r="AH58" s="1041"/>
      <c r="AI58" s="1041" t="s">
        <v>553</v>
      </c>
      <c r="AJ58" s="1041"/>
      <c r="AK58" s="1041"/>
      <c r="AL58" s="1041"/>
      <c r="AM58" s="1041" t="s">
        <v>527</v>
      </c>
      <c r="AN58" s="1041"/>
      <c r="AO58" s="1041"/>
      <c r="AP58" s="561"/>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2"/>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39"/>
      <c r="AA65" s="840"/>
      <c r="AB65" s="1035" t="s">
        <v>11</v>
      </c>
      <c r="AC65" s="1036"/>
      <c r="AD65" s="1037"/>
      <c r="AE65" s="1041" t="s">
        <v>556</v>
      </c>
      <c r="AF65" s="1041"/>
      <c r="AG65" s="1041"/>
      <c r="AH65" s="1041"/>
      <c r="AI65" s="1041" t="s">
        <v>553</v>
      </c>
      <c r="AJ65" s="1041"/>
      <c r="AK65" s="1041"/>
      <c r="AL65" s="1041"/>
      <c r="AM65" s="1041" t="s">
        <v>527</v>
      </c>
      <c r="AN65" s="1041"/>
      <c r="AO65" s="1041"/>
      <c r="AP65" s="561"/>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2"/>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5" t="s">
        <v>17</v>
      </c>
      <c r="H3" s="674"/>
      <c r="I3" s="674"/>
      <c r="J3" s="674"/>
      <c r="K3" s="674"/>
      <c r="L3" s="673" t="s">
        <v>18</v>
      </c>
      <c r="M3" s="674"/>
      <c r="N3" s="674"/>
      <c r="O3" s="674"/>
      <c r="P3" s="674"/>
      <c r="Q3" s="674"/>
      <c r="R3" s="674"/>
      <c r="S3" s="674"/>
      <c r="T3" s="674"/>
      <c r="U3" s="674"/>
      <c r="V3" s="674"/>
      <c r="W3" s="674"/>
      <c r="X3" s="675"/>
      <c r="Y3" s="659" t="s">
        <v>19</v>
      </c>
      <c r="Z3" s="660"/>
      <c r="AA3" s="660"/>
      <c r="AB3" s="808"/>
      <c r="AC3" s="825"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845"/>
      <c r="N4" s="845"/>
      <c r="O4" s="845"/>
      <c r="P4" s="845"/>
      <c r="Q4" s="845"/>
      <c r="R4" s="845"/>
      <c r="S4" s="845"/>
      <c r="T4" s="845"/>
      <c r="U4" s="845"/>
      <c r="V4" s="845"/>
      <c r="W4" s="845"/>
      <c r="X4" s="846"/>
      <c r="Y4" s="389"/>
      <c r="Z4" s="390"/>
      <c r="AA4" s="390"/>
      <c r="AB4" s="815"/>
      <c r="AC4" s="676"/>
      <c r="AD4" s="677"/>
      <c r="AE4" s="677"/>
      <c r="AF4" s="677"/>
      <c r="AG4" s="678"/>
      <c r="AH4" s="670"/>
      <c r="AI4" s="845"/>
      <c r="AJ4" s="845"/>
      <c r="AK4" s="845"/>
      <c r="AL4" s="845"/>
      <c r="AM4" s="845"/>
      <c r="AN4" s="845"/>
      <c r="AO4" s="845"/>
      <c r="AP4" s="845"/>
      <c r="AQ4" s="845"/>
      <c r="AR4" s="845"/>
      <c r="AS4" s="845"/>
      <c r="AT4" s="846"/>
      <c r="AU4" s="389"/>
      <c r="AV4" s="390"/>
      <c r="AW4" s="390"/>
      <c r="AX4" s="391"/>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4"/>
      <c r="B15" s="1055"/>
      <c r="C15" s="1055"/>
      <c r="D15" s="1055"/>
      <c r="E15" s="1055"/>
      <c r="F15" s="1056"/>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3"/>
    </row>
    <row r="16" spans="1:50" ht="25.5" customHeight="1" x14ac:dyDescent="0.15">
      <c r="A16" s="1054"/>
      <c r="B16" s="1055"/>
      <c r="C16" s="1055"/>
      <c r="D16" s="1055"/>
      <c r="E16" s="1055"/>
      <c r="F16" s="1056"/>
      <c r="G16" s="825"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8"/>
      <c r="AC16" s="825"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845"/>
      <c r="N17" s="845"/>
      <c r="O17" s="845"/>
      <c r="P17" s="845"/>
      <c r="Q17" s="845"/>
      <c r="R17" s="845"/>
      <c r="S17" s="845"/>
      <c r="T17" s="845"/>
      <c r="U17" s="845"/>
      <c r="V17" s="845"/>
      <c r="W17" s="845"/>
      <c r="X17" s="846"/>
      <c r="Y17" s="389"/>
      <c r="Z17" s="390"/>
      <c r="AA17" s="390"/>
      <c r="AB17" s="815"/>
      <c r="AC17" s="676"/>
      <c r="AD17" s="677"/>
      <c r="AE17" s="677"/>
      <c r="AF17" s="677"/>
      <c r="AG17" s="678"/>
      <c r="AH17" s="670"/>
      <c r="AI17" s="845"/>
      <c r="AJ17" s="845"/>
      <c r="AK17" s="845"/>
      <c r="AL17" s="845"/>
      <c r="AM17" s="845"/>
      <c r="AN17" s="845"/>
      <c r="AO17" s="845"/>
      <c r="AP17" s="845"/>
      <c r="AQ17" s="845"/>
      <c r="AR17" s="845"/>
      <c r="AS17" s="845"/>
      <c r="AT17" s="846"/>
      <c r="AU17" s="389"/>
      <c r="AV17" s="390"/>
      <c r="AW17" s="390"/>
      <c r="AX17" s="391"/>
    </row>
    <row r="18" spans="1:50" ht="24.75" customHeight="1" x14ac:dyDescent="0.15">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4"/>
      <c r="B28" s="1055"/>
      <c r="C28" s="1055"/>
      <c r="D28" s="1055"/>
      <c r="E28" s="1055"/>
      <c r="F28" s="1056"/>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3"/>
    </row>
    <row r="29" spans="1:50" ht="24.75" customHeight="1" x14ac:dyDescent="0.15">
      <c r="A29" s="1054"/>
      <c r="B29" s="1055"/>
      <c r="C29" s="1055"/>
      <c r="D29" s="1055"/>
      <c r="E29" s="1055"/>
      <c r="F29" s="1056"/>
      <c r="G29" s="825"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8"/>
      <c r="AC29" s="825"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845"/>
      <c r="N30" s="845"/>
      <c r="O30" s="845"/>
      <c r="P30" s="845"/>
      <c r="Q30" s="845"/>
      <c r="R30" s="845"/>
      <c r="S30" s="845"/>
      <c r="T30" s="845"/>
      <c r="U30" s="845"/>
      <c r="V30" s="845"/>
      <c r="W30" s="845"/>
      <c r="X30" s="846"/>
      <c r="Y30" s="389"/>
      <c r="Z30" s="390"/>
      <c r="AA30" s="390"/>
      <c r="AB30" s="815"/>
      <c r="AC30" s="676"/>
      <c r="AD30" s="677"/>
      <c r="AE30" s="677"/>
      <c r="AF30" s="677"/>
      <c r="AG30" s="678"/>
      <c r="AH30" s="670"/>
      <c r="AI30" s="845"/>
      <c r="AJ30" s="845"/>
      <c r="AK30" s="845"/>
      <c r="AL30" s="845"/>
      <c r="AM30" s="845"/>
      <c r="AN30" s="845"/>
      <c r="AO30" s="845"/>
      <c r="AP30" s="845"/>
      <c r="AQ30" s="845"/>
      <c r="AR30" s="845"/>
      <c r="AS30" s="845"/>
      <c r="AT30" s="846"/>
      <c r="AU30" s="389"/>
      <c r="AV30" s="390"/>
      <c r="AW30" s="390"/>
      <c r="AX30" s="391"/>
    </row>
    <row r="31" spans="1:50" ht="24.75"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4"/>
      <c r="B40" s="1055"/>
      <c r="C40" s="1055"/>
      <c r="D40" s="1055"/>
      <c r="E40" s="1055"/>
      <c r="F40" s="105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4"/>
      <c r="B41" s="1055"/>
      <c r="C41" s="1055"/>
      <c r="D41" s="1055"/>
      <c r="E41" s="1055"/>
      <c r="F41" s="1056"/>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3"/>
    </row>
    <row r="42" spans="1:50" ht="24.75" customHeight="1" x14ac:dyDescent="0.15">
      <c r="A42" s="1054"/>
      <c r="B42" s="1055"/>
      <c r="C42" s="1055"/>
      <c r="D42" s="1055"/>
      <c r="E42" s="1055"/>
      <c r="F42" s="1056"/>
      <c r="G42" s="825"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8"/>
      <c r="AC42" s="825"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845"/>
      <c r="N43" s="845"/>
      <c r="O43" s="845"/>
      <c r="P43" s="845"/>
      <c r="Q43" s="845"/>
      <c r="R43" s="845"/>
      <c r="S43" s="845"/>
      <c r="T43" s="845"/>
      <c r="U43" s="845"/>
      <c r="V43" s="845"/>
      <c r="W43" s="845"/>
      <c r="X43" s="846"/>
      <c r="Y43" s="389"/>
      <c r="Z43" s="390"/>
      <c r="AA43" s="390"/>
      <c r="AB43" s="815"/>
      <c r="AC43" s="676"/>
      <c r="AD43" s="677"/>
      <c r="AE43" s="677"/>
      <c r="AF43" s="677"/>
      <c r="AG43" s="678"/>
      <c r="AH43" s="670"/>
      <c r="AI43" s="845"/>
      <c r="AJ43" s="845"/>
      <c r="AK43" s="845"/>
      <c r="AL43" s="845"/>
      <c r="AM43" s="845"/>
      <c r="AN43" s="845"/>
      <c r="AO43" s="845"/>
      <c r="AP43" s="845"/>
      <c r="AQ43" s="845"/>
      <c r="AR43" s="845"/>
      <c r="AS43" s="845"/>
      <c r="AT43" s="846"/>
      <c r="AU43" s="389"/>
      <c r="AV43" s="390"/>
      <c r="AW43" s="390"/>
      <c r="AX43" s="391"/>
    </row>
    <row r="44" spans="1:50" ht="24.75"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3"/>
    </row>
    <row r="56" spans="1:50" ht="24.75" customHeight="1" x14ac:dyDescent="0.15">
      <c r="A56" s="1054"/>
      <c r="B56" s="1055"/>
      <c r="C56" s="1055"/>
      <c r="D56" s="1055"/>
      <c r="E56" s="1055"/>
      <c r="F56" s="1056"/>
      <c r="G56" s="825"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8"/>
      <c r="AC56" s="825"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845"/>
      <c r="N57" s="845"/>
      <c r="O57" s="845"/>
      <c r="P57" s="845"/>
      <c r="Q57" s="845"/>
      <c r="R57" s="845"/>
      <c r="S57" s="845"/>
      <c r="T57" s="845"/>
      <c r="U57" s="845"/>
      <c r="V57" s="845"/>
      <c r="W57" s="845"/>
      <c r="X57" s="846"/>
      <c r="Y57" s="389"/>
      <c r="Z57" s="390"/>
      <c r="AA57" s="390"/>
      <c r="AB57" s="815"/>
      <c r="AC57" s="676"/>
      <c r="AD57" s="677"/>
      <c r="AE57" s="677"/>
      <c r="AF57" s="677"/>
      <c r="AG57" s="678"/>
      <c r="AH57" s="670"/>
      <c r="AI57" s="845"/>
      <c r="AJ57" s="845"/>
      <c r="AK57" s="845"/>
      <c r="AL57" s="845"/>
      <c r="AM57" s="845"/>
      <c r="AN57" s="845"/>
      <c r="AO57" s="845"/>
      <c r="AP57" s="845"/>
      <c r="AQ57" s="845"/>
      <c r="AR57" s="845"/>
      <c r="AS57" s="845"/>
      <c r="AT57" s="846"/>
      <c r="AU57" s="389"/>
      <c r="AV57" s="390"/>
      <c r="AW57" s="390"/>
      <c r="AX57" s="391"/>
    </row>
    <row r="58" spans="1:50" ht="24.75"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4"/>
      <c r="B67" s="1055"/>
      <c r="C67" s="1055"/>
      <c r="D67" s="1055"/>
      <c r="E67" s="1055"/>
      <c r="F67" s="105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4"/>
      <c r="B68" s="1055"/>
      <c r="C68" s="1055"/>
      <c r="D68" s="1055"/>
      <c r="E68" s="1055"/>
      <c r="F68" s="1056"/>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3"/>
    </row>
    <row r="69" spans="1:50" ht="25.5" customHeight="1" x14ac:dyDescent="0.15">
      <c r="A69" s="1054"/>
      <c r="B69" s="1055"/>
      <c r="C69" s="1055"/>
      <c r="D69" s="1055"/>
      <c r="E69" s="1055"/>
      <c r="F69" s="1056"/>
      <c r="G69" s="825"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8"/>
      <c r="AC69" s="825"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845"/>
      <c r="N70" s="845"/>
      <c r="O70" s="845"/>
      <c r="P70" s="845"/>
      <c r="Q70" s="845"/>
      <c r="R70" s="845"/>
      <c r="S70" s="845"/>
      <c r="T70" s="845"/>
      <c r="U70" s="845"/>
      <c r="V70" s="845"/>
      <c r="W70" s="845"/>
      <c r="X70" s="846"/>
      <c r="Y70" s="389"/>
      <c r="Z70" s="390"/>
      <c r="AA70" s="390"/>
      <c r="AB70" s="815"/>
      <c r="AC70" s="676"/>
      <c r="AD70" s="677"/>
      <c r="AE70" s="677"/>
      <c r="AF70" s="677"/>
      <c r="AG70" s="678"/>
      <c r="AH70" s="670"/>
      <c r="AI70" s="845"/>
      <c r="AJ70" s="845"/>
      <c r="AK70" s="845"/>
      <c r="AL70" s="845"/>
      <c r="AM70" s="845"/>
      <c r="AN70" s="845"/>
      <c r="AO70" s="845"/>
      <c r="AP70" s="845"/>
      <c r="AQ70" s="845"/>
      <c r="AR70" s="845"/>
      <c r="AS70" s="845"/>
      <c r="AT70" s="846"/>
      <c r="AU70" s="389"/>
      <c r="AV70" s="390"/>
      <c r="AW70" s="390"/>
      <c r="AX70" s="391"/>
    </row>
    <row r="71" spans="1:50" ht="24.75"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4"/>
      <c r="B80" s="1055"/>
      <c r="C80" s="1055"/>
      <c r="D80" s="1055"/>
      <c r="E80" s="1055"/>
      <c r="F80" s="105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4"/>
      <c r="B81" s="1055"/>
      <c r="C81" s="1055"/>
      <c r="D81" s="1055"/>
      <c r="E81" s="1055"/>
      <c r="F81" s="1056"/>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3"/>
    </row>
    <row r="82" spans="1:50" ht="24.75" customHeight="1" x14ac:dyDescent="0.15">
      <c r="A82" s="1054"/>
      <c r="B82" s="1055"/>
      <c r="C82" s="1055"/>
      <c r="D82" s="1055"/>
      <c r="E82" s="1055"/>
      <c r="F82" s="1056"/>
      <c r="G82" s="825"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8"/>
      <c r="AC82" s="825"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845"/>
      <c r="N83" s="845"/>
      <c r="O83" s="845"/>
      <c r="P83" s="845"/>
      <c r="Q83" s="845"/>
      <c r="R83" s="845"/>
      <c r="S83" s="845"/>
      <c r="T83" s="845"/>
      <c r="U83" s="845"/>
      <c r="V83" s="845"/>
      <c r="W83" s="845"/>
      <c r="X83" s="846"/>
      <c r="Y83" s="389"/>
      <c r="Z83" s="390"/>
      <c r="AA83" s="390"/>
      <c r="AB83" s="815"/>
      <c r="AC83" s="676"/>
      <c r="AD83" s="677"/>
      <c r="AE83" s="677"/>
      <c r="AF83" s="677"/>
      <c r="AG83" s="678"/>
      <c r="AH83" s="670"/>
      <c r="AI83" s="845"/>
      <c r="AJ83" s="845"/>
      <c r="AK83" s="845"/>
      <c r="AL83" s="845"/>
      <c r="AM83" s="845"/>
      <c r="AN83" s="845"/>
      <c r="AO83" s="845"/>
      <c r="AP83" s="845"/>
      <c r="AQ83" s="845"/>
      <c r="AR83" s="845"/>
      <c r="AS83" s="845"/>
      <c r="AT83" s="846"/>
      <c r="AU83" s="389"/>
      <c r="AV83" s="390"/>
      <c r="AW83" s="390"/>
      <c r="AX83" s="391"/>
    </row>
    <row r="84" spans="1:50" ht="24.75"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4"/>
      <c r="B93" s="1055"/>
      <c r="C93" s="1055"/>
      <c r="D93" s="1055"/>
      <c r="E93" s="1055"/>
      <c r="F93" s="105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4"/>
      <c r="B94" s="1055"/>
      <c r="C94" s="1055"/>
      <c r="D94" s="1055"/>
      <c r="E94" s="1055"/>
      <c r="F94" s="1056"/>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3"/>
    </row>
    <row r="95" spans="1:50" ht="24.75" customHeight="1" x14ac:dyDescent="0.15">
      <c r="A95" s="1054"/>
      <c r="B95" s="1055"/>
      <c r="C95" s="1055"/>
      <c r="D95" s="1055"/>
      <c r="E95" s="1055"/>
      <c r="F95" s="1056"/>
      <c r="G95" s="825"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8"/>
      <c r="AC95" s="825"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845"/>
      <c r="N96" s="845"/>
      <c r="O96" s="845"/>
      <c r="P96" s="845"/>
      <c r="Q96" s="845"/>
      <c r="R96" s="845"/>
      <c r="S96" s="845"/>
      <c r="T96" s="845"/>
      <c r="U96" s="845"/>
      <c r="V96" s="845"/>
      <c r="W96" s="845"/>
      <c r="X96" s="846"/>
      <c r="Y96" s="389"/>
      <c r="Z96" s="390"/>
      <c r="AA96" s="390"/>
      <c r="AB96" s="815"/>
      <c r="AC96" s="676"/>
      <c r="AD96" s="677"/>
      <c r="AE96" s="677"/>
      <c r="AF96" s="677"/>
      <c r="AG96" s="678"/>
      <c r="AH96" s="670"/>
      <c r="AI96" s="845"/>
      <c r="AJ96" s="845"/>
      <c r="AK96" s="845"/>
      <c r="AL96" s="845"/>
      <c r="AM96" s="845"/>
      <c r="AN96" s="845"/>
      <c r="AO96" s="845"/>
      <c r="AP96" s="845"/>
      <c r="AQ96" s="845"/>
      <c r="AR96" s="845"/>
      <c r="AS96" s="845"/>
      <c r="AT96" s="846"/>
      <c r="AU96" s="389"/>
      <c r="AV96" s="390"/>
      <c r="AW96" s="390"/>
      <c r="AX96" s="391"/>
    </row>
    <row r="97" spans="1:50" ht="24.75"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3"/>
    </row>
    <row r="109" spans="1:50" ht="24.75" customHeight="1" x14ac:dyDescent="0.15">
      <c r="A109" s="1054"/>
      <c r="B109" s="1055"/>
      <c r="C109" s="1055"/>
      <c r="D109" s="1055"/>
      <c r="E109" s="1055"/>
      <c r="F109" s="1056"/>
      <c r="G109" s="825"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8"/>
      <c r="AC109" s="825"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845"/>
      <c r="N110" s="845"/>
      <c r="O110" s="845"/>
      <c r="P110" s="845"/>
      <c r="Q110" s="845"/>
      <c r="R110" s="845"/>
      <c r="S110" s="845"/>
      <c r="T110" s="845"/>
      <c r="U110" s="845"/>
      <c r="V110" s="845"/>
      <c r="W110" s="845"/>
      <c r="X110" s="846"/>
      <c r="Y110" s="389"/>
      <c r="Z110" s="390"/>
      <c r="AA110" s="390"/>
      <c r="AB110" s="815"/>
      <c r="AC110" s="676"/>
      <c r="AD110" s="677"/>
      <c r="AE110" s="677"/>
      <c r="AF110" s="677"/>
      <c r="AG110" s="678"/>
      <c r="AH110" s="670"/>
      <c r="AI110" s="845"/>
      <c r="AJ110" s="845"/>
      <c r="AK110" s="845"/>
      <c r="AL110" s="845"/>
      <c r="AM110" s="845"/>
      <c r="AN110" s="845"/>
      <c r="AO110" s="845"/>
      <c r="AP110" s="845"/>
      <c r="AQ110" s="845"/>
      <c r="AR110" s="845"/>
      <c r="AS110" s="845"/>
      <c r="AT110" s="846"/>
      <c r="AU110" s="389"/>
      <c r="AV110" s="390"/>
      <c r="AW110" s="390"/>
      <c r="AX110" s="391"/>
    </row>
    <row r="111" spans="1:50" ht="24.75"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4"/>
      <c r="B120" s="1055"/>
      <c r="C120" s="1055"/>
      <c r="D120" s="1055"/>
      <c r="E120" s="1055"/>
      <c r="F120" s="105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4"/>
      <c r="B121" s="1055"/>
      <c r="C121" s="1055"/>
      <c r="D121" s="1055"/>
      <c r="E121" s="1055"/>
      <c r="F121" s="1056"/>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3"/>
    </row>
    <row r="122" spans="1:50" ht="25.5" customHeight="1" x14ac:dyDescent="0.15">
      <c r="A122" s="1054"/>
      <c r="B122" s="1055"/>
      <c r="C122" s="1055"/>
      <c r="D122" s="1055"/>
      <c r="E122" s="1055"/>
      <c r="F122" s="1056"/>
      <c r="G122" s="825"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8"/>
      <c r="AC122" s="825"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845"/>
      <c r="N123" s="845"/>
      <c r="O123" s="845"/>
      <c r="P123" s="845"/>
      <c r="Q123" s="845"/>
      <c r="R123" s="845"/>
      <c r="S123" s="845"/>
      <c r="T123" s="845"/>
      <c r="U123" s="845"/>
      <c r="V123" s="845"/>
      <c r="W123" s="845"/>
      <c r="X123" s="846"/>
      <c r="Y123" s="389"/>
      <c r="Z123" s="390"/>
      <c r="AA123" s="390"/>
      <c r="AB123" s="815"/>
      <c r="AC123" s="676"/>
      <c r="AD123" s="677"/>
      <c r="AE123" s="677"/>
      <c r="AF123" s="677"/>
      <c r="AG123" s="678"/>
      <c r="AH123" s="670"/>
      <c r="AI123" s="845"/>
      <c r="AJ123" s="845"/>
      <c r="AK123" s="845"/>
      <c r="AL123" s="845"/>
      <c r="AM123" s="845"/>
      <c r="AN123" s="845"/>
      <c r="AO123" s="845"/>
      <c r="AP123" s="845"/>
      <c r="AQ123" s="845"/>
      <c r="AR123" s="845"/>
      <c r="AS123" s="845"/>
      <c r="AT123" s="846"/>
      <c r="AU123" s="389"/>
      <c r="AV123" s="390"/>
      <c r="AW123" s="390"/>
      <c r="AX123" s="391"/>
    </row>
    <row r="124" spans="1:50" ht="24.75"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4"/>
      <c r="B133" s="1055"/>
      <c r="C133" s="1055"/>
      <c r="D133" s="1055"/>
      <c r="E133" s="1055"/>
      <c r="F133" s="105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4"/>
      <c r="B134" s="1055"/>
      <c r="C134" s="1055"/>
      <c r="D134" s="1055"/>
      <c r="E134" s="1055"/>
      <c r="F134" s="1056"/>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3"/>
    </row>
    <row r="135" spans="1:50" ht="24.75" customHeight="1" x14ac:dyDescent="0.15">
      <c r="A135" s="1054"/>
      <c r="B135" s="1055"/>
      <c r="C135" s="1055"/>
      <c r="D135" s="1055"/>
      <c r="E135" s="1055"/>
      <c r="F135" s="1056"/>
      <c r="G135" s="825"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8"/>
      <c r="AC135" s="825"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845"/>
      <c r="N136" s="845"/>
      <c r="O136" s="845"/>
      <c r="P136" s="845"/>
      <c r="Q136" s="845"/>
      <c r="R136" s="845"/>
      <c r="S136" s="845"/>
      <c r="T136" s="845"/>
      <c r="U136" s="845"/>
      <c r="V136" s="845"/>
      <c r="W136" s="845"/>
      <c r="X136" s="846"/>
      <c r="Y136" s="389"/>
      <c r="Z136" s="390"/>
      <c r="AA136" s="390"/>
      <c r="AB136" s="815"/>
      <c r="AC136" s="676"/>
      <c r="AD136" s="677"/>
      <c r="AE136" s="677"/>
      <c r="AF136" s="677"/>
      <c r="AG136" s="678"/>
      <c r="AH136" s="670"/>
      <c r="AI136" s="845"/>
      <c r="AJ136" s="845"/>
      <c r="AK136" s="845"/>
      <c r="AL136" s="845"/>
      <c r="AM136" s="845"/>
      <c r="AN136" s="845"/>
      <c r="AO136" s="845"/>
      <c r="AP136" s="845"/>
      <c r="AQ136" s="845"/>
      <c r="AR136" s="845"/>
      <c r="AS136" s="845"/>
      <c r="AT136" s="846"/>
      <c r="AU136" s="389"/>
      <c r="AV136" s="390"/>
      <c r="AW136" s="390"/>
      <c r="AX136" s="391"/>
    </row>
    <row r="137" spans="1:50" ht="24.75"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4"/>
      <c r="B146" s="1055"/>
      <c r="C146" s="1055"/>
      <c r="D146" s="1055"/>
      <c r="E146" s="1055"/>
      <c r="F146" s="105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4"/>
      <c r="B147" s="1055"/>
      <c r="C147" s="1055"/>
      <c r="D147" s="1055"/>
      <c r="E147" s="1055"/>
      <c r="F147" s="1056"/>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3"/>
    </row>
    <row r="148" spans="1:50" ht="24.75" customHeight="1" x14ac:dyDescent="0.15">
      <c r="A148" s="1054"/>
      <c r="B148" s="1055"/>
      <c r="C148" s="1055"/>
      <c r="D148" s="1055"/>
      <c r="E148" s="1055"/>
      <c r="F148" s="1056"/>
      <c r="G148" s="825"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8"/>
      <c r="AC148" s="825"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845"/>
      <c r="N149" s="845"/>
      <c r="O149" s="845"/>
      <c r="P149" s="845"/>
      <c r="Q149" s="845"/>
      <c r="R149" s="845"/>
      <c r="S149" s="845"/>
      <c r="T149" s="845"/>
      <c r="U149" s="845"/>
      <c r="V149" s="845"/>
      <c r="W149" s="845"/>
      <c r="X149" s="846"/>
      <c r="Y149" s="389"/>
      <c r="Z149" s="390"/>
      <c r="AA149" s="390"/>
      <c r="AB149" s="815"/>
      <c r="AC149" s="676"/>
      <c r="AD149" s="677"/>
      <c r="AE149" s="677"/>
      <c r="AF149" s="677"/>
      <c r="AG149" s="678"/>
      <c r="AH149" s="670"/>
      <c r="AI149" s="845"/>
      <c r="AJ149" s="845"/>
      <c r="AK149" s="845"/>
      <c r="AL149" s="845"/>
      <c r="AM149" s="845"/>
      <c r="AN149" s="845"/>
      <c r="AO149" s="845"/>
      <c r="AP149" s="845"/>
      <c r="AQ149" s="845"/>
      <c r="AR149" s="845"/>
      <c r="AS149" s="845"/>
      <c r="AT149" s="846"/>
      <c r="AU149" s="389"/>
      <c r="AV149" s="390"/>
      <c r="AW149" s="390"/>
      <c r="AX149" s="391"/>
    </row>
    <row r="150" spans="1:50" ht="24.75"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3"/>
    </row>
    <row r="162" spans="1:50" ht="24.75" customHeight="1" x14ac:dyDescent="0.15">
      <c r="A162" s="1054"/>
      <c r="B162" s="1055"/>
      <c r="C162" s="1055"/>
      <c r="D162" s="1055"/>
      <c r="E162" s="1055"/>
      <c r="F162" s="1056"/>
      <c r="G162" s="825"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8"/>
      <c r="AC162" s="825"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845"/>
      <c r="N163" s="845"/>
      <c r="O163" s="845"/>
      <c r="P163" s="845"/>
      <c r="Q163" s="845"/>
      <c r="R163" s="845"/>
      <c r="S163" s="845"/>
      <c r="T163" s="845"/>
      <c r="U163" s="845"/>
      <c r="V163" s="845"/>
      <c r="W163" s="845"/>
      <c r="X163" s="846"/>
      <c r="Y163" s="389"/>
      <c r="Z163" s="390"/>
      <c r="AA163" s="390"/>
      <c r="AB163" s="815"/>
      <c r="AC163" s="676"/>
      <c r="AD163" s="677"/>
      <c r="AE163" s="677"/>
      <c r="AF163" s="677"/>
      <c r="AG163" s="678"/>
      <c r="AH163" s="670"/>
      <c r="AI163" s="845"/>
      <c r="AJ163" s="845"/>
      <c r="AK163" s="845"/>
      <c r="AL163" s="845"/>
      <c r="AM163" s="845"/>
      <c r="AN163" s="845"/>
      <c r="AO163" s="845"/>
      <c r="AP163" s="845"/>
      <c r="AQ163" s="845"/>
      <c r="AR163" s="845"/>
      <c r="AS163" s="845"/>
      <c r="AT163" s="846"/>
      <c r="AU163" s="389"/>
      <c r="AV163" s="390"/>
      <c r="AW163" s="390"/>
      <c r="AX163" s="391"/>
    </row>
    <row r="164" spans="1:50" ht="24.75"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4"/>
      <c r="B173" s="1055"/>
      <c r="C173" s="1055"/>
      <c r="D173" s="1055"/>
      <c r="E173" s="1055"/>
      <c r="F173" s="105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4"/>
      <c r="B174" s="1055"/>
      <c r="C174" s="1055"/>
      <c r="D174" s="1055"/>
      <c r="E174" s="1055"/>
      <c r="F174" s="1056"/>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3"/>
    </row>
    <row r="175" spans="1:50" ht="25.5" customHeight="1" x14ac:dyDescent="0.15">
      <c r="A175" s="1054"/>
      <c r="B175" s="1055"/>
      <c r="C175" s="1055"/>
      <c r="D175" s="1055"/>
      <c r="E175" s="1055"/>
      <c r="F175" s="1056"/>
      <c r="G175" s="825"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8"/>
      <c r="AC175" s="825"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845"/>
      <c r="N176" s="845"/>
      <c r="O176" s="845"/>
      <c r="P176" s="845"/>
      <c r="Q176" s="845"/>
      <c r="R176" s="845"/>
      <c r="S176" s="845"/>
      <c r="T176" s="845"/>
      <c r="U176" s="845"/>
      <c r="V176" s="845"/>
      <c r="W176" s="845"/>
      <c r="X176" s="846"/>
      <c r="Y176" s="389"/>
      <c r="Z176" s="390"/>
      <c r="AA176" s="390"/>
      <c r="AB176" s="815"/>
      <c r="AC176" s="676"/>
      <c r="AD176" s="677"/>
      <c r="AE176" s="677"/>
      <c r="AF176" s="677"/>
      <c r="AG176" s="678"/>
      <c r="AH176" s="670"/>
      <c r="AI176" s="845"/>
      <c r="AJ176" s="845"/>
      <c r="AK176" s="845"/>
      <c r="AL176" s="845"/>
      <c r="AM176" s="845"/>
      <c r="AN176" s="845"/>
      <c r="AO176" s="845"/>
      <c r="AP176" s="845"/>
      <c r="AQ176" s="845"/>
      <c r="AR176" s="845"/>
      <c r="AS176" s="845"/>
      <c r="AT176" s="846"/>
      <c r="AU176" s="389"/>
      <c r="AV176" s="390"/>
      <c r="AW176" s="390"/>
      <c r="AX176" s="391"/>
    </row>
    <row r="177" spans="1:50" ht="24.75"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4"/>
      <c r="B186" s="1055"/>
      <c r="C186" s="1055"/>
      <c r="D186" s="1055"/>
      <c r="E186" s="1055"/>
      <c r="F186" s="105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4"/>
      <c r="B187" s="1055"/>
      <c r="C187" s="1055"/>
      <c r="D187" s="1055"/>
      <c r="E187" s="1055"/>
      <c r="F187" s="1056"/>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3"/>
    </row>
    <row r="188" spans="1:50" ht="24.75" customHeight="1" x14ac:dyDescent="0.15">
      <c r="A188" s="1054"/>
      <c r="B188" s="1055"/>
      <c r="C188" s="1055"/>
      <c r="D188" s="1055"/>
      <c r="E188" s="1055"/>
      <c r="F188" s="1056"/>
      <c r="G188" s="825"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8"/>
      <c r="AC188" s="825"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845"/>
      <c r="N189" s="845"/>
      <c r="O189" s="845"/>
      <c r="P189" s="845"/>
      <c r="Q189" s="845"/>
      <c r="R189" s="845"/>
      <c r="S189" s="845"/>
      <c r="T189" s="845"/>
      <c r="U189" s="845"/>
      <c r="V189" s="845"/>
      <c r="W189" s="845"/>
      <c r="X189" s="846"/>
      <c r="Y189" s="389"/>
      <c r="Z189" s="390"/>
      <c r="AA189" s="390"/>
      <c r="AB189" s="815"/>
      <c r="AC189" s="676"/>
      <c r="AD189" s="677"/>
      <c r="AE189" s="677"/>
      <c r="AF189" s="677"/>
      <c r="AG189" s="678"/>
      <c r="AH189" s="670"/>
      <c r="AI189" s="845"/>
      <c r="AJ189" s="845"/>
      <c r="AK189" s="845"/>
      <c r="AL189" s="845"/>
      <c r="AM189" s="845"/>
      <c r="AN189" s="845"/>
      <c r="AO189" s="845"/>
      <c r="AP189" s="845"/>
      <c r="AQ189" s="845"/>
      <c r="AR189" s="845"/>
      <c r="AS189" s="845"/>
      <c r="AT189" s="846"/>
      <c r="AU189" s="389"/>
      <c r="AV189" s="390"/>
      <c r="AW189" s="390"/>
      <c r="AX189" s="391"/>
    </row>
    <row r="190" spans="1:50" ht="24.75"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4"/>
      <c r="B199" s="1055"/>
      <c r="C199" s="1055"/>
      <c r="D199" s="1055"/>
      <c r="E199" s="1055"/>
      <c r="F199" s="105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4"/>
      <c r="B200" s="1055"/>
      <c r="C200" s="1055"/>
      <c r="D200" s="1055"/>
      <c r="E200" s="1055"/>
      <c r="F200" s="1056"/>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3"/>
    </row>
    <row r="201" spans="1:50" ht="24.75" customHeight="1" x14ac:dyDescent="0.15">
      <c r="A201" s="1054"/>
      <c r="B201" s="1055"/>
      <c r="C201" s="1055"/>
      <c r="D201" s="1055"/>
      <c r="E201" s="1055"/>
      <c r="F201" s="1056"/>
      <c r="G201" s="825"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8"/>
      <c r="AC201" s="825"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845"/>
      <c r="N202" s="845"/>
      <c r="O202" s="845"/>
      <c r="P202" s="845"/>
      <c r="Q202" s="845"/>
      <c r="R202" s="845"/>
      <c r="S202" s="845"/>
      <c r="T202" s="845"/>
      <c r="U202" s="845"/>
      <c r="V202" s="845"/>
      <c r="W202" s="845"/>
      <c r="X202" s="846"/>
      <c r="Y202" s="389"/>
      <c r="Z202" s="390"/>
      <c r="AA202" s="390"/>
      <c r="AB202" s="815"/>
      <c r="AC202" s="676"/>
      <c r="AD202" s="677"/>
      <c r="AE202" s="677"/>
      <c r="AF202" s="677"/>
      <c r="AG202" s="678"/>
      <c r="AH202" s="670"/>
      <c r="AI202" s="845"/>
      <c r="AJ202" s="845"/>
      <c r="AK202" s="845"/>
      <c r="AL202" s="845"/>
      <c r="AM202" s="845"/>
      <c r="AN202" s="845"/>
      <c r="AO202" s="845"/>
      <c r="AP202" s="845"/>
      <c r="AQ202" s="845"/>
      <c r="AR202" s="845"/>
      <c r="AS202" s="845"/>
      <c r="AT202" s="846"/>
      <c r="AU202" s="389"/>
      <c r="AV202" s="390"/>
      <c r="AW202" s="390"/>
      <c r="AX202" s="391"/>
    </row>
    <row r="203" spans="1:50" ht="24.75"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3"/>
    </row>
    <row r="215" spans="1:50" ht="24.75" customHeight="1" x14ac:dyDescent="0.15">
      <c r="A215" s="1054"/>
      <c r="B215" s="1055"/>
      <c r="C215" s="1055"/>
      <c r="D215" s="1055"/>
      <c r="E215" s="1055"/>
      <c r="F215" s="1056"/>
      <c r="G215" s="825"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8"/>
      <c r="AC215" s="825"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845"/>
      <c r="N216" s="845"/>
      <c r="O216" s="845"/>
      <c r="P216" s="845"/>
      <c r="Q216" s="845"/>
      <c r="R216" s="845"/>
      <c r="S216" s="845"/>
      <c r="T216" s="845"/>
      <c r="U216" s="845"/>
      <c r="V216" s="845"/>
      <c r="W216" s="845"/>
      <c r="X216" s="846"/>
      <c r="Y216" s="389"/>
      <c r="Z216" s="390"/>
      <c r="AA216" s="390"/>
      <c r="AB216" s="815"/>
      <c r="AC216" s="676"/>
      <c r="AD216" s="677"/>
      <c r="AE216" s="677"/>
      <c r="AF216" s="677"/>
      <c r="AG216" s="678"/>
      <c r="AH216" s="670"/>
      <c r="AI216" s="845"/>
      <c r="AJ216" s="845"/>
      <c r="AK216" s="845"/>
      <c r="AL216" s="845"/>
      <c r="AM216" s="845"/>
      <c r="AN216" s="845"/>
      <c r="AO216" s="845"/>
      <c r="AP216" s="845"/>
      <c r="AQ216" s="845"/>
      <c r="AR216" s="845"/>
      <c r="AS216" s="845"/>
      <c r="AT216" s="846"/>
      <c r="AU216" s="389"/>
      <c r="AV216" s="390"/>
      <c r="AW216" s="390"/>
      <c r="AX216" s="391"/>
    </row>
    <row r="217" spans="1:50" ht="24.75"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4"/>
      <c r="B226" s="1055"/>
      <c r="C226" s="1055"/>
      <c r="D226" s="1055"/>
      <c r="E226" s="1055"/>
      <c r="F226" s="105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4"/>
      <c r="B227" s="1055"/>
      <c r="C227" s="1055"/>
      <c r="D227" s="1055"/>
      <c r="E227" s="1055"/>
      <c r="F227" s="1056"/>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3"/>
    </row>
    <row r="228" spans="1:50" ht="25.5" customHeight="1" x14ac:dyDescent="0.15">
      <c r="A228" s="1054"/>
      <c r="B228" s="1055"/>
      <c r="C228" s="1055"/>
      <c r="D228" s="1055"/>
      <c r="E228" s="1055"/>
      <c r="F228" s="1056"/>
      <c r="G228" s="825"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8"/>
      <c r="AC228" s="825"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845"/>
      <c r="N229" s="845"/>
      <c r="O229" s="845"/>
      <c r="P229" s="845"/>
      <c r="Q229" s="845"/>
      <c r="R229" s="845"/>
      <c r="S229" s="845"/>
      <c r="T229" s="845"/>
      <c r="U229" s="845"/>
      <c r="V229" s="845"/>
      <c r="W229" s="845"/>
      <c r="X229" s="846"/>
      <c r="Y229" s="389"/>
      <c r="Z229" s="390"/>
      <c r="AA229" s="390"/>
      <c r="AB229" s="815"/>
      <c r="AC229" s="676"/>
      <c r="AD229" s="677"/>
      <c r="AE229" s="677"/>
      <c r="AF229" s="677"/>
      <c r="AG229" s="678"/>
      <c r="AH229" s="670"/>
      <c r="AI229" s="845"/>
      <c r="AJ229" s="845"/>
      <c r="AK229" s="845"/>
      <c r="AL229" s="845"/>
      <c r="AM229" s="845"/>
      <c r="AN229" s="845"/>
      <c r="AO229" s="845"/>
      <c r="AP229" s="845"/>
      <c r="AQ229" s="845"/>
      <c r="AR229" s="845"/>
      <c r="AS229" s="845"/>
      <c r="AT229" s="846"/>
      <c r="AU229" s="389"/>
      <c r="AV229" s="390"/>
      <c r="AW229" s="390"/>
      <c r="AX229" s="391"/>
    </row>
    <row r="230" spans="1:50" ht="24.75"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4"/>
      <c r="B239" s="1055"/>
      <c r="C239" s="1055"/>
      <c r="D239" s="1055"/>
      <c r="E239" s="1055"/>
      <c r="F239" s="105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4"/>
      <c r="B240" s="1055"/>
      <c r="C240" s="1055"/>
      <c r="D240" s="1055"/>
      <c r="E240" s="1055"/>
      <c r="F240" s="1056"/>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3"/>
    </row>
    <row r="241" spans="1:50" ht="24.75" customHeight="1" x14ac:dyDescent="0.15">
      <c r="A241" s="1054"/>
      <c r="B241" s="1055"/>
      <c r="C241" s="1055"/>
      <c r="D241" s="1055"/>
      <c r="E241" s="1055"/>
      <c r="F241" s="1056"/>
      <c r="G241" s="825"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8"/>
      <c r="AC241" s="825"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845"/>
      <c r="N242" s="845"/>
      <c r="O242" s="845"/>
      <c r="P242" s="845"/>
      <c r="Q242" s="845"/>
      <c r="R242" s="845"/>
      <c r="S242" s="845"/>
      <c r="T242" s="845"/>
      <c r="U242" s="845"/>
      <c r="V242" s="845"/>
      <c r="W242" s="845"/>
      <c r="X242" s="846"/>
      <c r="Y242" s="389"/>
      <c r="Z242" s="390"/>
      <c r="AA242" s="390"/>
      <c r="AB242" s="815"/>
      <c r="AC242" s="676"/>
      <c r="AD242" s="677"/>
      <c r="AE242" s="677"/>
      <c r="AF242" s="677"/>
      <c r="AG242" s="678"/>
      <c r="AH242" s="670"/>
      <c r="AI242" s="845"/>
      <c r="AJ242" s="845"/>
      <c r="AK242" s="845"/>
      <c r="AL242" s="845"/>
      <c r="AM242" s="845"/>
      <c r="AN242" s="845"/>
      <c r="AO242" s="845"/>
      <c r="AP242" s="845"/>
      <c r="AQ242" s="845"/>
      <c r="AR242" s="845"/>
      <c r="AS242" s="845"/>
      <c r="AT242" s="846"/>
      <c r="AU242" s="389"/>
      <c r="AV242" s="390"/>
      <c r="AW242" s="390"/>
      <c r="AX242" s="391"/>
    </row>
    <row r="243" spans="1:50" ht="24.75"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4"/>
      <c r="B252" s="1055"/>
      <c r="C252" s="1055"/>
      <c r="D252" s="1055"/>
      <c r="E252" s="1055"/>
      <c r="F252" s="105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4"/>
      <c r="B253" s="1055"/>
      <c r="C253" s="1055"/>
      <c r="D253" s="1055"/>
      <c r="E253" s="1055"/>
      <c r="F253" s="1056"/>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3"/>
    </row>
    <row r="254" spans="1:50" ht="24.75" customHeight="1" x14ac:dyDescent="0.15">
      <c r="A254" s="1054"/>
      <c r="B254" s="1055"/>
      <c r="C254" s="1055"/>
      <c r="D254" s="1055"/>
      <c r="E254" s="1055"/>
      <c r="F254" s="1056"/>
      <c r="G254" s="825"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8"/>
      <c r="AC254" s="825"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845"/>
      <c r="N255" s="845"/>
      <c r="O255" s="845"/>
      <c r="P255" s="845"/>
      <c r="Q255" s="845"/>
      <c r="R255" s="845"/>
      <c r="S255" s="845"/>
      <c r="T255" s="845"/>
      <c r="U255" s="845"/>
      <c r="V255" s="845"/>
      <c r="W255" s="845"/>
      <c r="X255" s="846"/>
      <c r="Y255" s="389"/>
      <c r="Z255" s="390"/>
      <c r="AA255" s="390"/>
      <c r="AB255" s="815"/>
      <c r="AC255" s="676"/>
      <c r="AD255" s="677"/>
      <c r="AE255" s="677"/>
      <c r="AF255" s="677"/>
      <c r="AG255" s="678"/>
      <c r="AH255" s="670"/>
      <c r="AI255" s="845"/>
      <c r="AJ255" s="845"/>
      <c r="AK255" s="845"/>
      <c r="AL255" s="845"/>
      <c r="AM255" s="845"/>
      <c r="AN255" s="845"/>
      <c r="AO255" s="845"/>
      <c r="AP255" s="845"/>
      <c r="AQ255" s="845"/>
      <c r="AR255" s="845"/>
      <c r="AS255" s="845"/>
      <c r="AT255" s="846"/>
      <c r="AU255" s="389"/>
      <c r="AV255" s="390"/>
      <c r="AW255" s="390"/>
      <c r="AX255" s="391"/>
    </row>
    <row r="256" spans="1:50" ht="24.75"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2019-06-13T11:48:35Z</cp:lastPrinted>
  <dcterms:created xsi:type="dcterms:W3CDTF">2012-03-13T00:50:25Z</dcterms:created>
  <dcterms:modified xsi:type="dcterms:W3CDTF">2019-08-25T14:42:26Z</dcterms:modified>
</cp:coreProperties>
</file>