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中間公表\点検対象外シート\7 ホ\"/>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<sst xmlns="http://schemas.openxmlformats.org/spreadsheetml/2006/main" count="2904" uniqueCount="648">
  <si>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</si>
  <si>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</si>
  <si>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</si>
  <si>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</si>
  <si>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</si>
  <si>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</si>
  <si>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</si>
  <si>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</si>
  <si>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</si>
  <si>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</si>
  <si>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</si>
  <si>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</si>
  <si>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</si>
  <si>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</si>
  <si>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</si>
  <si>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</si>
  <si>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</si>
  <si>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</si>
  <si>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</si>
  <si>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</si>
  <si>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</si>
  <si>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</si>
  <si>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</si>
  <si>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</si>
  <si>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</si>
  <si>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</si>
  <si>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</si>
  <si>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</si>
  <si>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</si>
  <si>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</si>
  <si>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</si>
  <si>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</si>
  <si>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</si>
  <si>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</si>
  <si>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</si>
  <si>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</si>
  <si>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</si>
  <si>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</si>
  <si>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</si>
  <si>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</si>
  <si>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</si>
  <si>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</si>
  <si>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</si>
  <si>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</si>
  <si>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</si>
  <si>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</si>
  <si>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</si>
  <si>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</si>
  <si>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</si>
  <si>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</si>
  <si>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</si>
  <si>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</si>
  <si>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</si>
  <si>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</si>
  <si>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</si>
  <si>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</si>
  <si>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</si>
  <si>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</si>
  <si>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</si>
  <si>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</si>
  <si>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</si>
  <si>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</si>
  <si>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</si>
  <si>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</si>
  <si>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</si>
  <si>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</si>
  <si>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</si>
  <si>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</si>
  <si>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</si>
  <si>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</si>
  <si>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</si>
  <si>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</si>
  <si>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</si>
  <si>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</si>
  <si>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</si>
  <si>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</si>
  <si>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</si>
  <si>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</si>
  <si>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</si>
  <si>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</si>
  <si>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</si>
  <si>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</si>
  <si>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</si>
  <si>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</si>
  <si>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</si>
  <si>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</si>
  <si>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</si>
  <si>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</si>
  <si>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</si>
  <si>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</si>
  <si>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</si>
  <si>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</si>
  <si>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</si>
  <si>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</si>
  <si>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</si>
  <si>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</si>
  <si>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</si>
  <si>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</si>
  <si>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</si>
  <si>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</si>
  <si>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</si>
  <si>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</si>
  <si>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</si>
  <si>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</si>
  <si>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</si>
  <si>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</si>
  <si>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</si>
  <si>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</si>
  <si>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</si>
  <si>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</si>
  <si>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</si>
  <si>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</si>
  <si>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</si>
  <si>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</si>
  <si>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</si>
  <si>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</si>
  <si>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</si>
  <si>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</si>
  <si>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</si>
  <si>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</si>
  <si>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</si>
  <si>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</si>
  <si>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</si>
  <si>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</si>
  <si>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</si>
  <si>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</si>
  <si>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</si>
  <si>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</si>
  <si>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</si>
  <si>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</si>
  <si>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</si>
  <si>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</si>
  <si>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</si>
  <si>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</si>
  <si>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</si>
  <si>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</si>
  <si>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</si>
  <si>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</si>
  <si>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</si>
  <si>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</si>
  <si>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</si>
  <si>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</si>
  <si>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</si>
  <si>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</si>
  <si>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</si>
  <si>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</si>
  <si>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</si>
  <si>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</si>
  <si>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</si>
  <si>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</si>
  <si>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</si>
  <si>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</si>
  <si>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</si>
  <si>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</si>
  <si>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</si>
  <si>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</si>
  <si>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</si>
  <si>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</si>
  <si>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</si>
  <si>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</si>
  <si>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</si>
  <si>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</si>
  <si>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</si>
  <si>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</si>
  <si>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</si>
  <si>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</si>
  <si>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</si>
  <si>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</si>
  <si>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</si>
  <si>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</si>
  <si>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</si>
  <si>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</si>
  <si>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</si>
  <si>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</si>
  <si>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</si>
  <si>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</si>
  <si>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</si>
  <si>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</si>
  <si>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</si>
  <si>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</si>
  <si>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</si>
  <si>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</si>
  <si>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</si>
  <si>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</si>
  <si>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</si>
  <si>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</si>
  <si>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</si>
  <si>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</si>
  <si>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</si>
  <si>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</si>
  <si>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</si>
  <si>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</si>
  <si>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</si>
  <si>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</si>
  <si>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</si>
  <si>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</si>
  <si>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</si>
  <si>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</si>
  <si>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</si>
  <si>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</si>
  <si>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</si>
  <si>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</si>
  <si>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</si>
  <si>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</si>
  <si>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</si>
  <si>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</si>
  <si>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</si>
  <si>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</si>
  <si>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</si>
  <si>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</si>
  <si>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</si>
  <si>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</si>
  <si>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</si>
  <si>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</si>
  <si>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</si>
  <si>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</si>
  <si>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</si>
  <si>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</si>
  <si>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</si>
  <si>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</si>
  <si>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</si>
  <si>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</si>
  <si>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</si>
  <si>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</si>
  <si>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</si>
  <si>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</si>
  <si>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</si>
  <si>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</si>
  <si>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</si>
  <si>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</si>
  <si>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</si>
  <si>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</si>
  <si>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</si>
  <si>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</si>
  <si>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</si>
  <si>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</si>
  <si>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</si>
  <si>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</si>
  <si>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</si>
  <si>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</si>
  <si>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</si>
  <si>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</si>
  <si>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</si>
  <si>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</si>
  <si>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</si>
  <si>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</si>
  <si>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</si>
  <si>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</si>
  <si>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</si>
  <si>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</si>
  <si>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</si>
  <si>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</si>
  <si>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</si>
  <si>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</si>
  <si>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</si>
  <si>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</si>
  <si>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</si>
  <si>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</si>
  <si>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</si>
  <si>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</si>
  <si>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</si>
  <si>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</si>
  <si>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</si>
  <si>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</si>
  <si>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</si>
  <si>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</si>
  <si>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</si>
  <si>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</si>
  <si>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</si>
  <si>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</si>
  <si>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</si>
  <si>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</si>
  <si>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</si>
  <si>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</si>
  <si>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</si>
  <si>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</si>
  <si>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</si>
  <si>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</si>
  <si>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</si>
  <si>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</si>
  <si>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</si>
  <si>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</si>
  <si>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</si>
  <si>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</si>
  <si>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</si>
  <si>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</si>
  <si>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</si>
  <si>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</si>
  <si>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</si>
  <si>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</si>
  <si>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</si>
  <si>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</si>
  <si>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</si>
  <si>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</si>
  <si>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</si>
  <si>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</si>
  <si>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</si>
  <si>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</si>
  <si>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</si>
  <si>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</si>
  <si>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</si>
  <si>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</si>
  <si>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</si>
  <si>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</si>
  <si>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</si>
  <si>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</si>
  <si>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</si>
  <si>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</si>
  <si>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</si>
  <si>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</si>
  <si>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</si>
  <si>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</si>
  <si>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</si>
  <si>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</si>
  <si>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</si>
  <si>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</si>
  <si>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</si>
  <si>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</si>
  <si>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</si>
  <si>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</si>
  <si>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</si>
  <si>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</si>
  <si>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</si>
  <si>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</si>
  <si>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</si>
  <si>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</si>
  <si>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</si>
  <si>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</si>
  <si>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</si>
  <si>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</si>
  <si>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</si>
  <si>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</si>
  <si>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</si>
  <si>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</si>
  <si>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</si>
  <si>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</si>
  <si>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</si>
  <si>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</si>
  <si>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</si>
  <si>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</si>
  <si>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</si>
  <si>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</si>
  <si>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</si>
  <si>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</si>
  <si>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</si>
  <si>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</si>
  <si>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</si>
  <si>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</si>
  <si>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</si>
  <si>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</si>
  <si>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</si>
  <si>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</si>
  <si>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</si>
  <si>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</si>
  <si>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</si>
  <si>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</si>
  <si>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</si>
  <si>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</si>
  <si>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</si>
  <si>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</si>
  <si>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</si>
  <si>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</si>
  <si>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</si>
  <si>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</si>
  <si>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</si>
  <si>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</si>
  <si>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</si>
  <si>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</si>
  <si>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</si>
  <si>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</si>
  <si>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</si>
  <si>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</si>
  <si>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</si>
  <si>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</si>
  <si>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</si>
  <si>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</si>
  <si>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</si>
  <si>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</si>
  <si>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</si>
  <si>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</si>
  <si>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</si>
  <si>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</si>
  <si>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</si>
  <si>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</si>
  <si>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</si>
  <si>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</si>
  <si>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</si>
  <si>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</si>
  <si>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</si>
  <si>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</si>
  <si>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</si>
  <si>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</si>
  <si>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</si>
  <si>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</si>
  <si>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</si>
  <si>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</si>
  <si>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</si>
  <si>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</si>
  <si>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</si>
  <si>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</si>
  <si>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</si>
  <si>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</si>
  <si>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</si>
  <si>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</si>
  <si>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</si>
  <si>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</si>
  <si>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</si>
  <si>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</si>
  <si>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</si>
  <si>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</si>
  <si>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</si>
  <si>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</si>
  <si>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</si>
  <si>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</si>
  <si>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</si>
  <si>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</si>
  <si>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</si>
  <si>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</si>
  <si>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</si>
  <si>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</si>
  <si>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</si>
  <si>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</si>
  <si>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</si>
  <si>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</si>
  <si>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</si>
  <si>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</si>
  <si>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</si>
  <si>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</si>
  <si>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</si>
  <si>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</si>
  <si>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</si>
  <si>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</si>
  <si>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</si>
  <si>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</si>
  <si>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</si>
  <si>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</si>
  <si>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</si>
  <si>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</si>
  <si>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</si>
  <si>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</si>
  <si>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</si>
  <si>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</si>
  <si>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</si>
  <si>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</si>
  <si>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</si>
  <si>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</si>
  <si>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</si>
  <si>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</si>
  <si>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</si>
  <si>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</si>
  <si>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</si>
  <si>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</si>
  <si>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</si>
  <si>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</si>
  <si>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</si>
  <si>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</si>
  <si>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</si>
  <si>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</si>
  <si>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</si>
  <si>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</si>
  <si>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</si>
  <si>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</si>
  <si>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</si>
  <si>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</si>
  <si>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</si>
  <si>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</si>
  <si>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</si>
  <si>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</si>
  <si>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</si>
  <si>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</si>
  <si>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</si>
  <si>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</si>
  <si>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</si>
  <si>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</si>
  <si>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</si>
  <si>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</si>
  <si>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</si>
  <si>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</si>
  <si>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</si>
  <si>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</si>
  <si>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</si>
  <si>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</si>
  <si>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</si>
  <si>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</si>
  <si>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</si>
  <si>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</si>
  <si>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</si>
  <si>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</si>
  <si>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</si>
  <si>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</si>
  <si>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</si>
  <si>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</si>
  <si>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</si>
  <si>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</si>
  <si>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</si>
  <si>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</si>
  <si>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</si>
  <si>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</si>
  <si>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</si>
  <si>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</si>
  <si>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</si>
  <si>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</si>
  <si>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</si>
  <si>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</si>
  <si>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</si>
  <si>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</si>
  <si>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</si>
  <si>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</si>
  <si>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</si>
  <si>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</si>
  <si>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</si>
  <si>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</si>
  <si>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</si>
  <si>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</si>
  <si>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</si>
  <si>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</si>
  <si>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</si>
  <si>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</si>
  <si>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</si>
  <si>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</si>
  <si>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</si>
  <si>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</si>
  <si>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</si>
  <si>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</si>
  <si>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</si>
  <si>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</si>
  <si>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</si>
  <si>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</si>
  <si>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</si>
  <si>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</si>
  <si>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</si>
  <si>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</si>
  <si>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</si>
  <si>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</si>
  <si>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</si>
  <si>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</si>
  <si>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</si>
  <si>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</si>
  <si>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</si>
  <si>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</si>
  <si>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</si>
  <si>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</si>
  <si>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</si>
  <si>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</si>
  <si>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</si>
  <si>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</si>
  <si>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</si>
  <si>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</si>
  <si>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</si>
  <si>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</si>
  <si>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</si>
  <si>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</si>
  <si>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</si>
  <si>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</si>
  <si>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</si>
  <si>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</si>
  <si>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</si>
  <si>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</si>
  <si>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</si>
  <si>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</si>
  <si>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</si>
  <si>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</si>
  <si>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</si>
  <si>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</si>
  <si>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</si>
  <si>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</si>
  <si>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</si>
  <si>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</si>
  <si>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</si>
  <si>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</si>
  <si>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</si>
  <si>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</si>
  <si>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</si>
  <si>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雇用保険課長
松本　圭</t>
    <rPh sb="0" eb="2">
      <t>コヨウ</t>
    </rPh>
    <rPh sb="2" eb="4">
      <t>ホケン</t>
    </rPh>
    <rPh sb="4" eb="6">
      <t>カチョウ</t>
    </rPh>
    <rPh sb="7" eb="9">
      <t>マツモト</t>
    </rPh>
    <rPh sb="10" eb="11">
      <t>ケイ</t>
    </rPh>
    <phoneticPr fontId="5"/>
  </si>
  <si>
    <t>-</t>
  </si>
  <si>
    <t>人</t>
    <rPh sb="0" eb="1">
      <t>ヒト</t>
    </rPh>
    <phoneticPr fontId="5"/>
  </si>
  <si>
    <t>千円</t>
    <rPh sb="0" eb="2">
      <t>センエン</t>
    </rPh>
    <phoneticPr fontId="5"/>
  </si>
  <si>
    <t>　X/Y</t>
  </si>
  <si>
    <t>-</t>
    <phoneticPr fontId="5"/>
  </si>
  <si>
    <t>-</t>
    <phoneticPr fontId="5"/>
  </si>
  <si>
    <t>-</t>
    <phoneticPr fontId="5"/>
  </si>
  <si>
    <t>-</t>
    <phoneticPr fontId="5"/>
  </si>
  <si>
    <t>-</t>
    <phoneticPr fontId="5"/>
  </si>
  <si>
    <t>-</t>
    <phoneticPr fontId="5"/>
  </si>
  <si>
    <t>-</t>
    <phoneticPr fontId="5"/>
  </si>
  <si>
    <t>-</t>
    <phoneticPr fontId="5"/>
  </si>
  <si>
    <t>-</t>
    <phoneticPr fontId="5"/>
  </si>
  <si>
    <t>‐</t>
  </si>
  <si>
    <t>失業中の退職政府職員等に対する退職手当に必要な経費</t>
    <rPh sb="0" eb="3">
      <t>シツギョウチュウ</t>
    </rPh>
    <rPh sb="4" eb="6">
      <t>タイショク</t>
    </rPh>
    <rPh sb="6" eb="8">
      <t>セイフ</t>
    </rPh>
    <rPh sb="8" eb="10">
      <t>ショクイン</t>
    </rPh>
    <rPh sb="10" eb="11">
      <t>トウ</t>
    </rPh>
    <rPh sb="12" eb="13">
      <t>タイ</t>
    </rPh>
    <rPh sb="15" eb="17">
      <t>タイショク</t>
    </rPh>
    <rPh sb="17" eb="19">
      <t>テアテ</t>
    </rPh>
    <rPh sb="20" eb="22">
      <t>ヒツヨウ</t>
    </rPh>
    <rPh sb="23" eb="25">
      <t>ケイヒ</t>
    </rPh>
    <phoneticPr fontId="5"/>
  </si>
  <si>
    <t>国家公務員退職手当法第10条</t>
    <rPh sb="0" eb="2">
      <t>コッカ</t>
    </rPh>
    <rPh sb="2" eb="5">
      <t>コウムイン</t>
    </rPh>
    <rPh sb="5" eb="7">
      <t>タイショク</t>
    </rPh>
    <rPh sb="7" eb="9">
      <t>テアテ</t>
    </rPh>
    <rPh sb="9" eb="10">
      <t>ホウ</t>
    </rPh>
    <rPh sb="10" eb="11">
      <t>ダイ</t>
    </rPh>
    <rPh sb="13" eb="14">
      <t>ジョウ</t>
    </rPh>
    <phoneticPr fontId="5"/>
  </si>
  <si>
    <t>-</t>
    <phoneticPr fontId="5"/>
  </si>
  <si>
    <t>-</t>
    <phoneticPr fontId="5"/>
  </si>
  <si>
    <t>国家公務員等が退職した後に失業している場合において雇用保険法の規定による失業等給付相当の保障を行うもの。</t>
    <rPh sb="0" eb="2">
      <t>コッカ</t>
    </rPh>
    <rPh sb="2" eb="5">
      <t>コウムイン</t>
    </rPh>
    <rPh sb="5" eb="6">
      <t>トウ</t>
    </rPh>
    <rPh sb="7" eb="9">
      <t>タイショク</t>
    </rPh>
    <rPh sb="11" eb="12">
      <t>アト</t>
    </rPh>
    <rPh sb="13" eb="15">
      <t>シツギョウ</t>
    </rPh>
    <rPh sb="19" eb="21">
      <t>バアイ</t>
    </rPh>
    <rPh sb="25" eb="27">
      <t>コヨウ</t>
    </rPh>
    <rPh sb="27" eb="30">
      <t>ホケンホウ</t>
    </rPh>
    <rPh sb="31" eb="33">
      <t>キテイ</t>
    </rPh>
    <rPh sb="36" eb="38">
      <t>シツギョウ</t>
    </rPh>
    <rPh sb="38" eb="39">
      <t>トウ</t>
    </rPh>
    <rPh sb="39" eb="41">
      <t>キュウフ</t>
    </rPh>
    <rPh sb="41" eb="43">
      <t>ソウトウ</t>
    </rPh>
    <rPh sb="44" eb="46">
      <t>ホショウ</t>
    </rPh>
    <rPh sb="47" eb="48">
      <t>オコナ</t>
    </rPh>
    <phoneticPr fontId="5"/>
  </si>
  <si>
    <t>国家公務員退職手当法第10条に基づき国家公務員等が退職した場合に支給される退職手当の額が雇用保険法の規定による給付水準に達しないときに、その差額に相当する額を特別の退職手当として公共職業安定所を通じて支給するもの。</t>
    <rPh sb="0" eb="2">
      <t>コッカ</t>
    </rPh>
    <rPh sb="2" eb="5">
      <t>コウムイン</t>
    </rPh>
    <rPh sb="5" eb="7">
      <t>タイショク</t>
    </rPh>
    <rPh sb="7" eb="9">
      <t>テアテ</t>
    </rPh>
    <rPh sb="9" eb="10">
      <t>ホウ</t>
    </rPh>
    <rPh sb="10" eb="11">
      <t>ダイ</t>
    </rPh>
    <rPh sb="13" eb="14">
      <t>ジョウ</t>
    </rPh>
    <rPh sb="15" eb="16">
      <t>モト</t>
    </rPh>
    <rPh sb="18" eb="20">
      <t>コッカ</t>
    </rPh>
    <rPh sb="20" eb="23">
      <t>コウムイン</t>
    </rPh>
    <rPh sb="23" eb="24">
      <t>トウ</t>
    </rPh>
    <rPh sb="25" eb="27">
      <t>タイショク</t>
    </rPh>
    <rPh sb="29" eb="31">
      <t>バアイ</t>
    </rPh>
    <rPh sb="32" eb="34">
      <t>シキュウ</t>
    </rPh>
    <rPh sb="37" eb="39">
      <t>タイショク</t>
    </rPh>
    <rPh sb="39" eb="41">
      <t>テアテ</t>
    </rPh>
    <rPh sb="42" eb="43">
      <t>ガク</t>
    </rPh>
    <rPh sb="44" eb="46">
      <t>コヨウ</t>
    </rPh>
    <rPh sb="46" eb="49">
      <t>ホケンホウ</t>
    </rPh>
    <rPh sb="50" eb="52">
      <t>キテイ</t>
    </rPh>
    <rPh sb="55" eb="57">
      <t>キュウフ</t>
    </rPh>
    <rPh sb="57" eb="59">
      <t>スイジュン</t>
    </rPh>
    <rPh sb="60" eb="61">
      <t>タッ</t>
    </rPh>
    <rPh sb="70" eb="72">
      <t>サガク</t>
    </rPh>
    <rPh sb="73" eb="75">
      <t>ソウトウ</t>
    </rPh>
    <rPh sb="77" eb="78">
      <t>ガク</t>
    </rPh>
    <rPh sb="79" eb="81">
      <t>トクベツ</t>
    </rPh>
    <rPh sb="82" eb="84">
      <t>タイショク</t>
    </rPh>
    <rPh sb="84" eb="86">
      <t>テアテ</t>
    </rPh>
    <rPh sb="89" eb="91">
      <t>コウキョウ</t>
    </rPh>
    <rPh sb="91" eb="93">
      <t>ショクギョウ</t>
    </rPh>
    <rPh sb="93" eb="95">
      <t>アンテイ</t>
    </rPh>
    <rPh sb="95" eb="96">
      <t>ショ</t>
    </rPh>
    <rPh sb="97" eb="98">
      <t>ツウ</t>
    </rPh>
    <rPh sb="100" eb="102">
      <t>シキュウ</t>
    </rPh>
    <phoneticPr fontId="5"/>
  </si>
  <si>
    <t>政府職員等失業者退職手当</t>
    <rPh sb="0" eb="2">
      <t>セイフ</t>
    </rPh>
    <rPh sb="2" eb="4">
      <t>ショクイン</t>
    </rPh>
    <rPh sb="4" eb="5">
      <t>トウ</t>
    </rPh>
    <rPh sb="5" eb="8">
      <t>シツギョウシャ</t>
    </rPh>
    <rPh sb="8" eb="10">
      <t>タイショク</t>
    </rPh>
    <rPh sb="10" eb="12">
      <t>テアテ</t>
    </rPh>
    <phoneticPr fontId="5"/>
  </si>
  <si>
    <t>-</t>
    <phoneticPr fontId="5"/>
  </si>
  <si>
    <t>-</t>
    <phoneticPr fontId="5"/>
  </si>
  <si>
    <t>-</t>
    <phoneticPr fontId="5"/>
  </si>
  <si>
    <t>-</t>
    <phoneticPr fontId="5"/>
  </si>
  <si>
    <t>経費の性質上対象者を正確に見込むことが困難であるため。</t>
    <rPh sb="0" eb="2">
      <t>ケイヒ</t>
    </rPh>
    <rPh sb="3" eb="6">
      <t>セイシツジョウ</t>
    </rPh>
    <rPh sb="6" eb="9">
      <t>タイショウシャ</t>
    </rPh>
    <rPh sb="10" eb="12">
      <t>セイカク</t>
    </rPh>
    <rPh sb="13" eb="15">
      <t>ミコ</t>
    </rPh>
    <rPh sb="19" eb="21">
      <t>コンナン</t>
    </rPh>
    <phoneticPr fontId="5"/>
  </si>
  <si>
    <t>（成果目標）
国家公務員退職手当法第10条に基づき支給する、失業中の退職政府職員等に対する退職手当（義務的経費）を適切に支給する。
（28～30年度の達成状況・実績）
国家公務員退職手当法第10条に基づき支給する、失業中の退職政府職員等に対する退職手当（義務的経費）を適切に支給している。</t>
    <rPh sb="1" eb="3">
      <t>セイカ</t>
    </rPh>
    <rPh sb="3" eb="5">
      <t>モクヒョウ</t>
    </rPh>
    <rPh sb="7" eb="9">
      <t>コッカ</t>
    </rPh>
    <rPh sb="9" eb="12">
      <t>コウムイン</t>
    </rPh>
    <rPh sb="12" eb="14">
      <t>タイショク</t>
    </rPh>
    <rPh sb="14" eb="16">
      <t>テアテ</t>
    </rPh>
    <rPh sb="16" eb="17">
      <t>ホウ</t>
    </rPh>
    <rPh sb="17" eb="18">
      <t>ダイ</t>
    </rPh>
    <rPh sb="20" eb="21">
      <t>ジョウ</t>
    </rPh>
    <rPh sb="22" eb="23">
      <t>モト</t>
    </rPh>
    <rPh sb="25" eb="27">
      <t>シキュウ</t>
    </rPh>
    <rPh sb="30" eb="33">
      <t>シツギョウチュウ</t>
    </rPh>
    <rPh sb="34" eb="36">
      <t>タイショク</t>
    </rPh>
    <rPh sb="36" eb="38">
      <t>セイフ</t>
    </rPh>
    <rPh sb="38" eb="40">
      <t>ショクイン</t>
    </rPh>
    <rPh sb="40" eb="41">
      <t>トウ</t>
    </rPh>
    <rPh sb="42" eb="43">
      <t>タイ</t>
    </rPh>
    <rPh sb="45" eb="47">
      <t>タイショク</t>
    </rPh>
    <rPh sb="47" eb="49">
      <t>テアテ</t>
    </rPh>
    <rPh sb="50" eb="53">
      <t>ギムテキ</t>
    </rPh>
    <rPh sb="53" eb="55">
      <t>ケイヒ</t>
    </rPh>
    <rPh sb="57" eb="59">
      <t>テキセツ</t>
    </rPh>
    <rPh sb="60" eb="62">
      <t>シキュウ</t>
    </rPh>
    <rPh sb="73" eb="75">
      <t>ネンド</t>
    </rPh>
    <rPh sb="76" eb="78">
      <t>タッセイ</t>
    </rPh>
    <rPh sb="78" eb="80">
      <t>ジョウキョウ</t>
    </rPh>
    <rPh sb="81" eb="83">
      <t>ジッセキ</t>
    </rPh>
    <rPh sb="85" eb="87">
      <t>コッカ</t>
    </rPh>
    <rPh sb="87" eb="90">
      <t>コウムイン</t>
    </rPh>
    <rPh sb="90" eb="92">
      <t>タイショク</t>
    </rPh>
    <rPh sb="92" eb="94">
      <t>テアテ</t>
    </rPh>
    <rPh sb="94" eb="95">
      <t>ホウ</t>
    </rPh>
    <rPh sb="95" eb="96">
      <t>ダイ</t>
    </rPh>
    <rPh sb="98" eb="99">
      <t>ジョウ</t>
    </rPh>
    <rPh sb="100" eb="101">
      <t>モト</t>
    </rPh>
    <rPh sb="103" eb="105">
      <t>シキュウ</t>
    </rPh>
    <rPh sb="108" eb="111">
      <t>シツギョウチュウ</t>
    </rPh>
    <rPh sb="112" eb="114">
      <t>タイショク</t>
    </rPh>
    <rPh sb="114" eb="116">
      <t>セイフ</t>
    </rPh>
    <rPh sb="116" eb="118">
      <t>ショクイン</t>
    </rPh>
    <rPh sb="118" eb="119">
      <t>トウ</t>
    </rPh>
    <rPh sb="120" eb="121">
      <t>タイ</t>
    </rPh>
    <rPh sb="123" eb="125">
      <t>タイショク</t>
    </rPh>
    <rPh sb="125" eb="127">
      <t>テアテ</t>
    </rPh>
    <rPh sb="128" eb="131">
      <t>ギムテキ</t>
    </rPh>
    <rPh sb="131" eb="133">
      <t>ケイヒ</t>
    </rPh>
    <rPh sb="135" eb="137">
      <t>テキセツ</t>
    </rPh>
    <rPh sb="138" eb="140">
      <t>シキュウ</t>
    </rPh>
    <phoneticPr fontId="5"/>
  </si>
  <si>
    <t>予算額内での適切な執行</t>
    <rPh sb="0" eb="3">
      <t>ヨサンガク</t>
    </rPh>
    <rPh sb="3" eb="4">
      <t>ナイ</t>
    </rPh>
    <rPh sb="6" eb="8">
      <t>テキセツ</t>
    </rPh>
    <rPh sb="9" eb="11">
      <t>シッコウ</t>
    </rPh>
    <phoneticPr fontId="5"/>
  </si>
  <si>
    <t>予算額及び執行額</t>
    <rPh sb="0" eb="3">
      <t>ヨサンガク</t>
    </rPh>
    <rPh sb="3" eb="4">
      <t>オヨ</t>
    </rPh>
    <rPh sb="5" eb="7">
      <t>シッコウ</t>
    </rPh>
    <rPh sb="7" eb="8">
      <t>ガク</t>
    </rPh>
    <phoneticPr fontId="5"/>
  </si>
  <si>
    <t>百万</t>
    <rPh sb="0" eb="2">
      <t>ヒャクマン</t>
    </rPh>
    <phoneticPr fontId="5"/>
  </si>
  <si>
    <t>-</t>
    <phoneticPr fontId="5"/>
  </si>
  <si>
    <t>国家公務員退職手当法に基づき支給が義務付けられている経費であり、国民や社会のニーズを的確に反映しているものといえる。</t>
  </si>
  <si>
    <t>国家公務員退職手当法に基づき支給が義務付けられているものであり、国が実施すべき事業である。</t>
  </si>
  <si>
    <t>国家公務員退職手当法に基づき支給が義務付けられているものであり、優先度が高い事業である。</t>
  </si>
  <si>
    <t>国家公務員退職手当法に基づき支給が義務付けられているものであり、受益者との負担関係は妥当である。</t>
  </si>
  <si>
    <t>国家公務員退職手当法に基づき支給が義務付けられているものであり、単位当たりコストの水準は妥当である。</t>
    <rPh sb="32" eb="34">
      <t>タンイ</t>
    </rPh>
    <rPh sb="34" eb="35">
      <t>ア</t>
    </rPh>
    <rPh sb="41" eb="43">
      <t>スイジュン</t>
    </rPh>
    <phoneticPr fontId="5"/>
  </si>
  <si>
    <t>-</t>
    <phoneticPr fontId="5"/>
  </si>
  <si>
    <t>-</t>
    <phoneticPr fontId="5"/>
  </si>
  <si>
    <t>-</t>
    <phoneticPr fontId="5"/>
  </si>
  <si>
    <t>対象者を正確に見込む事が困難であり、かつ支給実績が見込みより下回ったため。</t>
  </si>
  <si>
    <t>各年度ごとに支給額を把握･分析することにより執行実態についての検証を行っている。</t>
  </si>
  <si>
    <t>延受給者数は当初見込みを下回っており、予算額内での適切な執行となっている。</t>
    <rPh sb="6" eb="8">
      <t>トウショ</t>
    </rPh>
    <rPh sb="8" eb="10">
      <t>ミコ</t>
    </rPh>
    <rPh sb="12" eb="14">
      <t>シタマワ</t>
    </rPh>
    <rPh sb="19" eb="22">
      <t>ヨサンガク</t>
    </rPh>
    <rPh sb="22" eb="23">
      <t>ナイ</t>
    </rPh>
    <rPh sb="25" eb="27">
      <t>テキセツ</t>
    </rPh>
    <rPh sb="28" eb="30">
      <t>シッコウ</t>
    </rPh>
    <phoneticPr fontId="5"/>
  </si>
  <si>
    <t>19</t>
  </si>
  <si>
    <t>929</t>
  </si>
  <si>
    <t>935</t>
  </si>
  <si>
    <t>903</t>
  </si>
  <si>
    <t>930</t>
    <phoneticPr fontId="5"/>
  </si>
  <si>
    <t>910</t>
    <phoneticPr fontId="5"/>
  </si>
  <si>
    <t>A.政府職員等失業者退職手当の受給資格者</t>
    <rPh sb="2" eb="4">
      <t>セイフ</t>
    </rPh>
    <rPh sb="4" eb="6">
      <t>ショクイン</t>
    </rPh>
    <rPh sb="6" eb="7">
      <t>トウ</t>
    </rPh>
    <rPh sb="7" eb="9">
      <t>シツギョウ</t>
    </rPh>
    <rPh sb="9" eb="10">
      <t>モノ</t>
    </rPh>
    <rPh sb="10" eb="12">
      <t>タイショク</t>
    </rPh>
    <rPh sb="12" eb="14">
      <t>テアテ</t>
    </rPh>
    <rPh sb="15" eb="17">
      <t>ジュキュウ</t>
    </rPh>
    <rPh sb="17" eb="20">
      <t>シカクシャ</t>
    </rPh>
    <phoneticPr fontId="5"/>
  </si>
  <si>
    <t>B.</t>
    <phoneticPr fontId="5"/>
  </si>
  <si>
    <t>手当</t>
    <rPh sb="0" eb="2">
      <t>テアテ</t>
    </rPh>
    <phoneticPr fontId="5"/>
  </si>
  <si>
    <t>受給資格者に対する手当の支給</t>
    <rPh sb="0" eb="2">
      <t>ジュキュウ</t>
    </rPh>
    <rPh sb="2" eb="5">
      <t>シカクシャ</t>
    </rPh>
    <rPh sb="6" eb="7">
      <t>タイ</t>
    </rPh>
    <rPh sb="9" eb="11">
      <t>テアテ</t>
    </rPh>
    <rPh sb="12" eb="14">
      <t>シキュウ</t>
    </rPh>
    <phoneticPr fontId="5"/>
  </si>
  <si>
    <t>-</t>
    <phoneticPr fontId="5"/>
  </si>
  <si>
    <t>-</t>
    <phoneticPr fontId="5"/>
  </si>
  <si>
    <t>222,858千円／999人</t>
    <rPh sb="7" eb="9">
      <t>センエン</t>
    </rPh>
    <rPh sb="13" eb="14">
      <t>ニン</t>
    </rPh>
    <phoneticPr fontId="5"/>
  </si>
  <si>
    <t>435,058千円／1,947人</t>
    <phoneticPr fontId="5"/>
  </si>
  <si>
    <t>249,796千円／1,090人</t>
    <phoneticPr fontId="5"/>
  </si>
  <si>
    <t>216,094千円／1,039人</t>
    <phoneticPr fontId="5"/>
  </si>
  <si>
    <t>-</t>
    <phoneticPr fontId="5"/>
  </si>
  <si>
    <t>-</t>
    <phoneticPr fontId="5"/>
  </si>
  <si>
    <t>延受給者数
（31年度活動見込については、追加給付対象者を除く。）</t>
    <rPh sb="0" eb="1">
      <t>ノ</t>
    </rPh>
    <rPh sb="1" eb="4">
      <t>ジュキュウシャ</t>
    </rPh>
    <rPh sb="4" eb="5">
      <t>スウ</t>
    </rPh>
    <rPh sb="9" eb="11">
      <t>ネンド</t>
    </rPh>
    <rPh sb="11" eb="13">
      <t>カツドウ</t>
    </rPh>
    <rPh sb="13" eb="15">
      <t>ミコ</t>
    </rPh>
    <rPh sb="21" eb="23">
      <t>ツイカ</t>
    </rPh>
    <rPh sb="23" eb="25">
      <t>キュウフ</t>
    </rPh>
    <rPh sb="25" eb="28">
      <t>タイショウシャ</t>
    </rPh>
    <rPh sb="29" eb="30">
      <t>ノゾ</t>
    </rPh>
    <phoneticPr fontId="5"/>
  </si>
  <si>
    <t>X：決算額／Y：延受給者数
（31年度活動見込については、追加給付分を除く。）　　　　　　　　　　　　　　</t>
    <rPh sb="2" eb="5">
      <t>ケッサンガク</t>
    </rPh>
    <rPh sb="8" eb="9">
      <t>ノ</t>
    </rPh>
    <rPh sb="9" eb="12">
      <t>ジュキュウシャ</t>
    </rPh>
    <rPh sb="12" eb="13">
      <t>スウ</t>
    </rPh>
    <rPh sb="29" eb="31">
      <t>ツイカ</t>
    </rPh>
    <rPh sb="31" eb="33">
      <t>キュウフ</t>
    </rPh>
    <rPh sb="33" eb="34">
      <t>ブン</t>
    </rPh>
    <phoneticPr fontId="5"/>
  </si>
  <si>
    <t>各年度ごとに支給額を把握･分析することにより執行実態についての検証を行っているところであり、引き続き適正な執行・予算要求に努める。</t>
    <rPh sb="56" eb="58">
      <t>ヨサン</t>
    </rPh>
    <rPh sb="58" eb="60">
      <t>ヨウキュウ</t>
    </rPh>
    <phoneticPr fontId="5"/>
  </si>
  <si>
    <t>平成30年度においては、過去の実績を元に積算したところであるが、支給実績が予定を下回ったため不用が生じた。</t>
    <rPh sb="0" eb="2">
      <t>ヘイセイ</t>
    </rPh>
    <rPh sb="4" eb="6">
      <t>ネンド</t>
    </rPh>
    <rPh sb="12" eb="14">
      <t>カコ</t>
    </rPh>
    <rPh sb="15" eb="17">
      <t>ジッセキ</t>
    </rPh>
    <rPh sb="18" eb="19">
      <t>モト</t>
    </rPh>
    <rPh sb="20" eb="22">
      <t>セキサン</t>
    </rPh>
    <rPh sb="32" eb="34">
      <t>シキュウ</t>
    </rPh>
    <rPh sb="34" eb="36">
      <t>ジッセキ</t>
    </rPh>
    <rPh sb="37" eb="39">
      <t>ヨテイ</t>
    </rPh>
    <rPh sb="40" eb="42">
      <t>シタマワ</t>
    </rPh>
    <rPh sb="46" eb="48">
      <t>フヨウ</t>
    </rPh>
    <rPh sb="49" eb="50">
      <t>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</si>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</sst>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101562</xdr:colOff>
      <xdr:row>741</xdr:row>
      <xdr:rowOff>0</xdr:rowOff>
    </xdr:from>
    <xdr:to>
      <xdr:col>34</xdr:col>
      <xdr:colOff>141483</xdr:colOff>
      <xdr:row>744</xdr:row>
      <xdr:rowOff>70682</xdr:rowOff>
    </xdr:to>
    <xdr:sp macro="" textlink="">
      <xdr:nvSpPr>
        <xdr:cNvPr id="14" name="正方形/長方形 13"/>
        <xdr:cNvSpPr/>
      </xdr:nvSpPr>
      <xdr:spPr>
        <a:xfrm>
          <a:off x="3702012" y="40824150"/>
          <a:ext cx="3440346" cy="11279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ja-JP" altLang="en-US" sz="1100" baseline="0">
              <a:solidFill>
                <a:sysClr val="windowText" lastClr="000000"/>
              </a:solidFill>
            </a:rPr>
            <a:t>２５０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105765</xdr:colOff>
      <xdr:row>744</xdr:row>
      <xdr:rowOff>235324</xdr:rowOff>
    </xdr:from>
    <xdr:to>
      <xdr:col>28</xdr:col>
      <xdr:colOff>65983</xdr:colOff>
      <xdr:row>750</xdr:row>
      <xdr:rowOff>11206</xdr:rowOff>
    </xdr:to>
    <xdr:sp macro="" textlink="">
      <xdr:nvSpPr>
        <xdr:cNvPr id="15" name="下矢印 14"/>
        <xdr:cNvSpPr/>
      </xdr:nvSpPr>
      <xdr:spPr>
        <a:xfrm>
          <a:off x="4906365" y="42116749"/>
          <a:ext cx="960343" cy="18904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67943</xdr:colOff>
      <xdr:row>746</xdr:row>
      <xdr:rowOff>0</xdr:rowOff>
    </xdr:from>
    <xdr:to>
      <xdr:col>33</xdr:col>
      <xdr:colOff>154976</xdr:colOff>
      <xdr:row>747</xdr:row>
      <xdr:rowOff>313765</xdr:rowOff>
    </xdr:to>
    <xdr:sp macro="" textlink="">
      <xdr:nvSpPr>
        <xdr:cNvPr id="16" name="角丸四角形 15"/>
        <xdr:cNvSpPr/>
      </xdr:nvSpPr>
      <xdr:spPr>
        <a:xfrm>
          <a:off x="3868418" y="42586275"/>
          <a:ext cx="3087408" cy="666190"/>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支給</a:t>
          </a:r>
          <a:r>
            <a:rPr kumimoji="1" lang="en-US" altLang="ja-JP" sz="1100">
              <a:solidFill>
                <a:sysClr val="windowText" lastClr="000000"/>
              </a:solidFill>
            </a:rPr>
            <a:t>】</a:t>
          </a:r>
        </a:p>
        <a:p>
          <a:pPr algn="ctr">
            <a:lnSpc>
              <a:spcPts val="1300"/>
            </a:lnSpc>
          </a:pPr>
          <a:r>
            <a:rPr kumimoji="1" lang="ja-JP" altLang="en-US" sz="1100">
              <a:solidFill>
                <a:sysClr val="windowText" lastClr="000000"/>
              </a:solidFill>
            </a:rPr>
            <a:t>（都道府県労働局、ハローワーク経由）</a:t>
          </a:r>
        </a:p>
      </xdr:txBody>
    </xdr:sp>
    <xdr:clientData/>
  </xdr:twoCellAnchor>
  <xdr:twoCellAnchor>
    <xdr:from>
      <xdr:col>16</xdr:col>
      <xdr:colOff>156892</xdr:colOff>
      <xdr:row>750</xdr:row>
      <xdr:rowOff>100853</xdr:rowOff>
    </xdr:from>
    <xdr:to>
      <xdr:col>35</xdr:col>
      <xdr:colOff>75369</xdr:colOff>
      <xdr:row>754</xdr:row>
      <xdr:rowOff>287340</xdr:rowOff>
    </xdr:to>
    <xdr:sp macro="" textlink="">
      <xdr:nvSpPr>
        <xdr:cNvPr id="17" name="正方形/長方形 16"/>
        <xdr:cNvSpPr/>
      </xdr:nvSpPr>
      <xdr:spPr>
        <a:xfrm>
          <a:off x="3557317" y="44096828"/>
          <a:ext cx="3718952" cy="15961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政府職員等失業者退職手当の受給資格者（</a:t>
          </a:r>
          <a:r>
            <a:rPr kumimoji="1" lang="en-US" altLang="ja-JP" sz="1100">
              <a:solidFill>
                <a:sysClr val="windowText" lastClr="000000"/>
              </a:solidFill>
            </a:rPr>
            <a:t>1,090</a:t>
          </a:r>
          <a:r>
            <a:rPr kumimoji="1" lang="ja-JP" altLang="en-US" sz="1100">
              <a:solidFill>
                <a:sysClr val="windowText" lastClr="000000"/>
              </a:solidFill>
            </a:rPr>
            <a:t>名）</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（２５０百万円）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 zoomScale="74" zoomScaleNormal="75" zoomScaleSheetLayoutView="74" zoomScalePageLayoutView="85" workbookViewId="0">
      <selection activeCell="AU458" sqref="AU458:AX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925</v>
      </c>
      <c r="AT2" s="220"/>
      <c r="AU2" s="220"/>
      <c r="AV2" s="52" t="str">
        <f>IF(AW2="", "", "-")</f>
        <v/>
      </c>
      <c r="AW2" s="397"/>
      <c r="AX2" s="397"/>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x14ac:dyDescent="0.15">
      <c r="A4" s="728" t="s">
        <v>25</v>
      </c>
      <c r="B4" s="729"/>
      <c r="C4" s="729"/>
      <c r="D4" s="729"/>
      <c r="E4" s="729"/>
      <c r="F4" s="729"/>
      <c r="G4" s="704" t="s">
        <v>588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124</v>
      </c>
      <c r="H5" s="558"/>
      <c r="I5" s="558"/>
      <c r="J5" s="558"/>
      <c r="K5" s="558"/>
      <c r="L5" s="558"/>
      <c r="M5" s="559" t="s">
        <v>66</v>
      </c>
      <c r="N5" s="560"/>
      <c r="O5" s="560"/>
      <c r="P5" s="560"/>
      <c r="Q5" s="560"/>
      <c r="R5" s="561"/>
      <c r="S5" s="562" t="s">
        <v>131</v>
      </c>
      <c r="T5" s="558"/>
      <c r="U5" s="558"/>
      <c r="V5" s="558"/>
      <c r="W5" s="558"/>
      <c r="X5" s="563"/>
      <c r="Y5" s="720" t="s">
        <v>3</v>
      </c>
      <c r="Z5" s="721"/>
      <c r="AA5" s="721"/>
      <c r="AB5" s="721"/>
      <c r="AC5" s="721"/>
      <c r="AD5" s="722"/>
      <c r="AE5" s="723" t="s">
        <v>571</v>
      </c>
      <c r="AF5" s="723"/>
      <c r="AG5" s="723"/>
      <c r="AH5" s="723"/>
      <c r="AI5" s="723"/>
      <c r="AJ5" s="723"/>
      <c r="AK5" s="723"/>
      <c r="AL5" s="723"/>
      <c r="AM5" s="723"/>
      <c r="AN5" s="723"/>
      <c r="AO5" s="723"/>
      <c r="AP5" s="724"/>
      <c r="AQ5" s="725" t="s">
        <v>573</v>
      </c>
      <c r="AR5" s="726"/>
      <c r="AS5" s="726"/>
      <c r="AT5" s="726"/>
      <c r="AU5" s="726"/>
      <c r="AV5" s="726"/>
      <c r="AW5" s="726"/>
      <c r="AX5" s="727"/>
    </row>
    <row r="6" spans="1:50" ht="39" customHeight="1" x14ac:dyDescent="0.15">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589</v>
      </c>
      <c r="H7" s="837"/>
      <c r="I7" s="837"/>
      <c r="J7" s="837"/>
      <c r="K7" s="837"/>
      <c r="L7" s="837"/>
      <c r="M7" s="837"/>
      <c r="N7" s="837"/>
      <c r="O7" s="837"/>
      <c r="P7" s="837"/>
      <c r="Q7" s="837"/>
      <c r="R7" s="837"/>
      <c r="S7" s="837"/>
      <c r="T7" s="837"/>
      <c r="U7" s="837"/>
      <c r="V7" s="837"/>
      <c r="W7" s="837"/>
      <c r="X7" s="838"/>
      <c r="Y7" s="395" t="s">
        <v>515</v>
      </c>
      <c r="Z7" s="296"/>
      <c r="AA7" s="296"/>
      <c r="AB7" s="296"/>
      <c r="AC7" s="296"/>
      <c r="AD7" s="396"/>
      <c r="AE7" s="383" t="s">
        <v>590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1" t="s">
        <v>592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5" t="s">
        <v>30</v>
      </c>
      <c r="B10" s="746"/>
      <c r="C10" s="746"/>
      <c r="D10" s="746"/>
      <c r="E10" s="746"/>
      <c r="F10" s="746"/>
      <c r="G10" s="677" t="s">
        <v>593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3"/>
      <c r="H12" s="684"/>
      <c r="I12" s="684"/>
      <c r="J12" s="684"/>
      <c r="K12" s="684"/>
      <c r="L12" s="684"/>
      <c r="M12" s="684"/>
      <c r="N12" s="684"/>
      <c r="O12" s="684"/>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37" t="s">
        <v>7</v>
      </c>
      <c r="J13" s="638"/>
      <c r="K13" s="638"/>
      <c r="L13" s="638"/>
      <c r="M13" s="638"/>
      <c r="N13" s="638"/>
      <c r="O13" s="639"/>
      <c r="P13" s="108">
        <v>508</v>
      </c>
      <c r="Q13" s="109"/>
      <c r="R13" s="109"/>
      <c r="S13" s="109"/>
      <c r="T13" s="109"/>
      <c r="U13" s="109"/>
      <c r="V13" s="110"/>
      <c r="W13" s="108">
        <v>490</v>
      </c>
      <c r="X13" s="109"/>
      <c r="Y13" s="109"/>
      <c r="Z13" s="109"/>
      <c r="AA13" s="109"/>
      <c r="AB13" s="109"/>
      <c r="AC13" s="110"/>
      <c r="AD13" s="108">
        <v>480</v>
      </c>
      <c r="AE13" s="109"/>
      <c r="AF13" s="109"/>
      <c r="AG13" s="109"/>
      <c r="AH13" s="109"/>
      <c r="AI13" s="109"/>
      <c r="AJ13" s="110"/>
      <c r="AK13" s="108">
        <v>449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0"/>
      <c r="H14" s="751"/>
      <c r="I14" s="574" t="s">
        <v>8</v>
      </c>
      <c r="J14" s="631"/>
      <c r="K14" s="631"/>
      <c r="L14" s="631"/>
      <c r="M14" s="631"/>
      <c r="N14" s="631"/>
      <c r="O14" s="632"/>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50"/>
      <c r="H15" s="751"/>
      <c r="I15" s="574" t="s">
        <v>51</v>
      </c>
      <c r="J15" s="575"/>
      <c r="K15" s="575"/>
      <c r="L15" s="575"/>
      <c r="M15" s="575"/>
      <c r="N15" s="575"/>
      <c r="O15" s="576"/>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t="s">
        <v>591</v>
      </c>
      <c r="AS15" s="109"/>
      <c r="AT15" s="109"/>
      <c r="AU15" s="109"/>
      <c r="AV15" s="109"/>
      <c r="AW15" s="109"/>
      <c r="AX15" s="630"/>
    </row>
    <row r="16" spans="1:50" ht="21" customHeight="1" x14ac:dyDescent="0.15">
      <c r="A16" s="142"/>
      <c r="B16" s="143"/>
      <c r="C16" s="143"/>
      <c r="D16" s="143"/>
      <c r="E16" s="143"/>
      <c r="F16" s="144"/>
      <c r="G16" s="750"/>
      <c r="H16" s="751"/>
      <c r="I16" s="574" t="s">
        <v>52</v>
      </c>
      <c r="J16" s="575"/>
      <c r="K16" s="575"/>
      <c r="L16" s="575"/>
      <c r="M16" s="575"/>
      <c r="N16" s="575"/>
      <c r="O16" s="576"/>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50"/>
      <c r="H17" s="751"/>
      <c r="I17" s="574" t="s">
        <v>50</v>
      </c>
      <c r="J17" s="631"/>
      <c r="K17" s="631"/>
      <c r="L17" s="631"/>
      <c r="M17" s="631"/>
      <c r="N17" s="631"/>
      <c r="O17" s="632"/>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508</v>
      </c>
      <c r="Q18" s="115"/>
      <c r="R18" s="115"/>
      <c r="S18" s="115"/>
      <c r="T18" s="115"/>
      <c r="U18" s="115"/>
      <c r="V18" s="116"/>
      <c r="W18" s="114">
        <f>SUM(W13:AC17)</f>
        <v>490</v>
      </c>
      <c r="X18" s="115"/>
      <c r="Y18" s="115"/>
      <c r="Z18" s="115"/>
      <c r="AA18" s="115"/>
      <c r="AB18" s="115"/>
      <c r="AC18" s="116"/>
      <c r="AD18" s="114">
        <f>SUM(AD13:AJ17)</f>
        <v>480</v>
      </c>
      <c r="AE18" s="115"/>
      <c r="AF18" s="115"/>
      <c r="AG18" s="115"/>
      <c r="AH18" s="115"/>
      <c r="AI18" s="115"/>
      <c r="AJ18" s="116"/>
      <c r="AK18" s="114">
        <f>SUM(AK13:AQ17)</f>
        <v>449</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223</v>
      </c>
      <c r="Q19" s="109"/>
      <c r="R19" s="109"/>
      <c r="S19" s="109"/>
      <c r="T19" s="109"/>
      <c r="U19" s="109"/>
      <c r="V19" s="110"/>
      <c r="W19" s="108">
        <v>216</v>
      </c>
      <c r="X19" s="109"/>
      <c r="Y19" s="109"/>
      <c r="Z19" s="109"/>
      <c r="AA19" s="109"/>
      <c r="AB19" s="109"/>
      <c r="AC19" s="110"/>
      <c r="AD19" s="108">
        <v>250</v>
      </c>
      <c r="AE19" s="109"/>
      <c r="AF19" s="109"/>
      <c r="AG19" s="109"/>
      <c r="AH19" s="109"/>
      <c r="AI19" s="109"/>
      <c r="AJ19" s="110"/>
      <c r="AK19" s="486"/>
      <c r="AL19" s="486"/>
      <c r="AM19" s="486"/>
      <c r="AN19" s="486"/>
      <c r="AO19" s="486"/>
      <c r="AP19" s="486"/>
      <c r="AQ19" s="486"/>
      <c r="AR19" s="486"/>
      <c r="AS19" s="486"/>
      <c r="AT19" s="486"/>
      <c r="AU19" s="486"/>
      <c r="AV19" s="486"/>
      <c r="AW19" s="486"/>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0.4389763779527559</v>
      </c>
      <c r="Q20" s="538"/>
      <c r="R20" s="538"/>
      <c r="S20" s="538"/>
      <c r="T20" s="538"/>
      <c r="U20" s="538"/>
      <c r="V20" s="538"/>
      <c r="W20" s="538">
        <f t="shared" ref="W20" si="0">IF(W18=0, "-", SUM(W19)/W18)</f>
        <v>0.44081632653061226</v>
      </c>
      <c r="X20" s="538"/>
      <c r="Y20" s="538"/>
      <c r="Z20" s="538"/>
      <c r="AA20" s="538"/>
      <c r="AB20" s="538"/>
      <c r="AC20" s="538"/>
      <c r="AD20" s="538">
        <f t="shared" ref="AD20" si="1">IF(AD18=0, "-", SUM(AD19)/AD18)</f>
        <v>0.52083333333333337</v>
      </c>
      <c r="AE20" s="538"/>
      <c r="AF20" s="538"/>
      <c r="AG20" s="538"/>
      <c r="AH20" s="538"/>
      <c r="AI20" s="538"/>
      <c r="AJ20" s="538"/>
      <c r="AK20" s="486"/>
      <c r="AL20" s="486"/>
      <c r="AM20" s="486"/>
      <c r="AN20" s="486"/>
      <c r="AO20" s="486"/>
      <c r="AP20" s="486"/>
      <c r="AQ20" s="487"/>
      <c r="AR20" s="487"/>
      <c r="AS20" s="487"/>
      <c r="AT20" s="487"/>
      <c r="AU20" s="486"/>
      <c r="AV20" s="486"/>
      <c r="AW20" s="486"/>
      <c r="AX20" s="537"/>
    </row>
    <row r="21" spans="1:50" ht="25.5" customHeight="1" x14ac:dyDescent="0.15">
      <c r="A21" s="145"/>
      <c r="B21" s="146"/>
      <c r="C21" s="146"/>
      <c r="D21" s="146"/>
      <c r="E21" s="146"/>
      <c r="F21" s="147"/>
      <c r="G21" s="933" t="s">
        <v>478</v>
      </c>
      <c r="H21" s="934"/>
      <c r="I21" s="934"/>
      <c r="J21" s="934"/>
      <c r="K21" s="934"/>
      <c r="L21" s="934"/>
      <c r="M21" s="934"/>
      <c r="N21" s="934"/>
      <c r="O21" s="934"/>
      <c r="P21" s="538">
        <f>IF(P19=0, "-", SUM(P19)/SUM(P13,P14))</f>
        <v>0.4389763779527559</v>
      </c>
      <c r="Q21" s="538"/>
      <c r="R21" s="538"/>
      <c r="S21" s="538"/>
      <c r="T21" s="538"/>
      <c r="U21" s="538"/>
      <c r="V21" s="538"/>
      <c r="W21" s="538">
        <f t="shared" ref="W21" si="2">IF(W19=0, "-", SUM(W19)/SUM(W13,W14))</f>
        <v>0.44081632653061226</v>
      </c>
      <c r="X21" s="538"/>
      <c r="Y21" s="538"/>
      <c r="Z21" s="538"/>
      <c r="AA21" s="538"/>
      <c r="AB21" s="538"/>
      <c r="AC21" s="538"/>
      <c r="AD21" s="538">
        <f t="shared" ref="AD21" si="3">IF(AD19=0, "-", SUM(AD19)/SUM(AD13,AD14))</f>
        <v>0.52083333333333337</v>
      </c>
      <c r="AE21" s="538"/>
      <c r="AF21" s="538"/>
      <c r="AG21" s="538"/>
      <c r="AH21" s="538"/>
      <c r="AI21" s="538"/>
      <c r="AJ21" s="538"/>
      <c r="AK21" s="486"/>
      <c r="AL21" s="486"/>
      <c r="AM21" s="486"/>
      <c r="AN21" s="486"/>
      <c r="AO21" s="486"/>
      <c r="AP21" s="486"/>
      <c r="AQ21" s="487"/>
      <c r="AR21" s="487"/>
      <c r="AS21" s="487"/>
      <c r="AT21" s="487"/>
      <c r="AU21" s="486"/>
      <c r="AV21" s="486"/>
      <c r="AW21" s="486"/>
      <c r="AX21" s="537"/>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594</v>
      </c>
      <c r="H23" s="187"/>
      <c r="I23" s="187"/>
      <c r="J23" s="187"/>
      <c r="K23" s="187"/>
      <c r="L23" s="187"/>
      <c r="M23" s="187"/>
      <c r="N23" s="187"/>
      <c r="O23" s="188"/>
      <c r="P23" s="105">
        <v>449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449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9"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0" t="s">
        <v>354</v>
      </c>
      <c r="AR30" s="641"/>
      <c r="AS30" s="641"/>
      <c r="AT30" s="642"/>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597</v>
      </c>
      <c r="AR31" s="136"/>
      <c r="AS31" s="137" t="s">
        <v>355</v>
      </c>
      <c r="AT31" s="172"/>
      <c r="AU31" s="271" t="s">
        <v>591</v>
      </c>
      <c r="AV31" s="271"/>
      <c r="AW31" s="379" t="s">
        <v>300</v>
      </c>
      <c r="AX31" s="380"/>
    </row>
    <row r="32" spans="1:50" ht="23.25" customHeight="1" x14ac:dyDescent="0.15">
      <c r="A32" s="515"/>
      <c r="B32" s="513"/>
      <c r="C32" s="513"/>
      <c r="D32" s="513"/>
      <c r="E32" s="513"/>
      <c r="F32" s="514"/>
      <c r="G32" s="539" t="s">
        <v>595</v>
      </c>
      <c r="H32" s="540"/>
      <c r="I32" s="540"/>
      <c r="J32" s="540"/>
      <c r="K32" s="540"/>
      <c r="L32" s="540"/>
      <c r="M32" s="540"/>
      <c r="N32" s="540"/>
      <c r="O32" s="541"/>
      <c r="P32" s="161" t="s">
        <v>596</v>
      </c>
      <c r="Q32" s="161"/>
      <c r="R32" s="161"/>
      <c r="S32" s="161"/>
      <c r="T32" s="161"/>
      <c r="U32" s="161"/>
      <c r="V32" s="161"/>
      <c r="W32" s="161"/>
      <c r="X32" s="231"/>
      <c r="Y32" s="338" t="s">
        <v>12</v>
      </c>
      <c r="Z32" s="548"/>
      <c r="AA32" s="549"/>
      <c r="AB32" s="406" t="s">
        <v>591</v>
      </c>
      <c r="AC32" s="407"/>
      <c r="AD32" s="408"/>
      <c r="AE32" s="364" t="s">
        <v>591</v>
      </c>
      <c r="AF32" s="365"/>
      <c r="AG32" s="365"/>
      <c r="AH32" s="365"/>
      <c r="AI32" s="364" t="s">
        <v>574</v>
      </c>
      <c r="AJ32" s="365"/>
      <c r="AK32" s="365"/>
      <c r="AL32" s="365"/>
      <c r="AM32" s="364" t="s">
        <v>574</v>
      </c>
      <c r="AN32" s="365"/>
      <c r="AO32" s="365"/>
      <c r="AP32" s="365"/>
      <c r="AQ32" s="111" t="s">
        <v>574</v>
      </c>
      <c r="AR32" s="112"/>
      <c r="AS32" s="112"/>
      <c r="AT32" s="113"/>
      <c r="AU32" s="365" t="s">
        <v>574</v>
      </c>
      <c r="AV32" s="365"/>
      <c r="AW32" s="365"/>
      <c r="AX32" s="367"/>
    </row>
    <row r="33" spans="1:50" ht="23.25" customHeight="1" x14ac:dyDescent="0.15">
      <c r="A33" s="516"/>
      <c r="B33" s="517"/>
      <c r="C33" s="517"/>
      <c r="D33" s="517"/>
      <c r="E33" s="517"/>
      <c r="F33" s="518"/>
      <c r="G33" s="542"/>
      <c r="H33" s="543"/>
      <c r="I33" s="543"/>
      <c r="J33" s="543"/>
      <c r="K33" s="543"/>
      <c r="L33" s="543"/>
      <c r="M33" s="543"/>
      <c r="N33" s="543"/>
      <c r="O33" s="544"/>
      <c r="P33" s="233"/>
      <c r="Q33" s="233"/>
      <c r="R33" s="233"/>
      <c r="S33" s="233"/>
      <c r="T33" s="233"/>
      <c r="U33" s="233"/>
      <c r="V33" s="233"/>
      <c r="W33" s="233"/>
      <c r="X33" s="234"/>
      <c r="Y33" s="303" t="s">
        <v>54</v>
      </c>
      <c r="Z33" s="298"/>
      <c r="AA33" s="299"/>
      <c r="AB33" s="300" t="s">
        <v>591</v>
      </c>
      <c r="AC33" s="301"/>
      <c r="AD33" s="302"/>
      <c r="AE33" s="364" t="s">
        <v>574</v>
      </c>
      <c r="AF33" s="365"/>
      <c r="AG33" s="365"/>
      <c r="AH33" s="365"/>
      <c r="AI33" s="364" t="s">
        <v>574</v>
      </c>
      <c r="AJ33" s="365"/>
      <c r="AK33" s="365"/>
      <c r="AL33" s="365"/>
      <c r="AM33" s="364" t="s">
        <v>574</v>
      </c>
      <c r="AN33" s="365"/>
      <c r="AO33" s="365"/>
      <c r="AP33" s="365"/>
      <c r="AQ33" s="111" t="s">
        <v>574</v>
      </c>
      <c r="AR33" s="112"/>
      <c r="AS33" s="112"/>
      <c r="AT33" s="113"/>
      <c r="AU33" s="365" t="s">
        <v>574</v>
      </c>
      <c r="AV33" s="365"/>
      <c r="AW33" s="365"/>
      <c r="AX33" s="367"/>
    </row>
    <row r="34" spans="1:50" ht="23.25" customHeight="1" x14ac:dyDescent="0.15">
      <c r="A34" s="515"/>
      <c r="B34" s="513"/>
      <c r="C34" s="513"/>
      <c r="D34" s="513"/>
      <c r="E34" s="513"/>
      <c r="F34" s="514"/>
      <c r="G34" s="545"/>
      <c r="H34" s="546"/>
      <c r="I34" s="546"/>
      <c r="J34" s="546"/>
      <c r="K34" s="546"/>
      <c r="L34" s="546"/>
      <c r="M34" s="546"/>
      <c r="N34" s="546"/>
      <c r="O34" s="547"/>
      <c r="P34" s="164"/>
      <c r="Q34" s="164"/>
      <c r="R34" s="164"/>
      <c r="S34" s="164"/>
      <c r="T34" s="164"/>
      <c r="U34" s="164"/>
      <c r="V34" s="164"/>
      <c r="W34" s="164"/>
      <c r="X34" s="236"/>
      <c r="Y34" s="303" t="s">
        <v>13</v>
      </c>
      <c r="Z34" s="298"/>
      <c r="AA34" s="299"/>
      <c r="AB34" s="497" t="s">
        <v>301</v>
      </c>
      <c r="AC34" s="497"/>
      <c r="AD34" s="497"/>
      <c r="AE34" s="364" t="s">
        <v>574</v>
      </c>
      <c r="AF34" s="365"/>
      <c r="AG34" s="365"/>
      <c r="AH34" s="365"/>
      <c r="AI34" s="364" t="s">
        <v>574</v>
      </c>
      <c r="AJ34" s="365"/>
      <c r="AK34" s="365"/>
      <c r="AL34" s="365"/>
      <c r="AM34" s="364" t="s">
        <v>574</v>
      </c>
      <c r="AN34" s="365"/>
      <c r="AO34" s="365"/>
      <c r="AP34" s="365"/>
      <c r="AQ34" s="111" t="s">
        <v>574</v>
      </c>
      <c r="AR34" s="112"/>
      <c r="AS34" s="112"/>
      <c r="AT34" s="113"/>
      <c r="AU34" s="365" t="s">
        <v>574</v>
      </c>
      <c r="AV34" s="365"/>
      <c r="AW34" s="365"/>
      <c r="AX34" s="367"/>
    </row>
    <row r="35" spans="1:50" ht="23.25" customHeight="1" x14ac:dyDescent="0.15">
      <c r="A35" s="904" t="s">
        <v>505</v>
      </c>
      <c r="B35" s="905"/>
      <c r="C35" s="905"/>
      <c r="D35" s="905"/>
      <c r="E35" s="905"/>
      <c r="F35" s="906"/>
      <c r="G35" s="910" t="s">
        <v>598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473</v>
      </c>
      <c r="B37" s="644"/>
      <c r="C37" s="644"/>
      <c r="D37" s="644"/>
      <c r="E37" s="644"/>
      <c r="F37" s="645"/>
      <c r="G37" s="564" t="s">
        <v>265</v>
      </c>
      <c r="H37" s="381"/>
      <c r="I37" s="381"/>
      <c r="J37" s="381"/>
      <c r="K37" s="381"/>
      <c r="L37" s="381"/>
      <c r="M37" s="381"/>
      <c r="N37" s="381"/>
      <c r="O37" s="565"/>
      <c r="P37" s="633" t="s">
        <v>59</v>
      </c>
      <c r="Q37" s="381"/>
      <c r="R37" s="381"/>
      <c r="S37" s="381"/>
      <c r="T37" s="381"/>
      <c r="U37" s="381"/>
      <c r="V37" s="381"/>
      <c r="W37" s="381"/>
      <c r="X37" s="565"/>
      <c r="Y37" s="634"/>
      <c r="Z37" s="635"/>
      <c r="AA37" s="636"/>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39"/>
      <c r="H39" s="540"/>
      <c r="I39" s="540"/>
      <c r="J39" s="540"/>
      <c r="K39" s="540"/>
      <c r="L39" s="540"/>
      <c r="M39" s="540"/>
      <c r="N39" s="540"/>
      <c r="O39" s="541"/>
      <c r="P39" s="161"/>
      <c r="Q39" s="161"/>
      <c r="R39" s="161"/>
      <c r="S39" s="161"/>
      <c r="T39" s="161"/>
      <c r="U39" s="161"/>
      <c r="V39" s="161"/>
      <c r="W39" s="161"/>
      <c r="X39" s="231"/>
      <c r="Y39" s="338" t="s">
        <v>12</v>
      </c>
      <c r="Z39" s="548"/>
      <c r="AA39" s="549"/>
      <c r="AB39" s="550"/>
      <c r="AC39" s="550"/>
      <c r="AD39" s="55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2"/>
      <c r="H40" s="543"/>
      <c r="I40" s="543"/>
      <c r="J40" s="543"/>
      <c r="K40" s="543"/>
      <c r="L40" s="543"/>
      <c r="M40" s="543"/>
      <c r="N40" s="543"/>
      <c r="O40" s="544"/>
      <c r="P40" s="233"/>
      <c r="Q40" s="233"/>
      <c r="R40" s="233"/>
      <c r="S40" s="233"/>
      <c r="T40" s="233"/>
      <c r="U40" s="233"/>
      <c r="V40" s="233"/>
      <c r="W40" s="233"/>
      <c r="X40" s="234"/>
      <c r="Y40" s="303" t="s">
        <v>54</v>
      </c>
      <c r="Z40" s="298"/>
      <c r="AA40" s="299"/>
      <c r="AB40" s="685"/>
      <c r="AC40" s="685"/>
      <c r="AD40" s="68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5"/>
      <c r="H41" s="546"/>
      <c r="I41" s="546"/>
      <c r="J41" s="546"/>
      <c r="K41" s="546"/>
      <c r="L41" s="546"/>
      <c r="M41" s="546"/>
      <c r="N41" s="546"/>
      <c r="O41" s="547"/>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473</v>
      </c>
      <c r="B44" s="644"/>
      <c r="C44" s="644"/>
      <c r="D44" s="644"/>
      <c r="E44" s="644"/>
      <c r="F44" s="645"/>
      <c r="G44" s="564" t="s">
        <v>265</v>
      </c>
      <c r="H44" s="381"/>
      <c r="I44" s="381"/>
      <c r="J44" s="381"/>
      <c r="K44" s="381"/>
      <c r="L44" s="381"/>
      <c r="M44" s="381"/>
      <c r="N44" s="381"/>
      <c r="O44" s="565"/>
      <c r="P44" s="633" t="s">
        <v>59</v>
      </c>
      <c r="Q44" s="381"/>
      <c r="R44" s="381"/>
      <c r="S44" s="381"/>
      <c r="T44" s="381"/>
      <c r="U44" s="381"/>
      <c r="V44" s="381"/>
      <c r="W44" s="381"/>
      <c r="X44" s="565"/>
      <c r="Y44" s="634"/>
      <c r="Z44" s="635"/>
      <c r="AA44" s="636"/>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39"/>
      <c r="H46" s="540"/>
      <c r="I46" s="540"/>
      <c r="J46" s="540"/>
      <c r="K46" s="540"/>
      <c r="L46" s="540"/>
      <c r="M46" s="540"/>
      <c r="N46" s="540"/>
      <c r="O46" s="541"/>
      <c r="P46" s="161"/>
      <c r="Q46" s="161"/>
      <c r="R46" s="161"/>
      <c r="S46" s="161"/>
      <c r="T46" s="161"/>
      <c r="U46" s="161"/>
      <c r="V46" s="161"/>
      <c r="W46" s="161"/>
      <c r="X46" s="231"/>
      <c r="Y46" s="338" t="s">
        <v>12</v>
      </c>
      <c r="Z46" s="548"/>
      <c r="AA46" s="549"/>
      <c r="AB46" s="550"/>
      <c r="AC46" s="550"/>
      <c r="AD46" s="55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2"/>
      <c r="H47" s="543"/>
      <c r="I47" s="543"/>
      <c r="J47" s="543"/>
      <c r="K47" s="543"/>
      <c r="L47" s="543"/>
      <c r="M47" s="543"/>
      <c r="N47" s="543"/>
      <c r="O47" s="544"/>
      <c r="P47" s="233"/>
      <c r="Q47" s="233"/>
      <c r="R47" s="233"/>
      <c r="S47" s="233"/>
      <c r="T47" s="233"/>
      <c r="U47" s="233"/>
      <c r="V47" s="233"/>
      <c r="W47" s="233"/>
      <c r="X47" s="234"/>
      <c r="Y47" s="303" t="s">
        <v>54</v>
      </c>
      <c r="Z47" s="298"/>
      <c r="AA47" s="299"/>
      <c r="AB47" s="685"/>
      <c r="AC47" s="685"/>
      <c r="AD47" s="68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5"/>
      <c r="H48" s="546"/>
      <c r="I48" s="546"/>
      <c r="J48" s="546"/>
      <c r="K48" s="546"/>
      <c r="L48" s="546"/>
      <c r="M48" s="546"/>
      <c r="N48" s="546"/>
      <c r="O48" s="547"/>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4" t="s">
        <v>265</v>
      </c>
      <c r="H51" s="381"/>
      <c r="I51" s="381"/>
      <c r="J51" s="381"/>
      <c r="K51" s="381"/>
      <c r="L51" s="381"/>
      <c r="M51" s="381"/>
      <c r="N51" s="381"/>
      <c r="O51" s="565"/>
      <c r="P51" s="633" t="s">
        <v>59</v>
      </c>
      <c r="Q51" s="381"/>
      <c r="R51" s="381"/>
      <c r="S51" s="381"/>
      <c r="T51" s="381"/>
      <c r="U51" s="381"/>
      <c r="V51" s="381"/>
      <c r="W51" s="381"/>
      <c r="X51" s="565"/>
      <c r="Y51" s="634"/>
      <c r="Z51" s="635"/>
      <c r="AA51" s="636"/>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39"/>
      <c r="H53" s="540"/>
      <c r="I53" s="540"/>
      <c r="J53" s="540"/>
      <c r="K53" s="540"/>
      <c r="L53" s="540"/>
      <c r="M53" s="540"/>
      <c r="N53" s="540"/>
      <c r="O53" s="541"/>
      <c r="P53" s="161"/>
      <c r="Q53" s="161"/>
      <c r="R53" s="161"/>
      <c r="S53" s="161"/>
      <c r="T53" s="161"/>
      <c r="U53" s="161"/>
      <c r="V53" s="161"/>
      <c r="W53" s="161"/>
      <c r="X53" s="231"/>
      <c r="Y53" s="338" t="s">
        <v>12</v>
      </c>
      <c r="Z53" s="548"/>
      <c r="AA53" s="549"/>
      <c r="AB53" s="550"/>
      <c r="AC53" s="550"/>
      <c r="AD53" s="55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2"/>
      <c r="H54" s="543"/>
      <c r="I54" s="543"/>
      <c r="J54" s="543"/>
      <c r="K54" s="543"/>
      <c r="L54" s="543"/>
      <c r="M54" s="543"/>
      <c r="N54" s="543"/>
      <c r="O54" s="544"/>
      <c r="P54" s="233"/>
      <c r="Q54" s="233"/>
      <c r="R54" s="233"/>
      <c r="S54" s="233"/>
      <c r="T54" s="233"/>
      <c r="U54" s="233"/>
      <c r="V54" s="233"/>
      <c r="W54" s="233"/>
      <c r="X54" s="234"/>
      <c r="Y54" s="303" t="s">
        <v>54</v>
      </c>
      <c r="Z54" s="298"/>
      <c r="AA54" s="299"/>
      <c r="AB54" s="685"/>
      <c r="AC54" s="685"/>
      <c r="AD54" s="68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5"/>
      <c r="H55" s="546"/>
      <c r="I55" s="546"/>
      <c r="J55" s="546"/>
      <c r="K55" s="546"/>
      <c r="L55" s="546"/>
      <c r="M55" s="546"/>
      <c r="N55" s="546"/>
      <c r="O55" s="547"/>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4" t="s">
        <v>265</v>
      </c>
      <c r="H58" s="381"/>
      <c r="I58" s="381"/>
      <c r="J58" s="381"/>
      <c r="K58" s="381"/>
      <c r="L58" s="381"/>
      <c r="M58" s="381"/>
      <c r="N58" s="381"/>
      <c r="O58" s="565"/>
      <c r="P58" s="633" t="s">
        <v>59</v>
      </c>
      <c r="Q58" s="381"/>
      <c r="R58" s="381"/>
      <c r="S58" s="381"/>
      <c r="T58" s="381"/>
      <c r="U58" s="381"/>
      <c r="V58" s="381"/>
      <c r="W58" s="381"/>
      <c r="X58" s="565"/>
      <c r="Y58" s="634"/>
      <c r="Z58" s="635"/>
      <c r="AA58" s="636"/>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39"/>
      <c r="H60" s="540"/>
      <c r="I60" s="540"/>
      <c r="J60" s="540"/>
      <c r="K60" s="540"/>
      <c r="L60" s="540"/>
      <c r="M60" s="540"/>
      <c r="N60" s="540"/>
      <c r="O60" s="541"/>
      <c r="P60" s="161"/>
      <c r="Q60" s="161"/>
      <c r="R60" s="161"/>
      <c r="S60" s="161"/>
      <c r="T60" s="161"/>
      <c r="U60" s="161"/>
      <c r="V60" s="161"/>
      <c r="W60" s="161"/>
      <c r="X60" s="231"/>
      <c r="Y60" s="338" t="s">
        <v>12</v>
      </c>
      <c r="Z60" s="548"/>
      <c r="AA60" s="549"/>
      <c r="AB60" s="550"/>
      <c r="AC60" s="550"/>
      <c r="AD60" s="55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2"/>
      <c r="H61" s="543"/>
      <c r="I61" s="543"/>
      <c r="J61" s="543"/>
      <c r="K61" s="543"/>
      <c r="L61" s="543"/>
      <c r="M61" s="543"/>
      <c r="N61" s="543"/>
      <c r="O61" s="544"/>
      <c r="P61" s="233"/>
      <c r="Q61" s="233"/>
      <c r="R61" s="233"/>
      <c r="S61" s="233"/>
      <c r="T61" s="233"/>
      <c r="U61" s="233"/>
      <c r="V61" s="233"/>
      <c r="W61" s="233"/>
      <c r="X61" s="234"/>
      <c r="Y61" s="303" t="s">
        <v>54</v>
      </c>
      <c r="Z61" s="298"/>
      <c r="AA61" s="299"/>
      <c r="AB61" s="685"/>
      <c r="AC61" s="685"/>
      <c r="AD61" s="68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5"/>
      <c r="H62" s="546"/>
      <c r="I62" s="546"/>
      <c r="J62" s="546"/>
      <c r="K62" s="546"/>
      <c r="L62" s="546"/>
      <c r="M62" s="546"/>
      <c r="N62" s="546"/>
      <c r="O62" s="547"/>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8" t="s">
        <v>535</v>
      </c>
      <c r="AF65" s="369"/>
      <c r="AG65" s="369"/>
      <c r="AH65" s="370"/>
      <c r="AI65" s="368" t="s">
        <v>532</v>
      </c>
      <c r="AJ65" s="369"/>
      <c r="AK65" s="369"/>
      <c r="AL65" s="370"/>
      <c r="AM65" s="375" t="s">
        <v>527</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508</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customHeight="1" x14ac:dyDescent="0.15">
      <c r="A80" s="519"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0"/>
      <c r="B81" s="856"/>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3.75" customHeight="1" x14ac:dyDescent="0.15">
      <c r="A82" s="520"/>
      <c r="B82" s="856"/>
      <c r="C82" s="551"/>
      <c r="D82" s="551"/>
      <c r="E82" s="551"/>
      <c r="F82" s="552"/>
      <c r="G82" s="501" t="s">
        <v>599</v>
      </c>
      <c r="H82" s="501"/>
      <c r="I82" s="501"/>
      <c r="J82" s="501"/>
      <c r="K82" s="501"/>
      <c r="L82" s="501"/>
      <c r="M82" s="501"/>
      <c r="N82" s="501"/>
      <c r="O82" s="501"/>
      <c r="P82" s="501"/>
      <c r="Q82" s="501"/>
      <c r="R82" s="501"/>
      <c r="S82" s="501"/>
      <c r="T82" s="501"/>
      <c r="U82" s="501"/>
      <c r="V82" s="501"/>
      <c r="W82" s="501"/>
      <c r="X82" s="501"/>
      <c r="Y82" s="501"/>
      <c r="Z82" s="501"/>
      <c r="AA82" s="758"/>
      <c r="AB82" s="500" t="s">
        <v>600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3" customHeight="1" x14ac:dyDescent="0.15">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0" customHeight="1" x14ac:dyDescent="0.15">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1" t="s">
        <v>264</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t="s">
        <v>604</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1"/>
      <c r="C87" s="551"/>
      <c r="D87" s="551"/>
      <c r="E87" s="551"/>
      <c r="F87" s="552"/>
      <c r="G87" s="230" t="s">
        <v>601</v>
      </c>
      <c r="H87" s="161"/>
      <c r="I87" s="161"/>
      <c r="J87" s="161"/>
      <c r="K87" s="161"/>
      <c r="L87" s="161"/>
      <c r="M87" s="161"/>
      <c r="N87" s="161"/>
      <c r="O87" s="231"/>
      <c r="P87" s="161" t="s">
        <v>602</v>
      </c>
      <c r="Q87" s="806"/>
      <c r="R87" s="806"/>
      <c r="S87" s="806"/>
      <c r="T87" s="806"/>
      <c r="U87" s="806"/>
      <c r="V87" s="806"/>
      <c r="W87" s="806"/>
      <c r="X87" s="807"/>
      <c r="Y87" s="761" t="s">
        <v>62</v>
      </c>
      <c r="Z87" s="762"/>
      <c r="AA87" s="763"/>
      <c r="AB87" s="550" t="s">
        <v>603</v>
      </c>
      <c r="AC87" s="550"/>
      <c r="AD87" s="550"/>
      <c r="AE87" s="364">
        <v>223</v>
      </c>
      <c r="AF87" s="365"/>
      <c r="AG87" s="365"/>
      <c r="AH87" s="365"/>
      <c r="AI87" s="364">
        <v>216</v>
      </c>
      <c r="AJ87" s="365"/>
      <c r="AK87" s="365"/>
      <c r="AL87" s="365"/>
      <c r="AM87" s="364">
        <v>250</v>
      </c>
      <c r="AN87" s="365"/>
      <c r="AO87" s="365"/>
      <c r="AP87" s="365"/>
      <c r="AQ87" s="111" t="s">
        <v>632</v>
      </c>
      <c r="AR87" s="112"/>
      <c r="AS87" s="112"/>
      <c r="AT87" s="113"/>
      <c r="AU87" s="365" t="s">
        <v>632</v>
      </c>
      <c r="AV87" s="365"/>
      <c r="AW87" s="365"/>
      <c r="AX87" s="367"/>
    </row>
    <row r="88" spans="1:60" ht="23.25" customHeight="1" x14ac:dyDescent="0.15">
      <c r="A88" s="520"/>
      <c r="B88" s="551"/>
      <c r="C88" s="551"/>
      <c r="D88" s="551"/>
      <c r="E88" s="551"/>
      <c r="F88" s="552"/>
      <c r="G88" s="232"/>
      <c r="H88" s="233"/>
      <c r="I88" s="233"/>
      <c r="J88" s="233"/>
      <c r="K88" s="233"/>
      <c r="L88" s="233"/>
      <c r="M88" s="233"/>
      <c r="N88" s="233"/>
      <c r="O88" s="234"/>
      <c r="P88" s="808"/>
      <c r="Q88" s="808"/>
      <c r="R88" s="808"/>
      <c r="S88" s="808"/>
      <c r="T88" s="808"/>
      <c r="U88" s="808"/>
      <c r="V88" s="808"/>
      <c r="W88" s="808"/>
      <c r="X88" s="809"/>
      <c r="Y88" s="735" t="s">
        <v>54</v>
      </c>
      <c r="Z88" s="736"/>
      <c r="AA88" s="737"/>
      <c r="AB88" s="685" t="s">
        <v>603</v>
      </c>
      <c r="AC88" s="685"/>
      <c r="AD88" s="685"/>
      <c r="AE88" s="364">
        <v>508</v>
      </c>
      <c r="AF88" s="365"/>
      <c r="AG88" s="365"/>
      <c r="AH88" s="365"/>
      <c r="AI88" s="364">
        <v>490</v>
      </c>
      <c r="AJ88" s="365"/>
      <c r="AK88" s="365"/>
      <c r="AL88" s="365"/>
      <c r="AM88" s="364">
        <v>480</v>
      </c>
      <c r="AN88" s="365"/>
      <c r="AO88" s="365"/>
      <c r="AP88" s="365"/>
      <c r="AQ88" s="111" t="s">
        <v>633</v>
      </c>
      <c r="AR88" s="112"/>
      <c r="AS88" s="112"/>
      <c r="AT88" s="113"/>
      <c r="AU88" s="365">
        <v>449</v>
      </c>
      <c r="AV88" s="365"/>
      <c r="AW88" s="365"/>
      <c r="AX88" s="367"/>
      <c r="AY88" s="10"/>
      <c r="AZ88" s="10"/>
      <c r="BA88" s="10"/>
      <c r="BB88" s="10"/>
      <c r="BC88" s="10"/>
    </row>
    <row r="89" spans="1:60" ht="23.25" customHeight="1" thickBo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10"/>
      <c r="Y89" s="735" t="s">
        <v>13</v>
      </c>
      <c r="Z89" s="736"/>
      <c r="AA89" s="737"/>
      <c r="AB89" s="461" t="s">
        <v>14</v>
      </c>
      <c r="AC89" s="461"/>
      <c r="AD89" s="461"/>
      <c r="AE89" s="364">
        <v>43.9</v>
      </c>
      <c r="AF89" s="365"/>
      <c r="AG89" s="365"/>
      <c r="AH89" s="365"/>
      <c r="AI89" s="364">
        <v>44.1</v>
      </c>
      <c r="AJ89" s="365"/>
      <c r="AK89" s="365"/>
      <c r="AL89" s="365"/>
      <c r="AM89" s="364">
        <v>52.1</v>
      </c>
      <c r="AN89" s="365"/>
      <c r="AO89" s="365"/>
      <c r="AP89" s="365"/>
      <c r="AQ89" s="111" t="s">
        <v>632</v>
      </c>
      <c r="AR89" s="112"/>
      <c r="AS89" s="112"/>
      <c r="AT89" s="113"/>
      <c r="AU89" s="365" t="s">
        <v>632</v>
      </c>
      <c r="AV89" s="365"/>
      <c r="AW89" s="365"/>
      <c r="AX89" s="367"/>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806"/>
      <c r="R92" s="806"/>
      <c r="S92" s="806"/>
      <c r="T92" s="806"/>
      <c r="U92" s="806"/>
      <c r="V92" s="806"/>
      <c r="W92" s="806"/>
      <c r="X92" s="807"/>
      <c r="Y92" s="761" t="s">
        <v>62</v>
      </c>
      <c r="Z92" s="762"/>
      <c r="AA92" s="763"/>
      <c r="AB92" s="550"/>
      <c r="AC92" s="550"/>
      <c r="AD92" s="55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8"/>
      <c r="Q93" s="808"/>
      <c r="R93" s="808"/>
      <c r="S93" s="808"/>
      <c r="T93" s="808"/>
      <c r="U93" s="808"/>
      <c r="V93" s="808"/>
      <c r="W93" s="808"/>
      <c r="X93" s="809"/>
      <c r="Y93" s="735" t="s">
        <v>54</v>
      </c>
      <c r="Z93" s="736"/>
      <c r="AA93" s="737"/>
      <c r="AB93" s="685"/>
      <c r="AC93" s="685"/>
      <c r="AD93" s="68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10"/>
      <c r="Y94" s="735" t="s">
        <v>13</v>
      </c>
      <c r="Z94" s="736"/>
      <c r="AA94" s="737"/>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1" t="s">
        <v>264</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1"/>
      <c r="C97" s="551"/>
      <c r="D97" s="551"/>
      <c r="E97" s="551"/>
      <c r="F97" s="552"/>
      <c r="G97" s="230"/>
      <c r="H97" s="161"/>
      <c r="I97" s="161"/>
      <c r="J97" s="161"/>
      <c r="K97" s="161"/>
      <c r="L97" s="161"/>
      <c r="M97" s="161"/>
      <c r="N97" s="161"/>
      <c r="O97" s="231"/>
      <c r="P97" s="161"/>
      <c r="Q97" s="806"/>
      <c r="R97" s="806"/>
      <c r="S97" s="806"/>
      <c r="T97" s="806"/>
      <c r="U97" s="806"/>
      <c r="V97" s="806"/>
      <c r="W97" s="806"/>
      <c r="X97" s="807"/>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8"/>
      <c r="Q98" s="808"/>
      <c r="R98" s="808"/>
      <c r="S98" s="808"/>
      <c r="T98" s="808"/>
      <c r="U98" s="808"/>
      <c r="V98" s="808"/>
      <c r="W98" s="808"/>
      <c r="X98" s="809"/>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1"/>
      <c r="B101" s="492"/>
      <c r="C101" s="492"/>
      <c r="D101" s="492"/>
      <c r="E101" s="492"/>
      <c r="F101" s="493"/>
      <c r="G101" s="161" t="s">
        <v>634</v>
      </c>
      <c r="H101" s="161"/>
      <c r="I101" s="161"/>
      <c r="J101" s="161"/>
      <c r="K101" s="161"/>
      <c r="L101" s="161"/>
      <c r="M101" s="161"/>
      <c r="N101" s="161"/>
      <c r="O101" s="161"/>
      <c r="P101" s="161"/>
      <c r="Q101" s="161"/>
      <c r="R101" s="161"/>
      <c r="S101" s="161"/>
      <c r="T101" s="161"/>
      <c r="U101" s="161"/>
      <c r="V101" s="161"/>
      <c r="W101" s="161"/>
      <c r="X101" s="231"/>
      <c r="Y101" s="820" t="s">
        <v>55</v>
      </c>
      <c r="Z101" s="721"/>
      <c r="AA101" s="722"/>
      <c r="AB101" s="550" t="s">
        <v>575</v>
      </c>
      <c r="AC101" s="550"/>
      <c r="AD101" s="550"/>
      <c r="AE101" s="364">
        <v>999</v>
      </c>
      <c r="AF101" s="365"/>
      <c r="AG101" s="365"/>
      <c r="AH101" s="366"/>
      <c r="AI101" s="364">
        <v>1039</v>
      </c>
      <c r="AJ101" s="365"/>
      <c r="AK101" s="365"/>
      <c r="AL101" s="366"/>
      <c r="AM101" s="364">
        <v>1090</v>
      </c>
      <c r="AN101" s="365"/>
      <c r="AO101" s="365"/>
      <c r="AP101" s="366"/>
      <c r="AQ101" s="364" t="s">
        <v>574</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0" t="s">
        <v>575</v>
      </c>
      <c r="AC102" s="550"/>
      <c r="AD102" s="550"/>
      <c r="AE102" s="358">
        <v>2329</v>
      </c>
      <c r="AF102" s="358"/>
      <c r="AG102" s="358"/>
      <c r="AH102" s="358"/>
      <c r="AI102" s="358">
        <v>1967</v>
      </c>
      <c r="AJ102" s="358"/>
      <c r="AK102" s="358"/>
      <c r="AL102" s="358"/>
      <c r="AM102" s="358">
        <v>2269</v>
      </c>
      <c r="AN102" s="358"/>
      <c r="AO102" s="358"/>
      <c r="AP102" s="358"/>
      <c r="AQ102" s="821">
        <v>1947</v>
      </c>
      <c r="AR102" s="822"/>
      <c r="AS102" s="822"/>
      <c r="AT102" s="823"/>
      <c r="AU102" s="821"/>
      <c r="AV102" s="822"/>
      <c r="AW102" s="822"/>
      <c r="AX102" s="823"/>
    </row>
    <row r="103" spans="1:60" ht="31.5" hidden="1" customHeight="1" x14ac:dyDescent="0.15">
      <c r="A103" s="488" t="s">
        <v>475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88" t="s">
        <v>475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8" t="s">
        <v>475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88" t="s">
        <v>475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576</v>
      </c>
      <c r="AC116" s="301"/>
      <c r="AD116" s="302"/>
      <c r="AE116" s="358">
        <v>223</v>
      </c>
      <c r="AF116" s="358"/>
      <c r="AG116" s="358"/>
      <c r="AH116" s="358"/>
      <c r="AI116" s="358">
        <v>208</v>
      </c>
      <c r="AJ116" s="358"/>
      <c r="AK116" s="358"/>
      <c r="AL116" s="358"/>
      <c r="AM116" s="358">
        <v>229</v>
      </c>
      <c r="AN116" s="358"/>
      <c r="AO116" s="358"/>
      <c r="AP116" s="358"/>
      <c r="AQ116" s="364">
        <v>223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577</v>
      </c>
      <c r="AC117" s="342"/>
      <c r="AD117" s="343"/>
      <c r="AE117" s="306" t="s">
        <v>628</v>
      </c>
      <c r="AF117" s="306"/>
      <c r="AG117" s="306"/>
      <c r="AH117" s="306"/>
      <c r="AI117" s="306" t="s">
        <v>631</v>
      </c>
      <c r="AJ117" s="306"/>
      <c r="AK117" s="306"/>
      <c r="AL117" s="306"/>
      <c r="AM117" s="306" t="s">
        <v>630</v>
      </c>
      <c r="AN117" s="306"/>
      <c r="AO117" s="306"/>
      <c r="AP117" s="306"/>
      <c r="AQ117" s="306" t="s">
        <v>629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580</v>
      </c>
      <c r="AV133" s="136"/>
      <c r="AW133" s="137" t="s">
        <v>300</v>
      </c>
      <c r="AX133" s="138"/>
    </row>
    <row r="134" spans="1:50" ht="39.75" customHeight="1" x14ac:dyDescent="0.15">
      <c r="A134" s="1001"/>
      <c r="B134" s="252"/>
      <c r="C134" s="251"/>
      <c r="D134" s="252"/>
      <c r="E134" s="251"/>
      <c r="F134" s="314"/>
      <c r="G134" s="230" t="s">
        <v>566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579</v>
      </c>
      <c r="AF134" s="112"/>
      <c r="AG134" s="112"/>
      <c r="AH134" s="112"/>
      <c r="AI134" s="266" t="s">
        <v>574</v>
      </c>
      <c r="AJ134" s="112"/>
      <c r="AK134" s="112"/>
      <c r="AL134" s="112"/>
      <c r="AM134" s="266" t="s">
        <v>574</v>
      </c>
      <c r="AN134" s="112"/>
      <c r="AO134" s="112"/>
      <c r="AP134" s="112"/>
      <c r="AQ134" s="266" t="s">
        <v>574</v>
      </c>
      <c r="AR134" s="112"/>
      <c r="AS134" s="112"/>
      <c r="AT134" s="112"/>
      <c r="AU134" s="266" t="s">
        <v>574</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574</v>
      </c>
      <c r="AC135" s="133"/>
      <c r="AD135" s="133"/>
      <c r="AE135" s="266" t="s">
        <v>579</v>
      </c>
      <c r="AF135" s="112"/>
      <c r="AG135" s="112"/>
      <c r="AH135" s="112"/>
      <c r="AI135" s="266" t="s">
        <v>574</v>
      </c>
      <c r="AJ135" s="112"/>
      <c r="AK135" s="112"/>
      <c r="AL135" s="112"/>
      <c r="AM135" s="266" t="s">
        <v>574</v>
      </c>
      <c r="AN135" s="112"/>
      <c r="AO135" s="112"/>
      <c r="AP135" s="112"/>
      <c r="AQ135" s="266" t="s">
        <v>574</v>
      </c>
      <c r="AR135" s="112"/>
      <c r="AS135" s="112"/>
      <c r="AT135" s="112"/>
      <c r="AU135" s="266" t="s">
        <v>574</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579</v>
      </c>
      <c r="H154" s="161"/>
      <c r="I154" s="161"/>
      <c r="J154" s="161"/>
      <c r="K154" s="161"/>
      <c r="L154" s="161"/>
      <c r="M154" s="161"/>
      <c r="N154" s="161"/>
      <c r="O154" s="161"/>
      <c r="P154" s="231"/>
      <c r="Q154" s="160" t="s">
        <v>579</v>
      </c>
      <c r="R154" s="161"/>
      <c r="S154" s="161"/>
      <c r="T154" s="161"/>
      <c r="U154" s="161"/>
      <c r="V154" s="161"/>
      <c r="W154" s="161"/>
      <c r="X154" s="161"/>
      <c r="Y154" s="161"/>
      <c r="Z154" s="161"/>
      <c r="AA154" s="930"/>
      <c r="AB154" s="255" t="s">
        <v>579</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585</v>
      </c>
      <c r="AF432" s="136"/>
      <c r="AG432" s="137" t="s">
        <v>355</v>
      </c>
      <c r="AH432" s="172"/>
      <c r="AI432" s="182"/>
      <c r="AJ432" s="182"/>
      <c r="AK432" s="182"/>
      <c r="AL432" s="177"/>
      <c r="AM432" s="182"/>
      <c r="AN432" s="182"/>
      <c r="AO432" s="182"/>
      <c r="AP432" s="177"/>
      <c r="AQ432" s="217" t="s">
        <v>584</v>
      </c>
      <c r="AR432" s="136"/>
      <c r="AS432" s="137" t="s">
        <v>355</v>
      </c>
      <c r="AT432" s="172"/>
      <c r="AU432" s="136" t="s">
        <v>586</v>
      </c>
      <c r="AV432" s="136"/>
      <c r="AW432" s="137" t="s">
        <v>300</v>
      </c>
      <c r="AX432" s="138"/>
    </row>
    <row r="433" spans="1:50" ht="23.25" customHeight="1" x14ac:dyDescent="0.15">
      <c r="A433" s="1001"/>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584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656" t="s">
        <v>574</v>
      </c>
      <c r="AC434" s="657"/>
      <c r="AD434" s="658"/>
      <c r="AE434" s="111" t="s">
        <v>574</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645</v>
      </c>
      <c r="AF457" s="136"/>
      <c r="AG457" s="137" t="s">
        <v>355</v>
      </c>
      <c r="AH457" s="172"/>
      <c r="AI457" s="182"/>
      <c r="AJ457" s="182"/>
      <c r="AK457" s="182"/>
      <c r="AL457" s="177"/>
      <c r="AM457" s="182"/>
      <c r="AN457" s="182"/>
      <c r="AO457" s="182"/>
      <c r="AP457" s="177"/>
      <c r="AQ457" s="217" t="s">
        <v>646</v>
      </c>
      <c r="AR457" s="136"/>
      <c r="AS457" s="137" t="s">
        <v>355</v>
      </c>
      <c r="AT457" s="172"/>
      <c r="AU457" s="136" t="s">
        <v>647</v>
      </c>
      <c r="AV457" s="136"/>
      <c r="AW457" s="137" t="s">
        <v>300</v>
      </c>
      <c r="AX457" s="138"/>
    </row>
    <row r="458" spans="1:50" ht="23.25" customHeight="1" x14ac:dyDescent="0.15">
      <c r="A458" s="1001"/>
      <c r="B458" s="252"/>
      <c r="C458" s="251"/>
      <c r="D458" s="252"/>
      <c r="E458" s="166"/>
      <c r="F458" s="167"/>
      <c r="G458" s="230" t="s">
        <v>638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639</v>
      </c>
      <c r="AC458" s="133"/>
      <c r="AD458" s="133"/>
      <c r="AE458" s="111" t="s">
        <v>641</v>
      </c>
      <c r="AF458" s="112"/>
      <c r="AG458" s="112"/>
      <c r="AH458" s="112"/>
      <c r="AI458" s="111" t="s">
        <v>639</v>
      </c>
      <c r="AJ458" s="112"/>
      <c r="AK458" s="112"/>
      <c r="AL458" s="112"/>
      <c r="AM458" s="111" t="s">
        <v>641</v>
      </c>
      <c r="AN458" s="112"/>
      <c r="AO458" s="112"/>
      <c r="AP458" s="113"/>
      <c r="AQ458" s="111" t="s">
        <v>639</v>
      </c>
      <c r="AR458" s="112"/>
      <c r="AS458" s="112"/>
      <c r="AT458" s="113"/>
      <c r="AU458" s="112" t="s">
        <v>642</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640</v>
      </c>
      <c r="AC459" s="221"/>
      <c r="AD459" s="221"/>
      <c r="AE459" s="111" t="s">
        <v>641</v>
      </c>
      <c r="AF459" s="112"/>
      <c r="AG459" s="112"/>
      <c r="AH459" s="113"/>
      <c r="AI459" s="111" t="s">
        <v>642</v>
      </c>
      <c r="AJ459" s="112"/>
      <c r="AK459" s="112"/>
      <c r="AL459" s="112"/>
      <c r="AM459" s="111" t="s">
        <v>641</v>
      </c>
      <c r="AN459" s="112"/>
      <c r="AO459" s="112"/>
      <c r="AP459" s="113"/>
      <c r="AQ459" s="111" t="s">
        <v>642</v>
      </c>
      <c r="AR459" s="112"/>
      <c r="AS459" s="112"/>
      <c r="AT459" s="113"/>
      <c r="AU459" s="112" t="s">
        <v>641</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641</v>
      </c>
      <c r="AF460" s="112"/>
      <c r="AG460" s="112"/>
      <c r="AH460" s="113"/>
      <c r="AI460" s="111" t="s">
        <v>639</v>
      </c>
      <c r="AJ460" s="112"/>
      <c r="AK460" s="112"/>
      <c r="AL460" s="112"/>
      <c r="AM460" s="111" t="s">
        <v>641</v>
      </c>
      <c r="AN460" s="112"/>
      <c r="AO460" s="112"/>
      <c r="AP460" s="113"/>
      <c r="AQ460" s="111" t="s">
        <v>643</v>
      </c>
      <c r="AR460" s="112"/>
      <c r="AS460" s="112"/>
      <c r="AT460" s="113"/>
      <c r="AU460" s="112" t="s">
        <v>644</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6.5" customHeight="1" x14ac:dyDescent="0.15">
      <c r="A702" s="528" t="s">
        <v>259</v>
      </c>
      <c r="B702" s="529"/>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572</v>
      </c>
      <c r="AE702" s="903"/>
      <c r="AF702" s="903"/>
      <c r="AG702" s="892" t="s">
        <v>605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572</v>
      </c>
      <c r="AE703" s="155"/>
      <c r="AF703" s="155"/>
      <c r="AG703" s="669" t="s">
        <v>606</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572</v>
      </c>
      <c r="AE704" s="585"/>
      <c r="AF704" s="585"/>
      <c r="AG704" s="428" t="s">
        <v>607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8" t="s">
        <v>587</v>
      </c>
      <c r="AE705" s="739"/>
      <c r="AF705" s="739"/>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6"/>
      <c r="C706" s="616"/>
      <c r="D706" s="617"/>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0"/>
      <c r="B707" s="776"/>
      <c r="C707" s="618"/>
      <c r="D707" s="619"/>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2"/>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0"/>
      <c r="B708" s="661"/>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2" t="s">
        <v>572</v>
      </c>
      <c r="AE708" s="673"/>
      <c r="AF708" s="673"/>
      <c r="AG708" s="525" t="s">
        <v>608</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0"/>
      <c r="B709" s="661"/>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572</v>
      </c>
      <c r="AE709" s="155"/>
      <c r="AF709" s="155"/>
      <c r="AG709" s="669" t="s">
        <v>609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587</v>
      </c>
      <c r="AE710" s="155"/>
      <c r="AF710" s="155"/>
      <c r="AG710" s="669" t="s">
        <v>611</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587</v>
      </c>
      <c r="AE711" s="155"/>
      <c r="AF711" s="155"/>
      <c r="AG711" s="669" t="s">
        <v>612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572</v>
      </c>
      <c r="AE712" s="585"/>
      <c r="AF712" s="585"/>
      <c r="AG712" s="593" t="s">
        <v>613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587</v>
      </c>
      <c r="AE713" s="155"/>
      <c r="AF713" s="156"/>
      <c r="AG713" s="669" t="s">
        <v>574</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0" t="s">
        <v>572</v>
      </c>
      <c r="AE714" s="591"/>
      <c r="AF714" s="592"/>
      <c r="AG714" s="695" t="s">
        <v>614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3"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587</v>
      </c>
      <c r="AE715" s="673"/>
      <c r="AF715" s="783"/>
      <c r="AG715" s="525" t="s">
        <v>596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587</v>
      </c>
      <c r="AE716" s="765"/>
      <c r="AF716" s="765"/>
      <c r="AG716" s="669" t="s">
        <v>612</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572</v>
      </c>
      <c r="AE717" s="155"/>
      <c r="AF717" s="155"/>
      <c r="AG717" s="669" t="s">
        <v>615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587</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5"/>
      <c r="AD719" s="672" t="s">
        <v>587</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0"/>
      <c r="E726" s="580"/>
      <c r="F726" s="581"/>
      <c r="G726" s="804" t="s">
        <v>637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5"/>
      <c r="B727" s="626"/>
      <c r="C727" s="701" t="s">
        <v>57</v>
      </c>
      <c r="D727" s="702"/>
      <c r="E727" s="702"/>
      <c r="F727" s="703"/>
      <c r="G727" s="802" t="s">
        <v>636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55.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2.5" customHeight="1" thickBot="1" x14ac:dyDescent="0.2">
      <c r="A731" s="620"/>
      <c r="B731" s="621"/>
      <c r="C731" s="621"/>
      <c r="D731" s="621"/>
      <c r="E731" s="622"/>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4"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616</v>
      </c>
      <c r="F737" s="122"/>
      <c r="G737" s="122"/>
      <c r="H737" s="122"/>
      <c r="I737" s="122"/>
      <c r="J737" s="122"/>
      <c r="K737" s="122"/>
      <c r="L737" s="122"/>
      <c r="M737" s="122"/>
      <c r="N737" s="101" t="s">
        <v>542</v>
      </c>
      <c r="O737" s="101"/>
      <c r="P737" s="101"/>
      <c r="Q737" s="101"/>
      <c r="R737" s="122" t="s">
        <v>616</v>
      </c>
      <c r="S737" s="122"/>
      <c r="T737" s="122"/>
      <c r="U737" s="122"/>
      <c r="V737" s="122"/>
      <c r="W737" s="122"/>
      <c r="X737" s="122"/>
      <c r="Y737" s="122"/>
      <c r="Z737" s="122"/>
      <c r="AA737" s="101" t="s">
        <v>541</v>
      </c>
      <c r="AB737" s="101"/>
      <c r="AC737" s="101"/>
      <c r="AD737" s="101"/>
      <c r="AE737" s="122" t="s">
        <v>616</v>
      </c>
      <c r="AF737" s="122"/>
      <c r="AG737" s="122"/>
      <c r="AH737" s="122"/>
      <c r="AI737" s="122"/>
      <c r="AJ737" s="122"/>
      <c r="AK737" s="122"/>
      <c r="AL737" s="122"/>
      <c r="AM737" s="122"/>
      <c r="AN737" s="101" t="s">
        <v>540</v>
      </c>
      <c r="AO737" s="101"/>
      <c r="AP737" s="101"/>
      <c r="AQ737" s="101"/>
      <c r="AR737" s="102" t="s">
        <v>620</v>
      </c>
      <c r="AS737" s="103"/>
      <c r="AT737" s="103"/>
      <c r="AU737" s="103"/>
      <c r="AV737" s="103"/>
      <c r="AW737" s="103"/>
      <c r="AX737" s="104"/>
      <c r="AY737" s="89"/>
      <c r="AZ737" s="89"/>
    </row>
    <row r="738" spans="1:52" ht="24.75" customHeight="1" x14ac:dyDescent="0.15">
      <c r="A738" s="123" t="s">
        <v>539</v>
      </c>
      <c r="B738" s="124"/>
      <c r="C738" s="124"/>
      <c r="D738" s="125"/>
      <c r="E738" s="122" t="s">
        <v>617</v>
      </c>
      <c r="F738" s="122"/>
      <c r="G738" s="122"/>
      <c r="H738" s="122"/>
      <c r="I738" s="122"/>
      <c r="J738" s="122"/>
      <c r="K738" s="122"/>
      <c r="L738" s="122"/>
      <c r="M738" s="122"/>
      <c r="N738" s="101" t="s">
        <v>538</v>
      </c>
      <c r="O738" s="101"/>
      <c r="P738" s="101"/>
      <c r="Q738" s="101"/>
      <c r="R738" s="122" t="s">
        <v>618</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621</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911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613" t="s">
        <v>622</v>
      </c>
      <c r="H779" s="614"/>
      <c r="I779" s="614"/>
      <c r="J779" s="614"/>
      <c r="K779" s="614"/>
      <c r="L779" s="614"/>
      <c r="M779" s="614"/>
      <c r="N779" s="614"/>
      <c r="O779" s="614"/>
      <c r="P779" s="614"/>
      <c r="Q779" s="614"/>
      <c r="R779" s="614"/>
      <c r="S779" s="614"/>
      <c r="T779" s="614"/>
      <c r="U779" s="614"/>
      <c r="V779" s="614"/>
      <c r="W779" s="614"/>
      <c r="X779" s="614"/>
      <c r="Y779" s="614"/>
      <c r="Z779" s="614"/>
      <c r="AA779" s="614"/>
      <c r="AB779" s="784"/>
      <c r="AC779" s="613" t="s">
        <v>623</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615"/>
    </row>
    <row r="780" spans="1:50" ht="24.75" customHeight="1" x14ac:dyDescent="0.15">
      <c r="A780" s="555"/>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9"/>
      <c r="C781" s="769"/>
      <c r="D781" s="769"/>
      <c r="E781" s="769"/>
      <c r="F781" s="770"/>
      <c r="G781" s="449" t="s">
        <v>624</v>
      </c>
      <c r="H781" s="450"/>
      <c r="I781" s="450"/>
      <c r="J781" s="450"/>
      <c r="K781" s="451"/>
      <c r="L781" s="452" t="s">
        <v>625</v>
      </c>
      <c r="M781" s="453"/>
      <c r="N781" s="453"/>
      <c r="O781" s="453"/>
      <c r="P781" s="453"/>
      <c r="Q781" s="453"/>
      <c r="R781" s="453"/>
      <c r="S781" s="453"/>
      <c r="T781" s="453"/>
      <c r="U781" s="453"/>
      <c r="V781" s="453"/>
      <c r="W781" s="453"/>
      <c r="X781" s="454"/>
      <c r="Y781" s="455">
        <v>250</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41.25" customHeight="1" x14ac:dyDescent="0.15">
      <c r="A782" s="555"/>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0" customHeight="1" x14ac:dyDescent="0.15">
      <c r="A783" s="555"/>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5"/>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5"/>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5"/>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5"/>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5"/>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5"/>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250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626</v>
      </c>
      <c r="D837" s="418"/>
      <c r="E837" s="418"/>
      <c r="F837" s="418"/>
      <c r="G837" s="418"/>
      <c r="H837" s="418"/>
      <c r="I837" s="418"/>
      <c r="J837" s="419" t="s">
        <v>611</v>
      </c>
      <c r="K837" s="420"/>
      <c r="L837" s="420"/>
      <c r="M837" s="420"/>
      <c r="N837" s="420"/>
      <c r="O837" s="420"/>
      <c r="P837" s="425" t="s">
        <v>626</v>
      </c>
      <c r="Q837" s="317"/>
      <c r="R837" s="317"/>
      <c r="S837" s="317"/>
      <c r="T837" s="317"/>
      <c r="U837" s="317"/>
      <c r="V837" s="317"/>
      <c r="W837" s="317"/>
      <c r="X837" s="317"/>
      <c r="Y837" s="318" t="s">
        <v>627</v>
      </c>
      <c r="Z837" s="319"/>
      <c r="AA837" s="319"/>
      <c r="AB837" s="320"/>
      <c r="AC837" s="328"/>
      <c r="AD837" s="423"/>
      <c r="AE837" s="423"/>
      <c r="AF837" s="423"/>
      <c r="AG837" s="423"/>
      <c r="AH837" s="421" t="s">
        <v>612</v>
      </c>
      <c r="AI837" s="422"/>
      <c r="AJ837" s="422"/>
      <c r="AK837" s="422"/>
      <c r="AL837" s="325" t="s">
        <v>585</v>
      </c>
      <c r="AM837" s="326"/>
      <c r="AN837" s="326"/>
      <c r="AO837" s="327"/>
      <c r="AP837" s="321" t="s">
        <v>579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44.25" hidden="1" customHeight="1" x14ac:dyDescent="0.15">
      <c r="A870" s="404">
        <v>1</v>
      </c>
      <c r="B870" s="404">
        <v>1</v>
      </c>
      <c r="C870" s="424"/>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24"/>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423"/>
      <c r="AE871" s="423"/>
      <c r="AF871" s="423"/>
      <c r="AG871" s="423"/>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423"/>
      <c r="AE872" s="423"/>
      <c r="AF872" s="423"/>
      <c r="AG872" s="423"/>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423"/>
      <c r="AE873" s="423"/>
      <c r="AF873" s="423"/>
      <c r="AG873" s="423"/>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24"/>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8"/>
      <c r="AD874" s="423"/>
      <c r="AE874" s="423"/>
      <c r="AF874" s="423"/>
      <c r="AG874" s="423"/>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24"/>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8"/>
      <c r="AD875" s="423"/>
      <c r="AE875" s="423"/>
      <c r="AF875" s="423"/>
      <c r="AG875" s="423"/>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24"/>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8"/>
      <c r="AD876" s="423"/>
      <c r="AE876" s="423"/>
      <c r="AF876" s="423"/>
      <c r="AG876" s="423"/>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24"/>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8"/>
      <c r="AD877" s="423"/>
      <c r="AE877" s="423"/>
      <c r="AF877" s="423"/>
      <c r="AG877" s="423"/>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24"/>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8"/>
      <c r="AD878" s="423"/>
      <c r="AE878" s="423"/>
      <c r="AF878" s="423"/>
      <c r="AG878" s="423"/>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8"/>
      <c r="AD879" s="423"/>
      <c r="AE879" s="423"/>
      <c r="AF879" s="423"/>
      <c r="AG879" s="423"/>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453</v>
      </c>
      <c r="AQ1101" s="427"/>
      <c r="AR1101" s="427"/>
      <c r="AS1101" s="427"/>
      <c r="AT1101" s="427"/>
      <c r="AU1101" s="427"/>
      <c r="AV1101" s="427"/>
      <c r="AW1101" s="427"/>
      <c r="AX1101" s="427"/>
    </row>
    <row r="1102" spans="1:50" ht="30" customHeight="1" x14ac:dyDescent="0.15">
      <c r="A1102" s="404">
        <v>1</v>
      </c>
      <c r="B1102" s="404">
        <v>1</v>
      </c>
      <c r="C1102" s="900"/>
      <c r="D1102" s="900"/>
      <c r="E1102" s="261" t="s">
        <v>582</v>
      </c>
      <c r="F1102" s="899"/>
      <c r="G1102" s="899"/>
      <c r="H1102" s="899"/>
      <c r="I1102" s="899"/>
      <c r="J1102" s="419" t="s">
        <v>579</v>
      </c>
      <c r="K1102" s="420"/>
      <c r="L1102" s="420"/>
      <c r="M1102" s="420"/>
      <c r="N1102" s="420"/>
      <c r="O1102" s="420"/>
      <c r="P1102" s="425" t="s">
        <v>585</v>
      </c>
      <c r="Q1102" s="317"/>
      <c r="R1102" s="317"/>
      <c r="S1102" s="317"/>
      <c r="T1102" s="317"/>
      <c r="U1102" s="317"/>
      <c r="V1102" s="317"/>
      <c r="W1102" s="317"/>
      <c r="X1102" s="317"/>
      <c r="Y1102" s="318" t="s">
        <v>579</v>
      </c>
      <c r="Z1102" s="319"/>
      <c r="AA1102" s="319"/>
      <c r="AB1102" s="320"/>
      <c r="AC1102" s="322"/>
      <c r="AD1102" s="322"/>
      <c r="AE1102" s="322"/>
      <c r="AF1102" s="322"/>
      <c r="AG1102" s="322"/>
      <c r="AH1102" s="323" t="s">
        <v>579</v>
      </c>
      <c r="AI1102" s="324"/>
      <c r="AJ1102" s="324"/>
      <c r="AK1102" s="324"/>
      <c r="AL1102" s="325" t="s">
        <v>579</v>
      </c>
      <c r="AM1102" s="326"/>
      <c r="AN1102" s="326"/>
      <c r="AO1102" s="327"/>
      <c r="AP1102" s="321" t="s">
        <v>579</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I34">
    <cfRule type="expression" dxfId="713" priority="9">
      <formula>IF(RIGHT(TEXT(AI34,"0.#"),1)=".",FALSE,TRUE)</formula>
    </cfRule>
    <cfRule type="expression" dxfId="712" priority="10">
      <formula>IF(RIGHT(TEXT(AI34,"0.#"),1)=".",TRUE,FALSE)</formula>
    </cfRule>
  </conditionalFormatting>
  <conditionalFormatting sqref="AI32">
    <cfRule type="expression" dxfId="711" priority="13">
      <formula>IF(RIGHT(TEXT(AI32,"0.#"),1)=".",FALSE,TRUE)</formula>
    </cfRule>
    <cfRule type="expression" dxfId="710" priority="14">
      <formula>IF(RIGHT(TEXT(AI32,"0.#"),1)=".",TRUE,FALSE)</formula>
    </cfRule>
  </conditionalFormatting>
  <conditionalFormatting sqref="AI33">
    <cfRule type="expression" dxfId="709" priority="11">
      <formula>IF(RIGHT(TEXT(AI33,"0.#"),1)=".",FALSE,TRUE)</formula>
    </cfRule>
    <cfRule type="expression" dxfId="708" priority="12">
      <formula>IF(RIGHT(TEXT(AI33,"0.#"),1)=".",TRUE,FALSE)</formula>
    </cfRule>
  </conditionalFormatting>
  <conditionalFormatting sqref="AE34">
    <cfRule type="expression" dxfId="707" priority="3">
      <formula>IF(RIGHT(TEXT(AE34,"0.#"),1)=".",FALSE,TRUE)</formula>
    </cfRule>
    <cfRule type="expression" dxfId="706" priority="4">
      <formula>IF(RIGHT(TEXT(AE34,"0.#"),1)=".",TRUE,FALSE)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E33">
    <cfRule type="expression" dxfId="703" priority="5">
      <formula>IF(RIGHT(TEXT(AE33,"0.#"),1)=".",FALSE,TRUE)</formula>
    </cfRule>
    <cfRule type="expression" dxfId="702" priority="6">
      <formula>IF(RIGHT(TEXT(AE33,"0.#"),1)=".",TRUE,FALSE)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5" max="49" man="1"/>
  </rowBreaks>
  <colBreaks count="2" manualBreakCount="2">
    <brk id="1" max="1130" man="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2"/>
      <c r="AA2" s="413"/>
      <c r="AB2" s="1015" t="s">
        <v>11</v>
      </c>
      <c r="AC2" s="1016"/>
      <c r="AD2" s="1017"/>
      <c r="AE2" s="1003" t="s">
        <v>556</v>
      </c>
      <c r="AF2" s="1003"/>
      <c r="AG2" s="1003"/>
      <c r="AH2" s="1003"/>
      <c r="AI2" s="1003" t="s">
        <v>553</v>
      </c>
      <c r="AJ2" s="1003"/>
      <c r="AK2" s="1003"/>
      <c r="AL2" s="1003"/>
      <c r="AM2" s="1003" t="s">
        <v>527</v>
      </c>
      <c r="AN2" s="1003"/>
      <c r="AO2" s="1003"/>
      <c r="AP2" s="458"/>
      <c r="AQ2" s="176" t="s">
        <v>354</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39"/>
      <c r="H4" s="1021"/>
      <c r="I4" s="1021"/>
      <c r="J4" s="1021"/>
      <c r="K4" s="1021"/>
      <c r="L4" s="1021"/>
      <c r="M4" s="1021"/>
      <c r="N4" s="1021"/>
      <c r="O4" s="1022"/>
      <c r="P4" s="161"/>
      <c r="Q4" s="1029"/>
      <c r="R4" s="1029"/>
      <c r="S4" s="1029"/>
      <c r="T4" s="1029"/>
      <c r="U4" s="1029"/>
      <c r="V4" s="1029"/>
      <c r="W4" s="1029"/>
      <c r="X4" s="1030"/>
      <c r="Y4" s="1007" t="s">
        <v>12</v>
      </c>
      <c r="Z4" s="1008"/>
      <c r="AA4" s="1009"/>
      <c r="AB4" s="550"/>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685"/>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2"/>
      <c r="AA9" s="413"/>
      <c r="AB9" s="1015" t="s">
        <v>11</v>
      </c>
      <c r="AC9" s="1016"/>
      <c r="AD9" s="1017"/>
      <c r="AE9" s="1003" t="s">
        <v>557</v>
      </c>
      <c r="AF9" s="1003"/>
      <c r="AG9" s="1003"/>
      <c r="AH9" s="1003"/>
      <c r="AI9" s="1003" t="s">
        <v>553</v>
      </c>
      <c r="AJ9" s="1003"/>
      <c r="AK9" s="1003"/>
      <c r="AL9" s="1003"/>
      <c r="AM9" s="1003" t="s">
        <v>527</v>
      </c>
      <c r="AN9" s="1003"/>
      <c r="AO9" s="1003"/>
      <c r="AP9" s="458"/>
      <c r="AQ9" s="176" t="s">
        <v>354</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39"/>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0"/>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685"/>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2"/>
      <c r="AA16" s="413"/>
      <c r="AB16" s="1015" t="s">
        <v>11</v>
      </c>
      <c r="AC16" s="1016"/>
      <c r="AD16" s="1017"/>
      <c r="AE16" s="1003" t="s">
        <v>556</v>
      </c>
      <c r="AF16" s="1003"/>
      <c r="AG16" s="1003"/>
      <c r="AH16" s="1003"/>
      <c r="AI16" s="1003" t="s">
        <v>554</v>
      </c>
      <c r="AJ16" s="1003"/>
      <c r="AK16" s="1003"/>
      <c r="AL16" s="1003"/>
      <c r="AM16" s="1003" t="s">
        <v>527</v>
      </c>
      <c r="AN16" s="1003"/>
      <c r="AO16" s="100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39"/>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0"/>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685"/>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2"/>
      <c r="AA23" s="413"/>
      <c r="AB23" s="1015" t="s">
        <v>11</v>
      </c>
      <c r="AC23" s="1016"/>
      <c r="AD23" s="1017"/>
      <c r="AE23" s="1003" t="s">
        <v>558</v>
      </c>
      <c r="AF23" s="1003"/>
      <c r="AG23" s="1003"/>
      <c r="AH23" s="1003"/>
      <c r="AI23" s="1003" t="s">
        <v>553</v>
      </c>
      <c r="AJ23" s="1003"/>
      <c r="AK23" s="1003"/>
      <c r="AL23" s="1003"/>
      <c r="AM23" s="1003" t="s">
        <v>527</v>
      </c>
      <c r="AN23" s="1003"/>
      <c r="AO23" s="100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39"/>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0"/>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685"/>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2"/>
      <c r="AA30" s="413"/>
      <c r="AB30" s="1015" t="s">
        <v>11</v>
      </c>
      <c r="AC30" s="1016"/>
      <c r="AD30" s="1017"/>
      <c r="AE30" s="1003" t="s">
        <v>556</v>
      </c>
      <c r="AF30" s="1003"/>
      <c r="AG30" s="1003"/>
      <c r="AH30" s="1003"/>
      <c r="AI30" s="1003" t="s">
        <v>553</v>
      </c>
      <c r="AJ30" s="1003"/>
      <c r="AK30" s="1003"/>
      <c r="AL30" s="1003"/>
      <c r="AM30" s="1003" t="s">
        <v>551</v>
      </c>
      <c r="AN30" s="1003"/>
      <c r="AO30" s="100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39"/>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0"/>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685"/>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2"/>
      <c r="AA37" s="413"/>
      <c r="AB37" s="1015" t="s">
        <v>11</v>
      </c>
      <c r="AC37" s="1016"/>
      <c r="AD37" s="1017"/>
      <c r="AE37" s="1003" t="s">
        <v>558</v>
      </c>
      <c r="AF37" s="1003"/>
      <c r="AG37" s="1003"/>
      <c r="AH37" s="1003"/>
      <c r="AI37" s="1003" t="s">
        <v>555</v>
      </c>
      <c r="AJ37" s="1003"/>
      <c r="AK37" s="1003"/>
      <c r="AL37" s="1003"/>
      <c r="AM37" s="1003" t="s">
        <v>552</v>
      </c>
      <c r="AN37" s="1003"/>
      <c r="AO37" s="100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39"/>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0"/>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685"/>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2"/>
      <c r="AA44" s="413"/>
      <c r="AB44" s="1015" t="s">
        <v>11</v>
      </c>
      <c r="AC44" s="1016"/>
      <c r="AD44" s="1017"/>
      <c r="AE44" s="1003" t="s">
        <v>556</v>
      </c>
      <c r="AF44" s="1003"/>
      <c r="AG44" s="1003"/>
      <c r="AH44" s="1003"/>
      <c r="AI44" s="1003" t="s">
        <v>553</v>
      </c>
      <c r="AJ44" s="1003"/>
      <c r="AK44" s="1003"/>
      <c r="AL44" s="1003"/>
      <c r="AM44" s="1003" t="s">
        <v>527</v>
      </c>
      <c r="AN44" s="1003"/>
      <c r="AO44" s="100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39"/>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0"/>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685"/>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2"/>
      <c r="AA51" s="413"/>
      <c r="AB51" s="458" t="s">
        <v>11</v>
      </c>
      <c r="AC51" s="1016"/>
      <c r="AD51" s="1017"/>
      <c r="AE51" s="1003" t="s">
        <v>556</v>
      </c>
      <c r="AF51" s="1003"/>
      <c r="AG51" s="1003"/>
      <c r="AH51" s="1003"/>
      <c r="AI51" s="1003" t="s">
        <v>553</v>
      </c>
      <c r="AJ51" s="1003"/>
      <c r="AK51" s="1003"/>
      <c r="AL51" s="1003"/>
      <c r="AM51" s="1003" t="s">
        <v>527</v>
      </c>
      <c r="AN51" s="1003"/>
      <c r="AO51" s="100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39"/>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0"/>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685"/>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2"/>
      <c r="AA58" s="413"/>
      <c r="AB58" s="1015" t="s">
        <v>11</v>
      </c>
      <c r="AC58" s="1016"/>
      <c r="AD58" s="1017"/>
      <c r="AE58" s="1003" t="s">
        <v>556</v>
      </c>
      <c r="AF58" s="1003"/>
      <c r="AG58" s="1003"/>
      <c r="AH58" s="1003"/>
      <c r="AI58" s="1003" t="s">
        <v>553</v>
      </c>
      <c r="AJ58" s="1003"/>
      <c r="AK58" s="1003"/>
      <c r="AL58" s="1003"/>
      <c r="AM58" s="1003" t="s">
        <v>527</v>
      </c>
      <c r="AN58" s="1003"/>
      <c r="AO58" s="100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39"/>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0"/>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685"/>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2"/>
      <c r="AA65" s="413"/>
      <c r="AB65" s="1015" t="s">
        <v>11</v>
      </c>
      <c r="AC65" s="1016"/>
      <c r="AD65" s="1017"/>
      <c r="AE65" s="1003" t="s">
        <v>556</v>
      </c>
      <c r="AF65" s="1003"/>
      <c r="AG65" s="1003"/>
      <c r="AH65" s="1003"/>
      <c r="AI65" s="1003" t="s">
        <v>553</v>
      </c>
      <c r="AJ65" s="1003"/>
      <c r="AK65" s="1003"/>
      <c r="AL65" s="1003"/>
      <c r="AM65" s="1003" t="s">
        <v>527</v>
      </c>
      <c r="AN65" s="1003"/>
      <c r="AO65" s="100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39"/>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0"/>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685"/>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2019-05-23T04:59:07Z</cp:lastPrinted>
  <dcterms:created xsi:type="dcterms:W3CDTF">2012-03-13T00:50:25Z</dcterms:created>
  <dcterms:modified xsi:type="dcterms:W3CDTF">2019-06-07T08:13:09Z</dcterms:modified>
</cp:coreProperties>
</file>