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2606000_政策統括官　統計・情報総務室\02　予算１係\予算第１係\令和2年度要求\行政事業レビュー\190423 平成31年度行政事業レビューシート（中間公表版）の作成について（公開プロセス候補以外）\各課室提出\外部有識者点検対象外\社会福祉統計調査費\"/>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行政事業レビューシート!$A$1:$AX$117,行政事業レビューシート!$A$130:$AX$1102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<sst xmlns="http://schemas.openxmlformats.org/spreadsheetml/2006/main" count="2883" uniqueCount="632">
  <si>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</si>
  <si>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</si>
  <si>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</si>
  <si>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</si>
  <si>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</si>
  <si>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</si>
  <si>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</si>
  <si>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</si>
  <si>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</si>
  <si>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</si>
  <si>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</si>
  <si>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</si>
  <si>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</si>
  <si>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</si>
  <si>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</si>
  <si>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</si>
  <si>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</si>
  <si>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</si>
  <si>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</si>
  <si>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</si>
  <si>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</si>
  <si>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</si>
  <si>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</si>
  <si>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</si>
  <si>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</si>
  <si>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</si>
  <si>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</si>
  <si>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</si>
  <si>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</si>
  <si>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</si>
  <si>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</si>
  <si>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</si>
  <si>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</si>
  <si>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</si>
  <si>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</si>
  <si>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</si>
  <si>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</si>
  <si>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</si>
  <si>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</si>
  <si>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</si>
  <si>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</si>
  <si>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</si>
  <si>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</si>
  <si>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</si>
  <si>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</si>
  <si>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</si>
  <si>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</si>
  <si>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</si>
  <si>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</si>
  <si>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</si>
  <si>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</si>
  <si>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</si>
  <si>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</si>
  <si>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</si>
  <si>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</si>
  <si>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</si>
  <si>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</si>
  <si>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</si>
  <si>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</si>
  <si>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</si>
  <si>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</si>
  <si>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</si>
  <si>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</si>
  <si>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</si>
  <si>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</si>
  <si>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</si>
  <si>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</si>
  <si>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</si>
  <si>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</si>
  <si>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</si>
  <si>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</si>
  <si>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</si>
  <si>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</si>
  <si>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</si>
  <si>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</si>
  <si>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</si>
  <si>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</si>
  <si>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</si>
  <si>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</si>
  <si>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</si>
  <si>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</si>
  <si>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</si>
  <si>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</si>
  <si>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</si>
  <si>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</si>
  <si>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</si>
  <si>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</si>
  <si>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</si>
  <si>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</si>
  <si>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</si>
  <si>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</si>
  <si>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</si>
  <si>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</si>
  <si>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</si>
  <si>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</si>
  <si>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</si>
  <si>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</si>
  <si>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</si>
  <si>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</si>
  <si>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</si>
  <si>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</si>
  <si>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</si>
  <si>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</si>
  <si>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</si>
  <si>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</si>
  <si>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</si>
  <si>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</si>
  <si>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</si>
  <si>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</si>
  <si>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</si>
  <si>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</si>
  <si>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</si>
  <si>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</si>
  <si>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</si>
  <si>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</si>
  <si>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</si>
  <si>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</si>
  <si>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</si>
  <si>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</si>
  <si>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</si>
  <si>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</si>
  <si>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</si>
  <si>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</si>
  <si>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</si>
  <si>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</si>
  <si>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</si>
  <si>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</si>
  <si>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</si>
  <si>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</si>
  <si>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</si>
  <si>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</si>
  <si>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</si>
  <si>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</si>
  <si>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</si>
  <si>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</si>
  <si>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</si>
  <si>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</si>
  <si>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</si>
  <si>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</si>
  <si>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</si>
  <si>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</si>
  <si>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</si>
  <si>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</si>
  <si>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</si>
  <si>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</si>
  <si>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</si>
  <si>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</si>
  <si>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</si>
  <si>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</si>
  <si>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</si>
  <si>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</si>
  <si>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</si>
  <si>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</si>
  <si>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</si>
  <si>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</si>
  <si>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</si>
  <si>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</si>
  <si>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</si>
  <si>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</si>
  <si>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</si>
  <si>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</si>
  <si>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</si>
  <si>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</si>
  <si>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</si>
  <si>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</si>
  <si>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</si>
  <si>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</si>
  <si>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</si>
  <si>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</si>
  <si>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</si>
  <si>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</si>
  <si>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</si>
  <si>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</si>
  <si>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</si>
  <si>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</si>
  <si>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</si>
  <si>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</si>
  <si>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</si>
  <si>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</si>
  <si>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</si>
  <si>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</si>
  <si>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</si>
  <si>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</si>
  <si>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</si>
  <si>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</si>
  <si>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</si>
  <si>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</si>
  <si>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</si>
  <si>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</si>
  <si>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</si>
  <si>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</si>
  <si>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</si>
  <si>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</si>
  <si>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</si>
  <si>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</si>
  <si>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</si>
  <si>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</si>
  <si>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</si>
  <si>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</si>
  <si>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</si>
  <si>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</si>
  <si>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</si>
  <si>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</si>
  <si>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</si>
  <si>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</si>
  <si>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</si>
  <si>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</si>
  <si>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</si>
  <si>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</si>
  <si>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</si>
  <si>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</si>
  <si>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</si>
  <si>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</si>
  <si>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</si>
  <si>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</si>
  <si>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</si>
  <si>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</si>
  <si>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</si>
  <si>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</si>
  <si>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</si>
  <si>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</si>
  <si>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</si>
  <si>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</si>
  <si>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</si>
  <si>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</si>
  <si>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</si>
  <si>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</si>
  <si>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</si>
  <si>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</si>
  <si>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</si>
  <si>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</si>
  <si>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</si>
  <si>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</si>
  <si>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</si>
  <si>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</si>
  <si>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</si>
  <si>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</si>
  <si>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</si>
  <si>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</si>
  <si>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</si>
  <si>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</si>
  <si>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</si>
  <si>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</si>
  <si>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</si>
  <si>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</si>
  <si>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</si>
  <si>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</si>
  <si>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</si>
  <si>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</si>
  <si>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</si>
  <si>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</si>
  <si>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</si>
  <si>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</si>
  <si>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</si>
  <si>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</si>
  <si>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</si>
  <si>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</si>
  <si>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</si>
  <si>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</si>
  <si>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</si>
  <si>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</si>
  <si>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</si>
  <si>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</si>
  <si>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</si>
  <si>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</si>
  <si>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</si>
  <si>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</si>
  <si>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</si>
  <si>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</si>
  <si>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</si>
  <si>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</si>
  <si>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</si>
  <si>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</si>
  <si>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</si>
  <si>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</si>
  <si>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</si>
  <si>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</si>
  <si>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</si>
  <si>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</si>
  <si>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</si>
  <si>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</si>
  <si>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</si>
  <si>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</si>
  <si>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</si>
  <si>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</si>
  <si>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</si>
  <si>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</si>
  <si>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</si>
  <si>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</si>
  <si>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</si>
  <si>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</si>
  <si>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</si>
  <si>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</si>
  <si>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</si>
  <si>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</si>
  <si>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</si>
  <si>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</si>
  <si>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</si>
  <si>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</si>
  <si>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</si>
  <si>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</si>
  <si>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</si>
  <si>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</si>
  <si>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</si>
  <si>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</si>
  <si>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</si>
  <si>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</si>
  <si>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</si>
  <si>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</si>
  <si>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</si>
  <si>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</si>
  <si>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</si>
  <si>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</si>
  <si>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</si>
  <si>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</si>
  <si>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</si>
  <si>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</si>
  <si>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</si>
  <si>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</si>
  <si>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</si>
  <si>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</si>
  <si>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</si>
  <si>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</si>
  <si>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</si>
  <si>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</si>
  <si>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</si>
  <si>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</si>
  <si>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</si>
  <si>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</si>
  <si>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</si>
  <si>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</si>
  <si>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</si>
  <si>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</si>
  <si>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</si>
  <si>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</si>
  <si>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</si>
  <si>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</si>
  <si>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</si>
  <si>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</si>
  <si>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</si>
  <si>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</si>
  <si>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</si>
  <si>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</si>
  <si>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</si>
  <si>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</si>
  <si>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</si>
  <si>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</si>
  <si>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</si>
  <si>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</si>
  <si>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</si>
  <si>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</si>
  <si>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</si>
  <si>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</si>
  <si>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</si>
  <si>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</si>
  <si>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</si>
  <si>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</si>
  <si>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</si>
  <si>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</si>
  <si>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</si>
  <si>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</si>
  <si>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</si>
  <si>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</si>
  <si>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</si>
  <si>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</si>
  <si>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</si>
  <si>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</si>
  <si>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</si>
  <si>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</si>
  <si>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</si>
  <si>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</si>
  <si>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</si>
  <si>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</si>
  <si>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</si>
  <si>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</si>
  <si>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</si>
  <si>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</si>
  <si>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</si>
  <si>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</si>
  <si>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</si>
  <si>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</si>
  <si>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</si>
  <si>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</si>
  <si>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</si>
  <si>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</si>
  <si>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</si>
  <si>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</si>
  <si>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</si>
  <si>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</si>
  <si>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</si>
  <si>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</si>
  <si>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</si>
  <si>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</si>
  <si>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</si>
  <si>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</si>
  <si>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</si>
  <si>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</si>
  <si>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</si>
  <si>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</si>
  <si>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</si>
  <si>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</si>
  <si>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</si>
  <si>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</si>
  <si>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</si>
  <si>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</si>
  <si>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</si>
  <si>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</si>
  <si>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</si>
  <si>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</si>
  <si>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</si>
  <si>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</si>
  <si>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</si>
  <si>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</si>
  <si>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</si>
  <si>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</si>
  <si>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</si>
  <si>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</si>
  <si>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</si>
  <si>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</si>
  <si>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</si>
  <si>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</si>
  <si>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</si>
  <si>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</si>
  <si>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</si>
  <si>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</si>
  <si>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</si>
  <si>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</si>
  <si>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</si>
  <si>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</si>
  <si>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</si>
  <si>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</si>
  <si>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</si>
  <si>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</si>
  <si>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</si>
  <si>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</si>
  <si>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</si>
  <si>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</si>
  <si>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</si>
  <si>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</si>
  <si>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</si>
  <si>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</si>
  <si>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</si>
  <si>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</si>
  <si>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</si>
  <si>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</si>
  <si>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</si>
  <si>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</si>
  <si>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</si>
  <si>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</si>
  <si>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</si>
  <si>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</si>
  <si>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</si>
  <si>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</si>
  <si>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</si>
  <si>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</si>
  <si>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</si>
  <si>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</si>
  <si>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</si>
  <si>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</si>
  <si>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</si>
  <si>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</si>
  <si>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</si>
  <si>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</si>
  <si>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</si>
  <si>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</si>
  <si>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</si>
  <si>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</si>
  <si>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</si>
  <si>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</si>
  <si>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</si>
  <si>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</si>
  <si>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</si>
  <si>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</si>
  <si>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</si>
  <si>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</si>
  <si>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</si>
  <si>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</si>
  <si>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</si>
  <si>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</si>
  <si>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</si>
  <si>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</si>
  <si>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</si>
  <si>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</si>
  <si>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</si>
  <si>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</si>
  <si>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</si>
  <si>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</si>
  <si>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</si>
  <si>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</si>
  <si>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</si>
  <si>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</si>
  <si>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</si>
  <si>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</si>
  <si>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</si>
  <si>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</si>
  <si>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</si>
  <si>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</si>
  <si>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</si>
  <si>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</si>
  <si>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</si>
  <si>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</si>
  <si>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</si>
  <si>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</si>
  <si>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</si>
  <si>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</si>
  <si>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</si>
  <si>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</si>
  <si>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</si>
  <si>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</si>
  <si>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</si>
  <si>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</si>
  <si>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</si>
  <si>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</si>
  <si>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</si>
  <si>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</si>
  <si>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</si>
  <si>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</si>
  <si>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</si>
  <si>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</si>
  <si>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</si>
  <si>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</si>
  <si>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</si>
  <si>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</si>
  <si>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</si>
  <si>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</si>
  <si>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</si>
  <si>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</si>
  <si>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</si>
  <si>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</si>
  <si>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</si>
  <si>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</si>
  <si>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</si>
  <si>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</si>
  <si>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</si>
  <si>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</si>
  <si>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</si>
  <si>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</si>
  <si>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</si>
  <si>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</si>
  <si>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</si>
  <si>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</si>
  <si>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</si>
  <si>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</si>
  <si>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</si>
  <si>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</si>
  <si>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</si>
  <si>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</si>
  <si>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</si>
  <si>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</si>
  <si>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</si>
  <si>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</si>
  <si>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</si>
  <si>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</si>
  <si>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</si>
  <si>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</si>
  <si>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</si>
  <si>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</si>
  <si>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</si>
  <si>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</si>
  <si>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</si>
  <si>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</si>
  <si>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</si>
  <si>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</si>
  <si>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</si>
  <si>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</si>
  <si>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</si>
  <si>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</si>
  <si>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</si>
  <si>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</si>
  <si>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</si>
  <si>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社会福祉統計調査費</t>
    <phoneticPr fontId="5"/>
  </si>
  <si>
    <t>○</t>
  </si>
  <si>
    <t>政策統括官（統計・情報政策、政策評価担当）</t>
    <phoneticPr fontId="5"/>
  </si>
  <si>
    <t>人口動態・保健社会統計室</t>
    <phoneticPr fontId="5"/>
  </si>
  <si>
    <t>統計管理官　五十里　篤</t>
    <phoneticPr fontId="5"/>
  </si>
  <si>
    <t>-</t>
  </si>
  <si>
    <t>-</t>
    <phoneticPr fontId="5"/>
  </si>
  <si>
    <t>統計法(平成19年5月23日法律第53号)第19条</t>
    <phoneticPr fontId="5"/>
  </si>
  <si>
    <t>社会福祉関係諸法規に基づいて各都道府県、指定都市及び中核市（以下、「都道府県等」という。）が行っている身体障害者福祉、老人福祉及び児童福祉等の行政活動の実態を数量的に把握して、国及び地方公共団体の社会福祉行政運営のための基礎資料を得ることを目的とする。</t>
    <phoneticPr fontId="5"/>
  </si>
  <si>
    <t>都道府県等を対象とし、月報及び年度報について、都道府県等が所定の報告事項を定められた期限までに厚生労働省に提出する方法により行う。提出された報告事項については当省において集計を行い、その結果を公表している。</t>
    <phoneticPr fontId="5"/>
  </si>
  <si>
    <t>厚生労働統計調査費</t>
  </si>
  <si>
    <t>統計調査の実施状況（統計データを遅滞なく公表しているか。）</t>
    <phoneticPr fontId="5"/>
  </si>
  <si>
    <t>取りまとめ、公表できた調査数</t>
    <phoneticPr fontId="5"/>
  </si>
  <si>
    <t>調査</t>
    <rPh sb="0" eb="2">
      <t>チョウサ</t>
    </rPh>
    <phoneticPr fontId="5"/>
  </si>
  <si>
    <t>福祉行政報告例</t>
    <phoneticPr fontId="5"/>
  </si>
  <si>
    <t>対象</t>
    <rPh sb="0" eb="2">
      <t>タイショウ</t>
    </rPh>
    <phoneticPr fontId="5"/>
  </si>
  <si>
    <t>円</t>
    <rPh sb="0" eb="1">
      <t>エン</t>
    </rPh>
    <phoneticPr fontId="5"/>
  </si>
  <si>
    <t>-</t>
    <phoneticPr fontId="5"/>
  </si>
  <si>
    <t>-</t>
    <phoneticPr fontId="5"/>
  </si>
  <si>
    <t>-</t>
    <phoneticPr fontId="5"/>
  </si>
  <si>
    <t>-</t>
    <phoneticPr fontId="5"/>
  </si>
  <si>
    <t>-</t>
    <phoneticPr fontId="5"/>
  </si>
  <si>
    <t>-</t>
    <phoneticPr fontId="5"/>
  </si>
  <si>
    <t>-</t>
    <phoneticPr fontId="5"/>
  </si>
  <si>
    <t>国及び地方公共団体の社会福祉行政運営のための基礎
資料として活用され、広く国民からも利用されており、ニー
ズを的確に反映している。</t>
  </si>
  <si>
    <t>厚生労働行政をはじめ各種施策の基礎資料を得ることを
目的とするため、国が実施すべき事業である。</t>
  </si>
  <si>
    <t>調査結果は広く国民のニーズがある他、政策立案などに
利用させており、優先度の高い事業である。</t>
  </si>
  <si>
    <t>無</t>
  </si>
  <si>
    <t>随意契約については、会計法令上認められている少額の
随意契約である。</t>
  </si>
  <si>
    <t>‐</t>
  </si>
  <si>
    <t>適正な予算執行及びコスト削減に努めている。</t>
  </si>
  <si>
    <t>厚生労働統計の実施に必要な最小限の費途・使途に限定
されている。</t>
  </si>
  <si>
    <t>消耗品・印刷物の作成にあたっては、必要最小限になるよ
う配布先、余部数等を精査、調整は極力競争性を確保した
方法による等コスト削減、効率化を図っている。</t>
  </si>
  <si>
    <t>厚生労働行政の施策決定に係る基礎資料である統計データを作成することを目的とした事業であり、遅滞なく統計データを公表しており、成果実績は成果目標に見合ったものとなっている。</t>
  </si>
  <si>
    <t>厚生労働行政の施策決定に係る基礎資料である統計デー
タを遅滞なく公表しており、見込みに見合ったものである。</t>
  </si>
  <si>
    <t>成果物は労働行政をはじめ各種施策の基礎資料となって
おり、十分に活用されている。</t>
  </si>
  <si>
    <t>成果目標である｢調査の実施｣に関しては、当初計画どおり円滑に実施した。
｢調査結果の公表｣に関しては、前年度に実施した調査について、遅滞なく公表を行った。
調達にあたっては、適正な執行に努めた。今後も引き続き適正かつ効率的な予算の執行に努める。</t>
  </si>
  <si>
    <t>適切に予算を執行し、事業の目標が達成できており、このまま継続して事業を実施する。</t>
  </si>
  <si>
    <t>点検対象外</t>
    <rPh sb="0" eb="2">
      <t>テンケン</t>
    </rPh>
    <rPh sb="2" eb="5">
      <t>タイショウガイ</t>
    </rPh>
    <phoneticPr fontId="5"/>
  </si>
  <si>
    <t>9</t>
  </si>
  <si>
    <t>919</t>
  </si>
  <si>
    <t>925</t>
  </si>
  <si>
    <t>893</t>
  </si>
  <si>
    <t>899</t>
    <phoneticPr fontId="5"/>
  </si>
  <si>
    <t>920</t>
  </si>
  <si>
    <t>印刷製本費</t>
    <rPh sb="0" eb="2">
      <t>インサツ</t>
    </rPh>
    <rPh sb="2" eb="4">
      <t>セイホン</t>
    </rPh>
    <rPh sb="4" eb="5">
      <t>ヒ</t>
    </rPh>
    <phoneticPr fontId="5"/>
  </si>
  <si>
    <t>報告書の印刷</t>
    <rPh sb="0" eb="3">
      <t>ホウコクショ</t>
    </rPh>
    <rPh sb="4" eb="6">
      <t>インサツ</t>
    </rPh>
    <phoneticPr fontId="5"/>
  </si>
  <si>
    <t>-</t>
    <phoneticPr fontId="5"/>
  </si>
  <si>
    <t>（株）デンショク</t>
    <phoneticPr fontId="5"/>
  </si>
  <si>
    <t>A.（株）デンショク</t>
    <phoneticPr fontId="5"/>
  </si>
  <si>
    <t>福祉行政報告例の報告書の印刷</t>
    <rPh sb="0" eb="2">
      <t>フクシ</t>
    </rPh>
    <rPh sb="2" eb="4">
      <t>ギョウセイ</t>
    </rPh>
    <rPh sb="4" eb="7">
      <t>ホウコクレイ</t>
    </rPh>
    <rPh sb="8" eb="11">
      <t>ホウコクショ</t>
    </rPh>
    <rPh sb="12" eb="14">
      <t>インサツ</t>
    </rPh>
    <phoneticPr fontId="5"/>
  </si>
  <si>
    <t>印刷製本費の減</t>
    <rPh sb="0" eb="2">
      <t>インサツ</t>
    </rPh>
    <rPh sb="2" eb="4">
      <t>セイホン</t>
    </rPh>
    <rPh sb="4" eb="5">
      <t>ヒ</t>
    </rPh>
    <rPh sb="6" eb="7">
      <t>ゲン</t>
    </rPh>
    <phoneticPr fontId="5"/>
  </si>
  <si>
    <t>調査対象：都道府県等及び表数
福祉行政報告例　平成30年度公表予定(年度報)：令和元年10月</t>
    <rPh sb="39" eb="41">
      <t>レイワ</t>
    </rPh>
    <rPh sb="41" eb="43">
      <t>ガンネン</t>
    </rPh>
    <phoneticPr fontId="5"/>
  </si>
  <si>
    <t>執行額／調査客体数（※）
※125都道府県等×(6表（月報）
　×12ヶ月＋48表(年度表)）　　　　　　　　　　　　　　　　　　　　　　　　　　　　</t>
    <phoneticPr fontId="5"/>
  </si>
  <si>
    <t>-</t>
    <phoneticPr fontId="5"/>
  </si>
  <si>
    <t>-</t>
    <phoneticPr fontId="5"/>
  </si>
  <si>
    <t>2,337,465
/13,908</t>
    <phoneticPr fontId="5"/>
  </si>
  <si>
    <t>2,386,065
/14,030</t>
    <phoneticPr fontId="5"/>
  </si>
  <si>
    <t>A.随意契約（少額）</t>
    <phoneticPr fontId="5"/>
  </si>
  <si>
    <t>　　円/表</t>
    <rPh sb="2" eb="3">
      <t>エン</t>
    </rPh>
    <rPh sb="4" eb="5">
      <t>ヒョウ</t>
    </rPh>
    <phoneticPr fontId="5"/>
  </si>
  <si>
    <t>2,237,349
/14,030</t>
    <phoneticPr fontId="5"/>
  </si>
  <si>
    <t>1,111,000/15,000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</si>
</sst>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12871</xdr:colOff>
      <xdr:row>741</xdr:row>
      <xdr:rowOff>0</xdr:rowOff>
    </xdr:from>
    <xdr:to>
      <xdr:col>32</xdr:col>
      <xdr:colOff>180203</xdr:colOff>
      <xdr:row>744</xdr:row>
      <xdr:rowOff>67234</xdr:rowOff>
    </xdr:to>
    <xdr:sp macro="" textlink="">
      <xdr:nvSpPr>
        <xdr:cNvPr id="3" name="正方形/長方形 2"/>
        <xdr:cNvSpPr/>
      </xdr:nvSpPr>
      <xdr:spPr>
        <a:xfrm>
          <a:off x="4749628" y="40944628"/>
          <a:ext cx="2020845" cy="110983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en-US" altLang="ja-JP" sz="1100"/>
            <a:t>2</a:t>
          </a:r>
          <a:r>
            <a:rPr kumimoji="1" lang="ja-JP" altLang="en-US" sz="1100"/>
            <a:t>百万円</a:t>
          </a:r>
        </a:p>
      </xdr:txBody>
    </xdr:sp>
    <xdr:clientData/>
  </xdr:twoCellAnchor>
  <xdr:twoCellAnchor>
    <xdr:from>
      <xdr:col>23</xdr:col>
      <xdr:colOff>0</xdr:colOff>
      <xdr:row>745</xdr:row>
      <xdr:rowOff>0</xdr:rowOff>
    </xdr:from>
    <xdr:to>
      <xdr:col>23</xdr:col>
      <xdr:colOff>127503</xdr:colOff>
      <xdr:row>746</xdr:row>
      <xdr:rowOff>44978</xdr:rowOff>
    </xdr:to>
    <xdr:sp macro="" textlink="">
      <xdr:nvSpPr>
        <xdr:cNvPr id="4" name="左大かっこ 3"/>
        <xdr:cNvSpPr/>
      </xdr:nvSpPr>
      <xdr:spPr>
        <a:xfrm>
          <a:off x="4736757" y="42334764"/>
          <a:ext cx="127503" cy="39251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0</xdr:colOff>
      <xdr:row>745</xdr:row>
      <xdr:rowOff>0</xdr:rowOff>
    </xdr:from>
    <xdr:to>
      <xdr:col>33</xdr:col>
      <xdr:colOff>26652</xdr:colOff>
      <xdr:row>746</xdr:row>
      <xdr:rowOff>44976</xdr:rowOff>
    </xdr:to>
    <xdr:sp macro="" textlink="">
      <xdr:nvSpPr>
        <xdr:cNvPr id="5" name="テキスト ボックス 4"/>
        <xdr:cNvSpPr txBox="1"/>
      </xdr:nvSpPr>
      <xdr:spPr>
        <a:xfrm>
          <a:off x="4942703" y="42334764"/>
          <a:ext cx="1880165" cy="392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福祉行政報告例の実施</a:t>
          </a:r>
        </a:p>
      </xdr:txBody>
    </xdr:sp>
    <xdr:clientData/>
  </xdr:twoCellAnchor>
  <xdr:twoCellAnchor>
    <xdr:from>
      <xdr:col>32</xdr:col>
      <xdr:colOff>54834</xdr:colOff>
      <xdr:row>745</xdr:row>
      <xdr:rowOff>0</xdr:rowOff>
    </xdr:from>
    <xdr:to>
      <xdr:col>32</xdr:col>
      <xdr:colOff>191862</xdr:colOff>
      <xdr:row>746</xdr:row>
      <xdr:rowOff>44978</xdr:rowOff>
    </xdr:to>
    <xdr:sp macro="" textlink="">
      <xdr:nvSpPr>
        <xdr:cNvPr id="6" name="左大かっこ 5"/>
        <xdr:cNvSpPr/>
      </xdr:nvSpPr>
      <xdr:spPr>
        <a:xfrm flipH="1">
          <a:off x="6645104" y="42334764"/>
          <a:ext cx="137028" cy="39251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0</xdr:colOff>
      <xdr:row>746</xdr:row>
      <xdr:rowOff>51482</xdr:rowOff>
    </xdr:from>
    <xdr:to>
      <xdr:col>28</xdr:col>
      <xdr:colOff>5602</xdr:colOff>
      <xdr:row>748</xdr:row>
      <xdr:rowOff>235577</xdr:rowOff>
    </xdr:to>
    <xdr:cxnSp macro="">
      <xdr:nvCxnSpPr>
        <xdr:cNvPr id="7" name="直線矢印コネクタ 6"/>
        <xdr:cNvCxnSpPr/>
      </xdr:nvCxnSpPr>
      <xdr:spPr>
        <a:xfrm flipH="1">
          <a:off x="5766486" y="42733779"/>
          <a:ext cx="5602" cy="8791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749</xdr:row>
      <xdr:rowOff>0</xdr:rowOff>
    </xdr:from>
    <xdr:to>
      <xdr:col>32</xdr:col>
      <xdr:colOff>100853</xdr:colOff>
      <xdr:row>750</xdr:row>
      <xdr:rowOff>33619</xdr:rowOff>
    </xdr:to>
    <xdr:sp macro="" textlink="">
      <xdr:nvSpPr>
        <xdr:cNvPr id="8" name="テキスト ボックス 7"/>
        <xdr:cNvSpPr txBox="1"/>
      </xdr:nvSpPr>
      <xdr:spPr>
        <a:xfrm>
          <a:off x="4942703" y="43724899"/>
          <a:ext cx="1748420" cy="3811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Ａ．</a:t>
          </a:r>
          <a:r>
            <a:rPr kumimoji="1" lang="ja-JP" altLang="en-US" sz="1100">
              <a:solidFill>
                <a:schemeClr val="tx1"/>
              </a:solidFill>
            </a:rPr>
            <a:t>随意契約（少額）</a:t>
          </a:r>
          <a:r>
            <a:rPr kumimoji="1" lang="en-US" altLang="ja-JP" sz="1100"/>
            <a:t>】</a:t>
          </a:r>
          <a:endParaRPr kumimoji="1" lang="ja-JP" altLang="en-US" sz="1100"/>
        </a:p>
      </xdr:txBody>
    </xdr:sp>
    <xdr:clientData/>
  </xdr:twoCellAnchor>
  <xdr:twoCellAnchor>
    <xdr:from>
      <xdr:col>23</xdr:col>
      <xdr:colOff>38615</xdr:colOff>
      <xdr:row>750</xdr:row>
      <xdr:rowOff>296051</xdr:rowOff>
    </xdr:from>
    <xdr:to>
      <xdr:col>33</xdr:col>
      <xdr:colOff>25743</xdr:colOff>
      <xdr:row>751</xdr:row>
      <xdr:rowOff>329669</xdr:rowOff>
    </xdr:to>
    <xdr:sp macro="" textlink="">
      <xdr:nvSpPr>
        <xdr:cNvPr id="9" name="テキスト ボックス 8"/>
        <xdr:cNvSpPr txBox="1"/>
      </xdr:nvSpPr>
      <xdr:spPr>
        <a:xfrm>
          <a:off x="4775372" y="44368483"/>
          <a:ext cx="2046587" cy="381152"/>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民間会社（</a:t>
          </a:r>
          <a:r>
            <a:rPr kumimoji="1" lang="en-US" altLang="ja-JP" sz="1100"/>
            <a:t>1</a:t>
          </a:r>
          <a:r>
            <a:rPr kumimoji="1" lang="ja-JP" altLang="en-US" sz="1100"/>
            <a:t>社）</a:t>
          </a:r>
        </a:p>
      </xdr:txBody>
    </xdr:sp>
    <xdr:clientData/>
  </xdr:twoCellAnchor>
  <xdr:twoCellAnchor>
    <xdr:from>
      <xdr:col>23</xdr:col>
      <xdr:colOff>12876</xdr:colOff>
      <xdr:row>774</xdr:row>
      <xdr:rowOff>12872</xdr:rowOff>
    </xdr:from>
    <xdr:to>
      <xdr:col>23</xdr:col>
      <xdr:colOff>140379</xdr:colOff>
      <xdr:row>775</xdr:row>
      <xdr:rowOff>109332</xdr:rowOff>
    </xdr:to>
    <xdr:sp macro="" textlink="">
      <xdr:nvSpPr>
        <xdr:cNvPr id="10" name="左大かっこ 9"/>
        <xdr:cNvSpPr/>
      </xdr:nvSpPr>
      <xdr:spPr>
        <a:xfrm>
          <a:off x="4749633" y="45127906"/>
          <a:ext cx="127503" cy="40537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106316</xdr:colOff>
      <xdr:row>752</xdr:row>
      <xdr:rowOff>270302</xdr:rowOff>
    </xdr:from>
    <xdr:to>
      <xdr:col>32</xdr:col>
      <xdr:colOff>142493</xdr:colOff>
      <xdr:row>775</xdr:row>
      <xdr:rowOff>128714</xdr:rowOff>
    </xdr:to>
    <xdr:sp macro="" textlink="">
      <xdr:nvSpPr>
        <xdr:cNvPr id="11" name="テキスト ボックス 10"/>
        <xdr:cNvSpPr txBox="1"/>
      </xdr:nvSpPr>
      <xdr:spPr>
        <a:xfrm>
          <a:off x="4843073" y="45037802"/>
          <a:ext cx="1889690" cy="514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○福祉行政報告例の報告書の印刷</a:t>
          </a:r>
        </a:p>
      </xdr:txBody>
    </xdr:sp>
    <xdr:clientData/>
  </xdr:twoCellAnchor>
  <xdr:twoCellAnchor>
    <xdr:from>
      <xdr:col>32</xdr:col>
      <xdr:colOff>64354</xdr:colOff>
      <xdr:row>753</xdr:row>
      <xdr:rowOff>0</xdr:rowOff>
    </xdr:from>
    <xdr:to>
      <xdr:col>32</xdr:col>
      <xdr:colOff>201382</xdr:colOff>
      <xdr:row>775</xdr:row>
      <xdr:rowOff>83592</xdr:rowOff>
    </xdr:to>
    <xdr:sp macro="" textlink="">
      <xdr:nvSpPr>
        <xdr:cNvPr id="12" name="左大かっこ 11"/>
        <xdr:cNvSpPr/>
      </xdr:nvSpPr>
      <xdr:spPr>
        <a:xfrm flipH="1">
          <a:off x="6654624" y="45115034"/>
          <a:ext cx="137028" cy="39251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914</v>
      </c>
      <c r="AT2" s="941"/>
      <c r="AU2" s="941"/>
      <c r="AV2" s="52" t="str">
        <f>IF(AW2="", "", "-")</f>
        <v/>
      </c>
      <c r="AW2" s="912"/>
      <c r="AX2" s="912"/>
    </row>
    <row r="3" spans="1:50" ht="21" customHeight="1" thickBot="1" x14ac:dyDescent="0.2">
      <c r="A3" s="868" t="s">
        <v>543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569</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570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92</v>
      </c>
      <c r="H5" s="841"/>
      <c r="I5" s="841"/>
      <c r="J5" s="841"/>
      <c r="K5" s="841"/>
      <c r="L5" s="841"/>
      <c r="M5" s="842" t="s">
        <v>66</v>
      </c>
      <c r="N5" s="843"/>
      <c r="O5" s="843"/>
      <c r="P5" s="843"/>
      <c r="Q5" s="843"/>
      <c r="R5" s="844"/>
      <c r="S5" s="845" t="s">
        <v>131</v>
      </c>
      <c r="T5" s="841"/>
      <c r="U5" s="841"/>
      <c r="V5" s="841"/>
      <c r="W5" s="841"/>
      <c r="X5" s="846"/>
      <c r="Y5" s="699" t="s">
        <v>3</v>
      </c>
      <c r="Z5" s="543"/>
      <c r="AA5" s="543"/>
      <c r="AB5" s="543"/>
      <c r="AC5" s="543"/>
      <c r="AD5" s="544"/>
      <c r="AE5" s="700" t="s">
        <v>573</v>
      </c>
      <c r="AF5" s="700"/>
      <c r="AG5" s="700"/>
      <c r="AH5" s="700"/>
      <c r="AI5" s="700"/>
      <c r="AJ5" s="700"/>
      <c r="AK5" s="700"/>
      <c r="AL5" s="700"/>
      <c r="AM5" s="700"/>
      <c r="AN5" s="700"/>
      <c r="AO5" s="700"/>
      <c r="AP5" s="701"/>
      <c r="AQ5" s="702" t="s">
        <v>574</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3" t="s">
        <v>515</v>
      </c>
      <c r="Z7" s="443"/>
      <c r="AA7" s="443"/>
      <c r="AB7" s="443"/>
      <c r="AC7" s="443"/>
      <c r="AD7" s="924"/>
      <c r="AE7" s="913" t="s">
        <v>576</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578</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579</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2</v>
      </c>
      <c r="Q13" s="659"/>
      <c r="R13" s="659"/>
      <c r="S13" s="659"/>
      <c r="T13" s="659"/>
      <c r="U13" s="659"/>
      <c r="V13" s="660"/>
      <c r="W13" s="658">
        <v>2</v>
      </c>
      <c r="X13" s="659"/>
      <c r="Y13" s="659"/>
      <c r="Z13" s="659"/>
      <c r="AA13" s="659"/>
      <c r="AB13" s="659"/>
      <c r="AC13" s="660"/>
      <c r="AD13" s="658">
        <v>2</v>
      </c>
      <c r="AE13" s="659"/>
      <c r="AF13" s="659"/>
      <c r="AG13" s="659"/>
      <c r="AH13" s="659"/>
      <c r="AI13" s="659"/>
      <c r="AJ13" s="660"/>
      <c r="AK13" s="658">
        <v>1</v>
      </c>
      <c r="AL13" s="659"/>
      <c r="AM13" s="659"/>
      <c r="AN13" s="659"/>
      <c r="AO13" s="659"/>
      <c r="AP13" s="659"/>
      <c r="AQ13" s="660"/>
      <c r="AR13" s="920"/>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575</v>
      </c>
      <c r="Q14" s="659"/>
      <c r="R14" s="659"/>
      <c r="S14" s="659"/>
      <c r="T14" s="659"/>
      <c r="U14" s="659"/>
      <c r="V14" s="660"/>
      <c r="W14" s="658" t="s">
        <v>575</v>
      </c>
      <c r="X14" s="659"/>
      <c r="Y14" s="659"/>
      <c r="Z14" s="659"/>
      <c r="AA14" s="659"/>
      <c r="AB14" s="659"/>
      <c r="AC14" s="660"/>
      <c r="AD14" s="658" t="s">
        <v>575</v>
      </c>
      <c r="AE14" s="659"/>
      <c r="AF14" s="659"/>
      <c r="AG14" s="659"/>
      <c r="AH14" s="659"/>
      <c r="AI14" s="659"/>
      <c r="AJ14" s="660"/>
      <c r="AK14" s="658" t="s">
        <v>575</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575</v>
      </c>
      <c r="Q15" s="659"/>
      <c r="R15" s="659"/>
      <c r="S15" s="659"/>
      <c r="T15" s="659"/>
      <c r="U15" s="659"/>
      <c r="V15" s="660"/>
      <c r="W15" s="658" t="s">
        <v>575</v>
      </c>
      <c r="X15" s="659"/>
      <c r="Y15" s="659"/>
      <c r="Z15" s="659"/>
      <c r="AA15" s="659"/>
      <c r="AB15" s="659"/>
      <c r="AC15" s="660"/>
      <c r="AD15" s="658" t="s">
        <v>575</v>
      </c>
      <c r="AE15" s="659"/>
      <c r="AF15" s="659"/>
      <c r="AG15" s="659"/>
      <c r="AH15" s="659"/>
      <c r="AI15" s="659"/>
      <c r="AJ15" s="660"/>
      <c r="AK15" s="658" t="s">
        <v>575</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575</v>
      </c>
      <c r="Q16" s="659"/>
      <c r="R16" s="659"/>
      <c r="S16" s="659"/>
      <c r="T16" s="659"/>
      <c r="U16" s="659"/>
      <c r="V16" s="660"/>
      <c r="W16" s="658" t="s">
        <v>575</v>
      </c>
      <c r="X16" s="659"/>
      <c r="Y16" s="659"/>
      <c r="Z16" s="659"/>
      <c r="AA16" s="659"/>
      <c r="AB16" s="659"/>
      <c r="AC16" s="660"/>
      <c r="AD16" s="658" t="s">
        <v>575</v>
      </c>
      <c r="AE16" s="659"/>
      <c r="AF16" s="659"/>
      <c r="AG16" s="659"/>
      <c r="AH16" s="659"/>
      <c r="AI16" s="659"/>
      <c r="AJ16" s="660"/>
      <c r="AK16" s="658" t="s">
        <v>575</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575</v>
      </c>
      <c r="Q17" s="659"/>
      <c r="R17" s="659"/>
      <c r="S17" s="659"/>
      <c r="T17" s="659"/>
      <c r="U17" s="659"/>
      <c r="V17" s="660"/>
      <c r="W17" s="658" t="s">
        <v>575</v>
      </c>
      <c r="X17" s="659"/>
      <c r="Y17" s="659"/>
      <c r="Z17" s="659"/>
      <c r="AA17" s="659"/>
      <c r="AB17" s="659"/>
      <c r="AC17" s="660"/>
      <c r="AD17" s="658" t="s">
        <v>575</v>
      </c>
      <c r="AE17" s="659"/>
      <c r="AF17" s="659"/>
      <c r="AG17" s="659"/>
      <c r="AH17" s="659"/>
      <c r="AI17" s="659"/>
      <c r="AJ17" s="660"/>
      <c r="AK17" s="658" t="s">
        <v>575</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2</v>
      </c>
      <c r="Q18" s="880"/>
      <c r="R18" s="880"/>
      <c r="S18" s="880"/>
      <c r="T18" s="880"/>
      <c r="U18" s="880"/>
      <c r="V18" s="881"/>
      <c r="W18" s="879">
        <f>SUM(W13:AC17)</f>
        <v>2</v>
      </c>
      <c r="X18" s="880"/>
      <c r="Y18" s="880"/>
      <c r="Z18" s="880"/>
      <c r="AA18" s="880"/>
      <c r="AB18" s="880"/>
      <c r="AC18" s="881"/>
      <c r="AD18" s="879">
        <f>SUM(AD13:AJ17)</f>
        <v>2</v>
      </c>
      <c r="AE18" s="880"/>
      <c r="AF18" s="880"/>
      <c r="AG18" s="880"/>
      <c r="AH18" s="880"/>
      <c r="AI18" s="880"/>
      <c r="AJ18" s="881"/>
      <c r="AK18" s="879">
        <f>SUM(AK13:AQ17)</f>
        <v>1</v>
      </c>
      <c r="AL18" s="880"/>
      <c r="AM18" s="880"/>
      <c r="AN18" s="880"/>
      <c r="AO18" s="880"/>
      <c r="AP18" s="880"/>
      <c r="AQ18" s="881"/>
      <c r="AR18" s="879">
        <f>SUM(AR13:AX17)</f>
        <v>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2</v>
      </c>
      <c r="Q19" s="659"/>
      <c r="R19" s="659"/>
      <c r="S19" s="659"/>
      <c r="T19" s="659"/>
      <c r="U19" s="659"/>
      <c r="V19" s="660"/>
      <c r="W19" s="658">
        <v>2</v>
      </c>
      <c r="X19" s="659"/>
      <c r="Y19" s="659"/>
      <c r="Z19" s="659"/>
      <c r="AA19" s="659"/>
      <c r="AB19" s="659"/>
      <c r="AC19" s="660"/>
      <c r="AD19" s="658">
        <v>2</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77" t="s">
        <v>10</v>
      </c>
      <c r="H20" s="878"/>
      <c r="I20" s="878"/>
      <c r="J20" s="878"/>
      <c r="K20" s="878"/>
      <c r="L20" s="878"/>
      <c r="M20" s="878"/>
      <c r="N20" s="878"/>
      <c r="O20" s="878"/>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47"/>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559</v>
      </c>
      <c r="B22" s="966"/>
      <c r="C22" s="966"/>
      <c r="D22" s="966"/>
      <c r="E22" s="966"/>
      <c r="F22" s="967"/>
      <c r="G22" s="952" t="s">
        <v>457</v>
      </c>
      <c r="H22" s="222"/>
      <c r="I22" s="222"/>
      <c r="J22" s="222"/>
      <c r="K22" s="222"/>
      <c r="L22" s="222"/>
      <c r="M22" s="222"/>
      <c r="N22" s="222"/>
      <c r="O22" s="223"/>
      <c r="P22" s="937" t="s">
        <v>520</v>
      </c>
      <c r="Q22" s="222"/>
      <c r="R22" s="222"/>
      <c r="S22" s="222"/>
      <c r="T22" s="222"/>
      <c r="U22" s="222"/>
      <c r="V22" s="223"/>
      <c r="W22" s="937" t="s">
        <v>516</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580</v>
      </c>
      <c r="H23" s="954"/>
      <c r="I23" s="954"/>
      <c r="J23" s="954"/>
      <c r="K23" s="954"/>
      <c r="L23" s="954"/>
      <c r="M23" s="954"/>
      <c r="N23" s="954"/>
      <c r="O23" s="955"/>
      <c r="P23" s="920">
        <v>1</v>
      </c>
      <c r="Q23" s="921"/>
      <c r="R23" s="921"/>
      <c r="S23" s="921"/>
      <c r="T23" s="921"/>
      <c r="U23" s="921"/>
      <c r="V23" s="938"/>
      <c r="W23" s="920"/>
      <c r="X23" s="921"/>
      <c r="Y23" s="921"/>
      <c r="Z23" s="921"/>
      <c r="AA23" s="921"/>
      <c r="AB23" s="921"/>
      <c r="AC23" s="938"/>
      <c r="AD23" s="975" t="s">
        <v>621</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658"/>
      <c r="Q24" s="659"/>
      <c r="R24" s="659"/>
      <c r="S24" s="659"/>
      <c r="T24" s="659"/>
      <c r="U24" s="659"/>
      <c r="V24" s="660"/>
      <c r="W24" s="658"/>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658"/>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8"/>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8"/>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8">
        <f>AK13</f>
        <v>1</v>
      </c>
      <c r="Q29" s="659"/>
      <c r="R29" s="659"/>
      <c r="S29" s="659"/>
      <c r="T29" s="659"/>
      <c r="U29" s="659"/>
      <c r="V29" s="660"/>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535</v>
      </c>
      <c r="AF30" s="860"/>
      <c r="AG30" s="860"/>
      <c r="AH30" s="861"/>
      <c r="AI30" s="859" t="s">
        <v>532</v>
      </c>
      <c r="AJ30" s="860"/>
      <c r="AK30" s="860"/>
      <c r="AL30" s="861"/>
      <c r="AM30" s="916" t="s">
        <v>527</v>
      </c>
      <c r="AN30" s="916"/>
      <c r="AO30" s="916"/>
      <c r="AP30" s="859"/>
      <c r="AQ30" s="768" t="s">
        <v>354</v>
      </c>
      <c r="AR30" s="769"/>
      <c r="AS30" s="769"/>
      <c r="AT30" s="770"/>
      <c r="AU30" s="775" t="s">
        <v>253</v>
      </c>
      <c r="AV30" s="775"/>
      <c r="AW30" s="775"/>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576</v>
      </c>
      <c r="AR31" s="200"/>
      <c r="AS31" s="133" t="s">
        <v>355</v>
      </c>
      <c r="AT31" s="134"/>
      <c r="AU31" s="199">
        <v>31</v>
      </c>
      <c r="AV31" s="199"/>
      <c r="AW31" s="398" t="s">
        <v>300</v>
      </c>
      <c r="AX31" s="399"/>
    </row>
    <row r="32" spans="1:50" ht="23.25" customHeight="1" x14ac:dyDescent="0.15">
      <c r="A32" s="403"/>
      <c r="B32" s="401"/>
      <c r="C32" s="401"/>
      <c r="D32" s="401"/>
      <c r="E32" s="401"/>
      <c r="F32" s="402"/>
      <c r="G32" s="564" t="s">
        <v>581</v>
      </c>
      <c r="H32" s="565"/>
      <c r="I32" s="565"/>
      <c r="J32" s="565"/>
      <c r="K32" s="565"/>
      <c r="L32" s="565"/>
      <c r="M32" s="565"/>
      <c r="N32" s="565"/>
      <c r="O32" s="566"/>
      <c r="P32" s="105" t="s">
        <v>582</v>
      </c>
      <c r="Q32" s="105"/>
      <c r="R32" s="105"/>
      <c r="S32" s="105"/>
      <c r="T32" s="105"/>
      <c r="U32" s="105"/>
      <c r="V32" s="105"/>
      <c r="W32" s="105"/>
      <c r="X32" s="106"/>
      <c r="Y32" s="471" t="s">
        <v>12</v>
      </c>
      <c r="Z32" s="531"/>
      <c r="AA32" s="532"/>
      <c r="AB32" s="461" t="s">
        <v>583</v>
      </c>
      <c r="AC32" s="461"/>
      <c r="AD32" s="461"/>
      <c r="AE32" s="218">
        <v>1</v>
      </c>
      <c r="AF32" s="219"/>
      <c r="AG32" s="219"/>
      <c r="AH32" s="219"/>
      <c r="AI32" s="218">
        <v>1</v>
      </c>
      <c r="AJ32" s="219"/>
      <c r="AK32" s="219"/>
      <c r="AL32" s="219"/>
      <c r="AM32" s="218">
        <v>1</v>
      </c>
      <c r="AN32" s="219"/>
      <c r="AO32" s="219"/>
      <c r="AP32" s="219"/>
      <c r="AQ32" s="340" t="s">
        <v>576</v>
      </c>
      <c r="AR32" s="207"/>
      <c r="AS32" s="207"/>
      <c r="AT32" s="341"/>
      <c r="AU32" s="219" t="s">
        <v>576</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583</v>
      </c>
      <c r="AC33" s="523"/>
      <c r="AD33" s="523"/>
      <c r="AE33" s="218">
        <v>1</v>
      </c>
      <c r="AF33" s="219"/>
      <c r="AG33" s="219"/>
      <c r="AH33" s="219"/>
      <c r="AI33" s="218">
        <v>1</v>
      </c>
      <c r="AJ33" s="219"/>
      <c r="AK33" s="219"/>
      <c r="AL33" s="219"/>
      <c r="AM33" s="218">
        <v>1</v>
      </c>
      <c r="AN33" s="219"/>
      <c r="AO33" s="219"/>
      <c r="AP33" s="219"/>
      <c r="AQ33" s="340" t="s">
        <v>576</v>
      </c>
      <c r="AR33" s="207"/>
      <c r="AS33" s="207"/>
      <c r="AT33" s="341"/>
      <c r="AU33" s="219">
        <v>1</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v>100</v>
      </c>
      <c r="AN34" s="219"/>
      <c r="AO34" s="219"/>
      <c r="AP34" s="219"/>
      <c r="AQ34" s="340" t="s">
        <v>576</v>
      </c>
      <c r="AR34" s="207"/>
      <c r="AS34" s="207"/>
      <c r="AT34" s="341"/>
      <c r="AU34" s="219">
        <v>100</v>
      </c>
      <c r="AV34" s="219"/>
      <c r="AW34" s="219"/>
      <c r="AX34" s="221"/>
    </row>
    <row r="35" spans="1:50" ht="23.25" customHeight="1" x14ac:dyDescent="0.15">
      <c r="A35" s="226" t="s">
        <v>505</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1" t="s">
        <v>473</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1"/>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473</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5" t="s">
        <v>14</v>
      </c>
      <c r="AC55" s="595"/>
      <c r="AD55" s="59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2"/>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hidden="1" customHeight="1" x14ac:dyDescent="0.15">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5" t="s">
        <v>14</v>
      </c>
      <c r="AC89" s="595"/>
      <c r="AD89" s="59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5" t="s">
        <v>14</v>
      </c>
      <c r="AC94" s="595"/>
      <c r="AD94" s="59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622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585</v>
      </c>
      <c r="AC101" s="461"/>
      <c r="AD101" s="461"/>
      <c r="AE101" s="218">
        <v>114</v>
      </c>
      <c r="AF101" s="219"/>
      <c r="AG101" s="219"/>
      <c r="AH101" s="220"/>
      <c r="AI101" s="218">
        <v>114</v>
      </c>
      <c r="AJ101" s="219"/>
      <c r="AK101" s="219"/>
      <c r="AL101" s="220"/>
      <c r="AM101" s="218">
        <v>121</v>
      </c>
      <c r="AN101" s="219"/>
      <c r="AO101" s="219"/>
      <c r="AP101" s="220"/>
      <c r="AQ101" s="218" t="s">
        <v>624</v>
      </c>
      <c r="AR101" s="219"/>
      <c r="AS101" s="219"/>
      <c r="AT101" s="220"/>
      <c r="AU101" s="218" t="s">
        <v>625</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585</v>
      </c>
      <c r="AC102" s="461"/>
      <c r="AD102" s="461"/>
      <c r="AE102" s="418">
        <v>114</v>
      </c>
      <c r="AF102" s="418"/>
      <c r="AG102" s="418"/>
      <c r="AH102" s="418"/>
      <c r="AI102" s="418">
        <v>114</v>
      </c>
      <c r="AJ102" s="418"/>
      <c r="AK102" s="418"/>
      <c r="AL102" s="418"/>
      <c r="AM102" s="418">
        <v>121</v>
      </c>
      <c r="AN102" s="418"/>
      <c r="AO102" s="418"/>
      <c r="AP102" s="418"/>
      <c r="AQ102" s="273">
        <v>125</v>
      </c>
      <c r="AR102" s="274"/>
      <c r="AS102" s="274"/>
      <c r="AT102" s="319"/>
      <c r="AU102" s="273">
        <v>127</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2" t="s">
        <v>522</v>
      </c>
      <c r="AR115" s="593"/>
      <c r="AS115" s="593"/>
      <c r="AT115" s="593"/>
      <c r="AU115" s="593"/>
      <c r="AV115" s="593"/>
      <c r="AW115" s="593"/>
      <c r="AX115" s="594"/>
    </row>
    <row r="116" spans="1:50" ht="23.25" customHeight="1" x14ac:dyDescent="0.15">
      <c r="A116" s="439"/>
      <c r="B116" s="440"/>
      <c r="C116" s="440"/>
      <c r="D116" s="440"/>
      <c r="E116" s="440"/>
      <c r="F116" s="441"/>
      <c r="G116" s="393" t="s">
        <v>623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586</v>
      </c>
      <c r="AC116" s="463"/>
      <c r="AD116" s="464"/>
      <c r="AE116" s="418">
        <v>168</v>
      </c>
      <c r="AF116" s="418"/>
      <c r="AG116" s="418"/>
      <c r="AH116" s="418"/>
      <c r="AI116" s="418">
        <v>170</v>
      </c>
      <c r="AJ116" s="418"/>
      <c r="AK116" s="418"/>
      <c r="AL116" s="418"/>
      <c r="AM116" s="418">
        <v>159</v>
      </c>
      <c r="AN116" s="418"/>
      <c r="AO116" s="418"/>
      <c r="AP116" s="418"/>
      <c r="AQ116" s="218">
        <v>74</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629</v>
      </c>
      <c r="AC117" s="473"/>
      <c r="AD117" s="474"/>
      <c r="AE117" s="591" t="s">
        <v>626</v>
      </c>
      <c r="AF117" s="551"/>
      <c r="AG117" s="551"/>
      <c r="AH117" s="551"/>
      <c r="AI117" s="591" t="s">
        <v>627</v>
      </c>
      <c r="AJ117" s="551"/>
      <c r="AK117" s="551"/>
      <c r="AL117" s="551"/>
      <c r="AM117" s="591" t="s">
        <v>630</v>
      </c>
      <c r="AN117" s="551"/>
      <c r="AO117" s="551"/>
      <c r="AP117" s="551"/>
      <c r="AQ117" s="551" t="s">
        <v>631</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2" t="s">
        <v>522</v>
      </c>
      <c r="AR118" s="593"/>
      <c r="AS118" s="593"/>
      <c r="AT118" s="593"/>
      <c r="AU118" s="593"/>
      <c r="AV118" s="593"/>
      <c r="AW118" s="593"/>
      <c r="AX118" s="594"/>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2" t="s">
        <v>522</v>
      </c>
      <c r="AR121" s="593"/>
      <c r="AS121" s="593"/>
      <c r="AT121" s="593"/>
      <c r="AU121" s="593"/>
      <c r="AV121" s="593"/>
      <c r="AW121" s="593"/>
      <c r="AX121" s="594"/>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2" t="s">
        <v>522</v>
      </c>
      <c r="AR124" s="593"/>
      <c r="AS124" s="593"/>
      <c r="AT124" s="593"/>
      <c r="AU124" s="593"/>
      <c r="AV124" s="593"/>
      <c r="AW124" s="593"/>
      <c r="AX124" s="594"/>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2"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535</v>
      </c>
      <c r="AF127" s="416"/>
      <c r="AG127" s="416"/>
      <c r="AH127" s="417"/>
      <c r="AI127" s="415" t="s">
        <v>532</v>
      </c>
      <c r="AJ127" s="416"/>
      <c r="AK127" s="416"/>
      <c r="AL127" s="417"/>
      <c r="AM127" s="415" t="s">
        <v>527</v>
      </c>
      <c r="AN127" s="416"/>
      <c r="AO127" s="416"/>
      <c r="AP127" s="417"/>
      <c r="AQ127" s="592" t="s">
        <v>522</v>
      </c>
      <c r="AR127" s="593"/>
      <c r="AS127" s="593"/>
      <c r="AT127" s="593"/>
      <c r="AU127" s="593"/>
      <c r="AV127" s="593"/>
      <c r="AW127" s="593"/>
      <c r="AX127" s="594"/>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576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576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588</v>
      </c>
      <c r="AR133" s="199"/>
      <c r="AS133" s="133" t="s">
        <v>355</v>
      </c>
      <c r="AT133" s="134"/>
      <c r="AU133" s="200" t="s">
        <v>576</v>
      </c>
      <c r="AV133" s="200"/>
      <c r="AW133" s="133" t="s">
        <v>300</v>
      </c>
      <c r="AX133" s="195"/>
    </row>
    <row r="134" spans="1:50" ht="39.75" customHeight="1" x14ac:dyDescent="0.15">
      <c r="A134" s="189"/>
      <c r="B134" s="186"/>
      <c r="C134" s="180"/>
      <c r="D134" s="186"/>
      <c r="E134" s="180"/>
      <c r="F134" s="181"/>
      <c r="G134" s="104" t="s">
        <v>576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576</v>
      </c>
      <c r="AC134" s="205"/>
      <c r="AD134" s="205"/>
      <c r="AE134" s="206" t="s">
        <v>587</v>
      </c>
      <c r="AF134" s="207"/>
      <c r="AG134" s="207"/>
      <c r="AH134" s="207"/>
      <c r="AI134" s="206" t="s">
        <v>576</v>
      </c>
      <c r="AJ134" s="207"/>
      <c r="AK134" s="207"/>
      <c r="AL134" s="207"/>
      <c r="AM134" s="206" t="s">
        <v>587</v>
      </c>
      <c r="AN134" s="207"/>
      <c r="AO134" s="207"/>
      <c r="AP134" s="207"/>
      <c r="AQ134" s="206" t="s">
        <v>576</v>
      </c>
      <c r="AR134" s="207"/>
      <c r="AS134" s="207"/>
      <c r="AT134" s="207"/>
      <c r="AU134" s="206" t="s">
        <v>576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576</v>
      </c>
      <c r="AC135" s="213"/>
      <c r="AD135" s="213"/>
      <c r="AE135" s="206" t="s">
        <v>576</v>
      </c>
      <c r="AF135" s="207"/>
      <c r="AG135" s="207"/>
      <c r="AH135" s="207"/>
      <c r="AI135" s="206" t="s">
        <v>576</v>
      </c>
      <c r="AJ135" s="207"/>
      <c r="AK135" s="207"/>
      <c r="AL135" s="207"/>
      <c r="AM135" s="206" t="s">
        <v>576</v>
      </c>
      <c r="AN135" s="207"/>
      <c r="AO135" s="207"/>
      <c r="AP135" s="207"/>
      <c r="AQ135" s="206" t="s">
        <v>576</v>
      </c>
      <c r="AR135" s="207"/>
      <c r="AS135" s="207"/>
      <c r="AT135" s="207"/>
      <c r="AU135" s="206" t="s">
        <v>576</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576</v>
      </c>
      <c r="H154" s="105"/>
      <c r="I154" s="105"/>
      <c r="J154" s="105"/>
      <c r="K154" s="105"/>
      <c r="L154" s="105"/>
      <c r="M154" s="105"/>
      <c r="N154" s="105"/>
      <c r="O154" s="105"/>
      <c r="P154" s="106"/>
      <c r="Q154" s="125" t="s">
        <v>576</v>
      </c>
      <c r="R154" s="105"/>
      <c r="S154" s="105"/>
      <c r="T154" s="105"/>
      <c r="U154" s="105"/>
      <c r="V154" s="105"/>
      <c r="W154" s="105"/>
      <c r="X154" s="105"/>
      <c r="Y154" s="105"/>
      <c r="Z154" s="105"/>
      <c r="AA154" s="293"/>
      <c r="AB154" s="141" t="s">
        <v>576</v>
      </c>
      <c r="AC154" s="142"/>
      <c r="AD154" s="142"/>
      <c r="AE154" s="147" t="s">
        <v>576</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576</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2"/>
      <c r="E430" s="174" t="s">
        <v>545</v>
      </c>
      <c r="F430" s="899"/>
      <c r="G430" s="900" t="s">
        <v>374</v>
      </c>
      <c r="H430" s="123"/>
      <c r="I430" s="123"/>
      <c r="J430" s="901" t="s">
        <v>575</v>
      </c>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589</v>
      </c>
      <c r="AF432" s="200"/>
      <c r="AG432" s="133" t="s">
        <v>355</v>
      </c>
      <c r="AH432" s="134"/>
      <c r="AI432" s="156"/>
      <c r="AJ432" s="156"/>
      <c r="AK432" s="156"/>
      <c r="AL432" s="154"/>
      <c r="AM432" s="156"/>
      <c r="AN432" s="156"/>
      <c r="AO432" s="156"/>
      <c r="AP432" s="154"/>
      <c r="AQ432" s="590" t="s">
        <v>576</v>
      </c>
      <c r="AR432" s="200"/>
      <c r="AS432" s="133" t="s">
        <v>355</v>
      </c>
      <c r="AT432" s="134"/>
      <c r="AU432" s="200" t="s">
        <v>576</v>
      </c>
      <c r="AV432" s="200"/>
      <c r="AW432" s="133" t="s">
        <v>300</v>
      </c>
      <c r="AX432" s="195"/>
    </row>
    <row r="433" spans="1:50" ht="23.25" customHeight="1" x14ac:dyDescent="0.15">
      <c r="A433" s="189"/>
      <c r="B433" s="186"/>
      <c r="C433" s="180"/>
      <c r="D433" s="186"/>
      <c r="E433" s="342"/>
      <c r="F433" s="343"/>
      <c r="G433" s="104" t="s">
        <v>587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576</v>
      </c>
      <c r="AC433" s="213"/>
      <c r="AD433" s="213"/>
      <c r="AE433" s="340" t="s">
        <v>576</v>
      </c>
      <c r="AF433" s="207"/>
      <c r="AG433" s="207"/>
      <c r="AH433" s="207"/>
      <c r="AI433" s="340" t="s">
        <v>576</v>
      </c>
      <c r="AJ433" s="207"/>
      <c r="AK433" s="207"/>
      <c r="AL433" s="207"/>
      <c r="AM433" s="340" t="s">
        <v>591</v>
      </c>
      <c r="AN433" s="207"/>
      <c r="AO433" s="207"/>
      <c r="AP433" s="341"/>
      <c r="AQ433" s="340" t="s">
        <v>592</v>
      </c>
      <c r="AR433" s="207"/>
      <c r="AS433" s="207"/>
      <c r="AT433" s="341"/>
      <c r="AU433" s="207" t="s">
        <v>576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576</v>
      </c>
      <c r="AC434" s="205"/>
      <c r="AD434" s="205"/>
      <c r="AE434" s="340" t="s">
        <v>576</v>
      </c>
      <c r="AF434" s="207"/>
      <c r="AG434" s="207"/>
      <c r="AH434" s="341"/>
      <c r="AI434" s="340" t="s">
        <v>590</v>
      </c>
      <c r="AJ434" s="207"/>
      <c r="AK434" s="207"/>
      <c r="AL434" s="207"/>
      <c r="AM434" s="340" t="s">
        <v>587</v>
      </c>
      <c r="AN434" s="207"/>
      <c r="AO434" s="207"/>
      <c r="AP434" s="341"/>
      <c r="AQ434" s="340" t="s">
        <v>576</v>
      </c>
      <c r="AR434" s="207"/>
      <c r="AS434" s="207"/>
      <c r="AT434" s="341"/>
      <c r="AU434" s="207" t="s">
        <v>576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576</v>
      </c>
      <c r="AF435" s="207"/>
      <c r="AG435" s="207"/>
      <c r="AH435" s="341"/>
      <c r="AI435" s="340" t="s">
        <v>576</v>
      </c>
      <c r="AJ435" s="207"/>
      <c r="AK435" s="207"/>
      <c r="AL435" s="207"/>
      <c r="AM435" s="340" t="s">
        <v>576</v>
      </c>
      <c r="AN435" s="207"/>
      <c r="AO435" s="207"/>
      <c r="AP435" s="341"/>
      <c r="AQ435" s="340" t="s">
        <v>593</v>
      </c>
      <c r="AR435" s="207"/>
      <c r="AS435" s="207"/>
      <c r="AT435" s="341"/>
      <c r="AU435" s="207" t="s">
        <v>576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576</v>
      </c>
      <c r="AF457" s="200"/>
      <c r="AG457" s="133" t="s">
        <v>355</v>
      </c>
      <c r="AH457" s="134"/>
      <c r="AI457" s="156"/>
      <c r="AJ457" s="156"/>
      <c r="AK457" s="156"/>
      <c r="AL457" s="154"/>
      <c r="AM457" s="156"/>
      <c r="AN457" s="156"/>
      <c r="AO457" s="156"/>
      <c r="AP457" s="154"/>
      <c r="AQ457" s="590" t="s">
        <v>576</v>
      </c>
      <c r="AR457" s="200"/>
      <c r="AS457" s="133" t="s">
        <v>355</v>
      </c>
      <c r="AT457" s="134"/>
      <c r="AU457" s="200" t="s">
        <v>588</v>
      </c>
      <c r="AV457" s="200"/>
      <c r="AW457" s="133" t="s">
        <v>300</v>
      </c>
      <c r="AX457" s="195"/>
    </row>
    <row r="458" spans="1:50" ht="23.25" customHeight="1" x14ac:dyDescent="0.15">
      <c r="A458" s="189"/>
      <c r="B458" s="186"/>
      <c r="C458" s="180"/>
      <c r="D458" s="186"/>
      <c r="E458" s="342"/>
      <c r="F458" s="343"/>
      <c r="G458" s="104" t="s">
        <v>576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576</v>
      </c>
      <c r="AC458" s="213"/>
      <c r="AD458" s="213"/>
      <c r="AE458" s="340" t="s">
        <v>576</v>
      </c>
      <c r="AF458" s="207"/>
      <c r="AG458" s="207"/>
      <c r="AH458" s="207"/>
      <c r="AI458" s="340" t="s">
        <v>576</v>
      </c>
      <c r="AJ458" s="207"/>
      <c r="AK458" s="207"/>
      <c r="AL458" s="207"/>
      <c r="AM458" s="340" t="s">
        <v>576</v>
      </c>
      <c r="AN458" s="207"/>
      <c r="AO458" s="207"/>
      <c r="AP458" s="341"/>
      <c r="AQ458" s="340" t="s">
        <v>576</v>
      </c>
      <c r="AR458" s="207"/>
      <c r="AS458" s="207"/>
      <c r="AT458" s="341"/>
      <c r="AU458" s="207" t="s">
        <v>576</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576</v>
      </c>
      <c r="AC459" s="205"/>
      <c r="AD459" s="205"/>
      <c r="AE459" s="340" t="s">
        <v>576</v>
      </c>
      <c r="AF459" s="207"/>
      <c r="AG459" s="207"/>
      <c r="AH459" s="341"/>
      <c r="AI459" s="340" t="s">
        <v>576</v>
      </c>
      <c r="AJ459" s="207"/>
      <c r="AK459" s="207"/>
      <c r="AL459" s="207"/>
      <c r="AM459" s="340" t="s">
        <v>576</v>
      </c>
      <c r="AN459" s="207"/>
      <c r="AO459" s="207"/>
      <c r="AP459" s="341"/>
      <c r="AQ459" s="340" t="s">
        <v>576</v>
      </c>
      <c r="AR459" s="207"/>
      <c r="AS459" s="207"/>
      <c r="AT459" s="341"/>
      <c r="AU459" s="207" t="s">
        <v>576</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576</v>
      </c>
      <c r="AF460" s="207"/>
      <c r="AG460" s="207"/>
      <c r="AH460" s="341"/>
      <c r="AI460" s="340" t="s">
        <v>576</v>
      </c>
      <c r="AJ460" s="207"/>
      <c r="AK460" s="207"/>
      <c r="AL460" s="207"/>
      <c r="AM460" s="340" t="s">
        <v>587</v>
      </c>
      <c r="AN460" s="207"/>
      <c r="AO460" s="207"/>
      <c r="AP460" s="341"/>
      <c r="AQ460" s="340" t="s">
        <v>576</v>
      </c>
      <c r="AR460" s="207"/>
      <c r="AS460" s="207"/>
      <c r="AT460" s="341"/>
      <c r="AU460" s="207" t="s">
        <v>576</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40.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571</v>
      </c>
      <c r="AE702" s="346"/>
      <c r="AF702" s="346"/>
      <c r="AG702" s="385" t="s">
        <v>594</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571</v>
      </c>
      <c r="AE703" s="329"/>
      <c r="AF703" s="329"/>
      <c r="AG703" s="101" t="s">
        <v>595</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571</v>
      </c>
      <c r="AE704" s="784"/>
      <c r="AF704" s="784"/>
      <c r="AG704" s="167" t="s">
        <v>596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571</v>
      </c>
      <c r="AE705" s="716"/>
      <c r="AF705" s="716"/>
      <c r="AG705" s="125" t="s">
        <v>598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5"/>
      <c r="D706" s="796"/>
      <c r="E706" s="731" t="s">
        <v>506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597</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597</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599</v>
      </c>
      <c r="AE708" s="606"/>
      <c r="AF708" s="606"/>
      <c r="AG708" s="743" t="s">
        <v>575</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571</v>
      </c>
      <c r="AE709" s="329"/>
      <c r="AF709" s="329"/>
      <c r="AG709" s="101" t="s">
        <v>600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599</v>
      </c>
      <c r="AE710" s="329"/>
      <c r="AF710" s="329"/>
      <c r="AG710" s="101" t="s">
        <v>575</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8" t="s">
        <v>571</v>
      </c>
      <c r="AE711" s="329"/>
      <c r="AF711" s="329"/>
      <c r="AG711" s="101" t="s">
        <v>601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3"/>
      <c r="B712" s="645"/>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3" t="s">
        <v>599</v>
      </c>
      <c r="AE712" s="784"/>
      <c r="AF712" s="784"/>
      <c r="AG712" s="811" t="s">
        <v>575</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599</v>
      </c>
      <c r="AE713" s="329"/>
      <c r="AF713" s="664"/>
      <c r="AG713" s="101" t="s">
        <v>575</v>
      </c>
      <c r="AH713" s="102"/>
      <c r="AI713" s="102"/>
      <c r="AJ713" s="102"/>
      <c r="AK713" s="102"/>
      <c r="AL713" s="102"/>
      <c r="AM713" s="102"/>
      <c r="AN713" s="102"/>
      <c r="AO713" s="102"/>
      <c r="AP713" s="102"/>
      <c r="AQ713" s="102"/>
      <c r="AR713" s="102"/>
      <c r="AS713" s="102"/>
      <c r="AT713" s="102"/>
      <c r="AU713" s="102"/>
      <c r="AV713" s="102"/>
      <c r="AW713" s="102"/>
      <c r="AX713" s="103"/>
    </row>
    <row r="714" spans="1:50" ht="40.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571</v>
      </c>
      <c r="AE714" s="809"/>
      <c r="AF714" s="810"/>
      <c r="AG714" s="737" t="s">
        <v>602</v>
      </c>
      <c r="AH714" s="738"/>
      <c r="AI714" s="738"/>
      <c r="AJ714" s="738"/>
      <c r="AK714" s="738"/>
      <c r="AL714" s="738"/>
      <c r="AM714" s="738"/>
      <c r="AN714" s="738"/>
      <c r="AO714" s="738"/>
      <c r="AP714" s="738"/>
      <c r="AQ714" s="738"/>
      <c r="AR714" s="738"/>
      <c r="AS714" s="738"/>
      <c r="AT714" s="738"/>
      <c r="AU714" s="738"/>
      <c r="AV714" s="738"/>
      <c r="AW714" s="738"/>
      <c r="AX714" s="739"/>
    </row>
    <row r="715" spans="1:50" ht="61.5" customHeight="1" x14ac:dyDescent="0.15">
      <c r="A715" s="641"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571</v>
      </c>
      <c r="AE715" s="606"/>
      <c r="AF715" s="657"/>
      <c r="AG715" s="743" t="s">
        <v>603</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599</v>
      </c>
      <c r="AE716" s="628"/>
      <c r="AF716" s="628"/>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3"/>
      <c r="B717" s="645"/>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571</v>
      </c>
      <c r="AE717" s="329"/>
      <c r="AF717" s="329"/>
      <c r="AG717" s="101" t="s">
        <v>604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571</v>
      </c>
      <c r="AE718" s="329"/>
      <c r="AF718" s="329"/>
      <c r="AG718" s="127" t="s">
        <v>605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599</v>
      </c>
      <c r="AE719" s="606"/>
      <c r="AF719" s="606"/>
      <c r="AG719" s="125" t="s">
        <v>576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c r="D721" s="297"/>
      <c r="E721" s="297"/>
      <c r="F721" s="298"/>
      <c r="G721" s="287"/>
      <c r="H721" s="288"/>
      <c r="I721" s="83" t="str">
        <f>IF(OR(G721="　", G721=""), "", "-")</f>
        <v/>
      </c>
      <c r="J721" s="291"/>
      <c r="K721" s="291"/>
      <c r="L721" s="83" t="str">
        <f>IF(M721="","","-")</f>
        <v/>
      </c>
      <c r="M721" s="84"/>
      <c r="N721" s="304" t="s">
        <v>576</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9.25" customHeight="1" x14ac:dyDescent="0.15">
      <c r="A726" s="641" t="s">
        <v>48</v>
      </c>
      <c r="B726" s="803"/>
      <c r="C726" s="816" t="s">
        <v>53</v>
      </c>
      <c r="D726" s="838"/>
      <c r="E726" s="838"/>
      <c r="F726" s="839"/>
      <c r="G726" s="577" t="s">
        <v>606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45" customHeight="1" thickBot="1" x14ac:dyDescent="0.2">
      <c r="A727" s="804"/>
      <c r="B727" s="805"/>
      <c r="C727" s="749" t="s">
        <v>57</v>
      </c>
      <c r="D727" s="750"/>
      <c r="E727" s="750"/>
      <c r="F727" s="751"/>
      <c r="G727" s="575" t="s">
        <v>607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0" customHeight="1" thickBot="1" x14ac:dyDescent="0.2">
      <c r="A729" s="635" t="s">
        <v>608</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0" customHeight="1" thickBot="1" x14ac:dyDescent="0.2">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0"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0"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549</v>
      </c>
      <c r="B737" s="210"/>
      <c r="C737" s="210"/>
      <c r="D737" s="211"/>
      <c r="E737" s="991" t="s">
        <v>609</v>
      </c>
      <c r="F737" s="991"/>
      <c r="G737" s="991"/>
      <c r="H737" s="991"/>
      <c r="I737" s="991"/>
      <c r="J737" s="991"/>
      <c r="K737" s="991"/>
      <c r="L737" s="991"/>
      <c r="M737" s="991"/>
      <c r="N737" s="365" t="s">
        <v>542</v>
      </c>
      <c r="O737" s="365"/>
      <c r="P737" s="365"/>
      <c r="Q737" s="365"/>
      <c r="R737" s="991" t="s">
        <v>609</v>
      </c>
      <c r="S737" s="991"/>
      <c r="T737" s="991"/>
      <c r="U737" s="991"/>
      <c r="V737" s="991"/>
      <c r="W737" s="991"/>
      <c r="X737" s="991"/>
      <c r="Y737" s="991"/>
      <c r="Z737" s="991"/>
      <c r="AA737" s="365" t="s">
        <v>541</v>
      </c>
      <c r="AB737" s="365"/>
      <c r="AC737" s="365"/>
      <c r="AD737" s="365"/>
      <c r="AE737" s="991" t="s">
        <v>609</v>
      </c>
      <c r="AF737" s="991"/>
      <c r="AG737" s="991"/>
      <c r="AH737" s="991"/>
      <c r="AI737" s="991"/>
      <c r="AJ737" s="991"/>
      <c r="AK737" s="991"/>
      <c r="AL737" s="991"/>
      <c r="AM737" s="991"/>
      <c r="AN737" s="365" t="s">
        <v>540</v>
      </c>
      <c r="AO737" s="365"/>
      <c r="AP737" s="365"/>
      <c r="AQ737" s="365"/>
      <c r="AR737" s="983" t="s">
        <v>614</v>
      </c>
      <c r="AS737" s="984"/>
      <c r="AT737" s="984"/>
      <c r="AU737" s="984"/>
      <c r="AV737" s="984"/>
      <c r="AW737" s="984"/>
      <c r="AX737" s="985"/>
      <c r="AY737" s="89"/>
      <c r="AZ737" s="89"/>
    </row>
    <row r="738" spans="1:52" ht="24.75" customHeight="1" x14ac:dyDescent="0.15">
      <c r="A738" s="992" t="s">
        <v>539</v>
      </c>
      <c r="B738" s="210"/>
      <c r="C738" s="210"/>
      <c r="D738" s="211"/>
      <c r="E738" s="991" t="s">
        <v>610</v>
      </c>
      <c r="F738" s="991"/>
      <c r="G738" s="991"/>
      <c r="H738" s="991"/>
      <c r="I738" s="991"/>
      <c r="J738" s="991"/>
      <c r="K738" s="991"/>
      <c r="L738" s="991"/>
      <c r="M738" s="991"/>
      <c r="N738" s="365" t="s">
        <v>538</v>
      </c>
      <c r="O738" s="365"/>
      <c r="P738" s="365"/>
      <c r="Q738" s="365"/>
      <c r="R738" s="991" t="s">
        <v>611</v>
      </c>
      <c r="S738" s="991"/>
      <c r="T738" s="991"/>
      <c r="U738" s="991"/>
      <c r="V738" s="991"/>
      <c r="W738" s="991"/>
      <c r="X738" s="991"/>
      <c r="Y738" s="991"/>
      <c r="Z738" s="991"/>
      <c r="AA738" s="365" t="s">
        <v>537</v>
      </c>
      <c r="AB738" s="365"/>
      <c r="AC738" s="365"/>
      <c r="AD738" s="365"/>
      <c r="AE738" s="991" t="s">
        <v>612</v>
      </c>
      <c r="AF738" s="991"/>
      <c r="AG738" s="991"/>
      <c r="AH738" s="991"/>
      <c r="AI738" s="991"/>
      <c r="AJ738" s="991"/>
      <c r="AK738" s="991"/>
      <c r="AL738" s="991"/>
      <c r="AM738" s="991"/>
      <c r="AN738" s="365" t="s">
        <v>533</v>
      </c>
      <c r="AO738" s="365"/>
      <c r="AP738" s="365"/>
      <c r="AQ738" s="365"/>
      <c r="AR738" s="983" t="s">
        <v>613</v>
      </c>
      <c r="AS738" s="984"/>
      <c r="AT738" s="984"/>
      <c r="AU738" s="984"/>
      <c r="AV738" s="984"/>
      <c r="AW738" s="984"/>
      <c r="AX738" s="985"/>
    </row>
    <row r="739" spans="1:52" ht="24.75" customHeight="1" thickBot="1" x14ac:dyDescent="0.2">
      <c r="A739" s="993" t="s">
        <v>529</v>
      </c>
      <c r="B739" s="994"/>
      <c r="C739" s="994"/>
      <c r="D739" s="995"/>
      <c r="E739" s="996" t="s">
        <v>569</v>
      </c>
      <c r="F739" s="986"/>
      <c r="G739" s="986"/>
      <c r="H739" s="93" t="str">
        <f>IF(E739="", "", "(")</f>
        <v>(</v>
      </c>
      <c r="I739" s="986"/>
      <c r="J739" s="986"/>
      <c r="K739" s="93" t="str">
        <f>IF(OR(I739="　", I739=""), "", "-")</f>
        <v/>
      </c>
      <c r="L739" s="987">
        <v>900</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5" t="s">
        <v>509</v>
      </c>
      <c r="B740" s="616"/>
      <c r="C740" s="616"/>
      <c r="D740" s="616"/>
      <c r="E740" s="616"/>
      <c r="F740" s="617"/>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511</v>
      </c>
      <c r="B779" s="630"/>
      <c r="C779" s="630"/>
      <c r="D779" s="630"/>
      <c r="E779" s="630"/>
      <c r="F779" s="631"/>
      <c r="G779" s="596" t="s">
        <v>619</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486</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615</v>
      </c>
      <c r="H781" s="672"/>
      <c r="I781" s="672"/>
      <c r="J781" s="672"/>
      <c r="K781" s="673"/>
      <c r="L781" s="665" t="s">
        <v>616</v>
      </c>
      <c r="M781" s="666"/>
      <c r="N781" s="666"/>
      <c r="O781" s="666"/>
      <c r="P781" s="666"/>
      <c r="Q781" s="666"/>
      <c r="R781" s="666"/>
      <c r="S781" s="666"/>
      <c r="T781" s="666"/>
      <c r="U781" s="666"/>
      <c r="V781" s="666"/>
      <c r="W781" s="666"/>
      <c r="X781" s="667"/>
      <c r="Y781" s="388">
        <v>2</v>
      </c>
      <c r="Z781" s="389"/>
      <c r="AA781" s="389"/>
      <c r="AB781" s="806"/>
      <c r="AC781" s="671"/>
      <c r="AD781" s="672"/>
      <c r="AE781" s="672"/>
      <c r="AF781" s="672"/>
      <c r="AG781" s="673"/>
      <c r="AH781" s="665"/>
      <c r="AI781" s="666"/>
      <c r="AJ781" s="666"/>
      <c r="AK781" s="666"/>
      <c r="AL781" s="666"/>
      <c r="AM781" s="666"/>
      <c r="AN781" s="666"/>
      <c r="AO781" s="666"/>
      <c r="AP781" s="666"/>
      <c r="AQ781" s="666"/>
      <c r="AR781" s="666"/>
      <c r="AS781" s="666"/>
      <c r="AT781" s="667"/>
      <c r="AU781" s="388"/>
      <c r="AV781" s="389"/>
      <c r="AW781" s="389"/>
      <c r="AX781" s="390"/>
    </row>
    <row r="782" spans="1:50" ht="24.7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hidden="1"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2</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8"/>
      <c r="Z794" s="389"/>
      <c r="AA794" s="389"/>
      <c r="AB794" s="806"/>
      <c r="AC794" s="671"/>
      <c r="AD794" s="672"/>
      <c r="AE794" s="672"/>
      <c r="AF794" s="672"/>
      <c r="AG794" s="673"/>
      <c r="AH794" s="665"/>
      <c r="AI794" s="666"/>
      <c r="AJ794" s="666"/>
      <c r="AK794" s="666"/>
      <c r="AL794" s="666"/>
      <c r="AM794" s="666"/>
      <c r="AN794" s="666"/>
      <c r="AO794" s="666"/>
      <c r="AP794" s="666"/>
      <c r="AQ794" s="666"/>
      <c r="AR794" s="666"/>
      <c r="AS794" s="666"/>
      <c r="AT794" s="667"/>
      <c r="AU794" s="388"/>
      <c r="AV794" s="389"/>
      <c r="AW794" s="389"/>
      <c r="AX794" s="390"/>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8"/>
      <c r="Z807" s="389"/>
      <c r="AA807" s="389"/>
      <c r="AB807" s="806"/>
      <c r="AC807" s="671"/>
      <c r="AD807" s="672"/>
      <c r="AE807" s="672"/>
      <c r="AF807" s="672"/>
      <c r="AG807" s="673"/>
      <c r="AH807" s="665"/>
      <c r="AI807" s="666"/>
      <c r="AJ807" s="666"/>
      <c r="AK807" s="666"/>
      <c r="AL807" s="666"/>
      <c r="AM807" s="666"/>
      <c r="AN807" s="666"/>
      <c r="AO807" s="666"/>
      <c r="AP807" s="666"/>
      <c r="AQ807" s="666"/>
      <c r="AR807" s="666"/>
      <c r="AS807" s="666"/>
      <c r="AT807" s="667"/>
      <c r="AU807" s="388"/>
      <c r="AV807" s="389"/>
      <c r="AW807" s="389"/>
      <c r="AX807" s="390"/>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8"/>
      <c r="Z820" s="389"/>
      <c r="AA820" s="389"/>
      <c r="AB820" s="806"/>
      <c r="AC820" s="671"/>
      <c r="AD820" s="672"/>
      <c r="AE820" s="672"/>
      <c r="AF820" s="672"/>
      <c r="AG820" s="673"/>
      <c r="AH820" s="665"/>
      <c r="AI820" s="666"/>
      <c r="AJ820" s="666"/>
      <c r="AK820" s="666"/>
      <c r="AL820" s="666"/>
      <c r="AM820" s="666"/>
      <c r="AN820" s="666"/>
      <c r="AO820" s="666"/>
      <c r="AP820" s="666"/>
      <c r="AQ820" s="666"/>
      <c r="AR820" s="666"/>
      <c r="AS820" s="666"/>
      <c r="AT820" s="667"/>
      <c r="AU820" s="388"/>
      <c r="AV820" s="389"/>
      <c r="AW820" s="389"/>
      <c r="AX820" s="390"/>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618</v>
      </c>
      <c r="D837" s="347"/>
      <c r="E837" s="347"/>
      <c r="F837" s="347"/>
      <c r="G837" s="347"/>
      <c r="H837" s="347"/>
      <c r="I837" s="347"/>
      <c r="J837" s="348">
        <v>1013301028575</v>
      </c>
      <c r="K837" s="349"/>
      <c r="L837" s="349"/>
      <c r="M837" s="349"/>
      <c r="N837" s="349"/>
      <c r="O837" s="349"/>
      <c r="P837" s="362" t="s">
        <v>620</v>
      </c>
      <c r="Q837" s="350"/>
      <c r="R837" s="350"/>
      <c r="S837" s="350"/>
      <c r="T837" s="350"/>
      <c r="U837" s="350"/>
      <c r="V837" s="350"/>
      <c r="W837" s="350"/>
      <c r="X837" s="350"/>
      <c r="Y837" s="351">
        <v>2</v>
      </c>
      <c r="Z837" s="352"/>
      <c r="AA837" s="352"/>
      <c r="AB837" s="353"/>
      <c r="AC837" s="363" t="s">
        <v>503</v>
      </c>
      <c r="AD837" s="371"/>
      <c r="AE837" s="371"/>
      <c r="AF837" s="371"/>
      <c r="AG837" s="371"/>
      <c r="AH837" s="372" t="s">
        <v>575</v>
      </c>
      <c r="AI837" s="373"/>
      <c r="AJ837" s="373"/>
      <c r="AK837" s="373"/>
      <c r="AL837" s="357">
        <v>100</v>
      </c>
      <c r="AM837" s="358"/>
      <c r="AN837" s="358"/>
      <c r="AO837" s="359"/>
      <c r="AP837" s="360" t="s">
        <v>576</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576</v>
      </c>
      <c r="F1102" s="375"/>
      <c r="G1102" s="375"/>
      <c r="H1102" s="375"/>
      <c r="I1102" s="375"/>
      <c r="J1102" s="348" t="s">
        <v>587</v>
      </c>
      <c r="K1102" s="349"/>
      <c r="L1102" s="349"/>
      <c r="M1102" s="349"/>
      <c r="N1102" s="349"/>
      <c r="O1102" s="349"/>
      <c r="P1102" s="362" t="s">
        <v>617</v>
      </c>
      <c r="Q1102" s="350"/>
      <c r="R1102" s="350"/>
      <c r="S1102" s="350"/>
      <c r="T1102" s="350"/>
      <c r="U1102" s="350"/>
      <c r="V1102" s="350"/>
      <c r="W1102" s="350"/>
      <c r="X1102" s="350"/>
      <c r="Y1102" s="351" t="s">
        <v>576</v>
      </c>
      <c r="Z1102" s="352"/>
      <c r="AA1102" s="352"/>
      <c r="AB1102" s="353"/>
      <c r="AC1102" s="354"/>
      <c r="AD1102" s="354"/>
      <c r="AE1102" s="354"/>
      <c r="AF1102" s="354"/>
      <c r="AG1102" s="354"/>
      <c r="AH1102" s="355" t="s">
        <v>587</v>
      </c>
      <c r="AI1102" s="356"/>
      <c r="AJ1102" s="356"/>
      <c r="AK1102" s="356"/>
      <c r="AL1102" s="357" t="s">
        <v>576</v>
      </c>
      <c r="AM1102" s="358"/>
      <c r="AN1102" s="358"/>
      <c r="AO1102" s="359"/>
      <c r="AP1102" s="360" t="s">
        <v>576</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15">
      <formula>IF(RIGHT(TEXT(P14,"0.#"),1)=".",FALSE,TRUE)</formula>
    </cfRule>
    <cfRule type="expression" dxfId="2808" priority="14016">
      <formula>IF(RIGHT(TEXT(P14,"0.#"),1)=".",TRUE,FALSE)</formula>
    </cfRule>
  </conditionalFormatting>
  <conditionalFormatting sqref="AE32">
    <cfRule type="expression" dxfId="2807" priority="14005">
      <formula>IF(RIGHT(TEXT(AE32,"0.#"),1)=".",FALSE,TRUE)</formula>
    </cfRule>
    <cfRule type="expression" dxfId="2806" priority="14006">
      <formula>IF(RIGHT(TEXT(AE32,"0.#"),1)=".",TRUE,FALSE)</formula>
    </cfRule>
  </conditionalFormatting>
  <conditionalFormatting sqref="P18:AX18">
    <cfRule type="expression" dxfId="2805" priority="13891">
      <formula>IF(RIGHT(TEXT(P18,"0.#"),1)=".",FALSE,TRUE)</formula>
    </cfRule>
    <cfRule type="expression" dxfId="2804" priority="13892">
      <formula>IF(RIGHT(TEXT(P18,"0.#"),1)=".",TRUE,FALSE)</formula>
    </cfRule>
  </conditionalFormatting>
  <conditionalFormatting sqref="Y782">
    <cfRule type="expression" dxfId="2803" priority="13887">
      <formula>IF(RIGHT(TEXT(Y782,"0.#"),1)=".",FALSE,TRUE)</formula>
    </cfRule>
    <cfRule type="expression" dxfId="2802" priority="13888">
      <formula>IF(RIGHT(TEXT(Y782,"0.#"),1)=".",TRUE,FALSE)</formula>
    </cfRule>
  </conditionalFormatting>
  <conditionalFormatting sqref="Y791">
    <cfRule type="expression" dxfId="2801" priority="13883">
      <formula>IF(RIGHT(TEXT(Y791,"0.#"),1)=".",FALSE,TRUE)</formula>
    </cfRule>
    <cfRule type="expression" dxfId="2800" priority="13884">
      <formula>IF(RIGHT(TEXT(Y791,"0.#"),1)=".",TRUE,FALSE)</formula>
    </cfRule>
  </conditionalFormatting>
  <conditionalFormatting sqref="Y822:Y829 Y820 Y809:Y816 Y807 Y796:Y803 Y794">
    <cfRule type="expression" dxfId="2799" priority="13665">
      <formula>IF(RIGHT(TEXT(Y794,"0.#"),1)=".",FALSE,TRUE)</formula>
    </cfRule>
    <cfRule type="expression" dxfId="2798" priority="13666">
      <formula>IF(RIGHT(TEXT(Y794,"0.#"),1)=".",TRUE,FALSE)</formula>
    </cfRule>
  </conditionalFormatting>
  <conditionalFormatting sqref="P16:AQ17 P15:AX15 P13:AX13">
    <cfRule type="expression" dxfId="2797" priority="13713">
      <formula>IF(RIGHT(TEXT(P13,"0.#"),1)=".",FALSE,TRUE)</formula>
    </cfRule>
    <cfRule type="expression" dxfId="2796" priority="13714">
      <formula>IF(RIGHT(TEXT(P13,"0.#"),1)=".",TRUE,FALSE)</formula>
    </cfRule>
  </conditionalFormatting>
  <conditionalFormatting sqref="P19:AJ19">
    <cfRule type="expression" dxfId="2795" priority="13711">
      <formula>IF(RIGHT(TEXT(P19,"0.#"),1)=".",FALSE,TRUE)</formula>
    </cfRule>
    <cfRule type="expression" dxfId="2794" priority="13712">
      <formula>IF(RIGHT(TEXT(P19,"0.#"),1)=".",TRUE,FALSE)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83:Y790 Y781">
    <cfRule type="expression" dxfId="2791" priority="13689">
      <formula>IF(RIGHT(TEXT(Y781,"0.#"),1)=".",FALSE,TRUE)</formula>
    </cfRule>
    <cfRule type="expression" dxfId="2790" priority="13690">
      <formula>IF(RIGHT(TEXT(Y781,"0.#"),1)=".",TRUE,FALSE)</formula>
    </cfRule>
  </conditionalFormatting>
  <conditionalFormatting sqref="AU782">
    <cfRule type="expression" dxfId="2789" priority="13687">
      <formula>IF(RIGHT(TEXT(AU782,"0.#"),1)=".",FALSE,TRUE)</formula>
    </cfRule>
    <cfRule type="expression" dxfId="2788" priority="13688">
      <formula>IF(RIGHT(TEXT(AU782,"0.#"),1)=".",TRUE,FALSE)</formula>
    </cfRule>
  </conditionalFormatting>
  <conditionalFormatting sqref="AU791">
    <cfRule type="expression" dxfId="2787" priority="13685">
      <formula>IF(RIGHT(TEXT(AU791,"0.#"),1)=".",FALSE,TRUE)</formula>
    </cfRule>
    <cfRule type="expression" dxfId="2786" priority="13686">
      <formula>IF(RIGHT(TEXT(AU791,"0.#"),1)=".",TRUE,FALSE)</formula>
    </cfRule>
  </conditionalFormatting>
  <conditionalFormatting sqref="AU783:AU790 AU781">
    <cfRule type="expression" dxfId="2785" priority="13683">
      <formula>IF(RIGHT(TEXT(AU781,"0.#"),1)=".",FALSE,TRUE)</formula>
    </cfRule>
    <cfRule type="expression" dxfId="2784" priority="13684">
      <formula>IF(RIGHT(TEXT(AU781,"0.#"),1)=".",TRUE,FALSE)</formula>
    </cfRule>
  </conditionalFormatting>
  <conditionalFormatting sqref="Y821 Y808 Y795">
    <cfRule type="expression" dxfId="2783" priority="13669">
      <formula>IF(RIGHT(TEXT(Y795,"0.#"),1)=".",FALSE,TRUE)</formula>
    </cfRule>
    <cfRule type="expression" dxfId="2782" priority="13670">
      <formula>IF(RIGHT(TEXT(Y795,"0.#"),1)=".",TRUE,FALSE)</formula>
    </cfRule>
  </conditionalFormatting>
  <conditionalFormatting sqref="Y830 Y817 Y804">
    <cfRule type="expression" dxfId="2781" priority="13667">
      <formula>IF(RIGHT(TEXT(Y804,"0.#"),1)=".",FALSE,TRUE)</formula>
    </cfRule>
    <cfRule type="expression" dxfId="2780" priority="13668">
      <formula>IF(RIGHT(TEXT(Y804,"0.#"),1)=".",TRUE,FALSE)</formula>
    </cfRule>
  </conditionalFormatting>
  <conditionalFormatting sqref="AU821 AU808 AU795">
    <cfRule type="expression" dxfId="2779" priority="13663">
      <formula>IF(RIGHT(TEXT(AU795,"0.#"),1)=".",FALSE,TRUE)</formula>
    </cfRule>
    <cfRule type="expression" dxfId="2778" priority="13664">
      <formula>IF(RIGHT(TEXT(AU795,"0.#"),1)=".",TRUE,FALSE)</formula>
    </cfRule>
  </conditionalFormatting>
  <conditionalFormatting sqref="AU830 AU817 AU804">
    <cfRule type="expression" dxfId="2777" priority="13661">
      <formula>IF(RIGHT(TEXT(AU804,"0.#"),1)=".",FALSE,TRUE)</formula>
    </cfRule>
    <cfRule type="expression" dxfId="2776" priority="13662">
      <formula>IF(RIGHT(TEXT(AU804,"0.#"),1)=".",TRUE,FALSE)</formula>
    </cfRule>
  </conditionalFormatting>
  <conditionalFormatting sqref="AU822:AU829 AU820 AU809:AU816 AU807 AU796:AU803 AU794">
    <cfRule type="expression" dxfId="2775" priority="13659">
      <formula>IF(RIGHT(TEXT(AU794,"0.#"),1)=".",FALSE,TRUE)</formula>
    </cfRule>
    <cfRule type="expression" dxfId="2774" priority="13660">
      <formula>IF(RIGHT(TEXT(AU794,"0.#"),1)=".",TRUE,FALSE)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cfRule type="expression" dxfId="2603" priority="13167">
      <formula>IF(RIGHT(TEXT(AE116,"0.#"),1)=".",FALSE,TRUE)</formula>
    </cfRule>
    <cfRule type="expression" dxfId="2602" priority="13168">
      <formula>IF(RIGHT(TEXT(AE116,"0.#"),1)=".",TRUE,FALSE)</formula>
    </cfRule>
  </conditionalFormatting>
  <conditionalFormatting sqref="AE117">
    <cfRule type="expression" dxfId="2597" priority="13161">
      <formula>IF(RIGHT(TEXT(AE117,"0.#"),1)=".",FALSE,TRUE)</formula>
    </cfRule>
    <cfRule type="expression" dxfId="2596" priority="13162">
      <formula>IF(RIGHT(TEXT(AE117,"0.#"),1)=".",TRUE,FALSE)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66">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38">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Q116">
    <cfRule type="expression" dxfId="11" priority="11">
      <formula>IF(RIGHT(TEXT(AQ116,"0.#"),1)=".",FALSE,TRUE)</formula>
    </cfRule>
    <cfRule type="expression" dxfId="10" priority="12">
      <formula>IF(RIGHT(TEXT(AQ116,"0.#"),1)=".",TRUE,FALSE)</formula>
    </cfRule>
  </conditionalFormatting>
  <conditionalFormatting sqref="AI116">
    <cfRule type="expression" dxfId="9" priority="9">
      <formula>IF(RIGHT(TEXT(AI116,"0.#"),1)=".",FALSE,TRUE)</formula>
    </cfRule>
    <cfRule type="expression" dxfId="8" priority="10">
      <formula>IF(RIGHT(TEXT(AI116,"0.#"),1)=".",TRUE,FALSE)</formula>
    </cfRule>
  </conditionalFormatting>
  <conditionalFormatting sqref="AM116">
    <cfRule type="expression" dxfId="7" priority="7">
      <formula>IF(RIGHT(TEXT(AM116,"0.#"),1)=".",FALSE,TRUE)</formula>
    </cfRule>
    <cfRule type="expression" dxfId="6" priority="8">
      <formula>IF(RIGHT(TEXT(AM116,"0.#"),1)=".",TRUE,FALSE)</formula>
    </cfRule>
  </conditionalFormatting>
  <conditionalFormatting sqref="AM117">
    <cfRule type="expression" dxfId="5" priority="5">
      <formula>IF(RIGHT(TEXT(AM117,"0.#"),1)=".",FALSE,TRUE)</formula>
    </cfRule>
    <cfRule type="expression" dxfId="4" priority="6">
      <formula>IF(RIGHT(TEXT(AM117,"0.#"),1)=".",TRUE,FALSE)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Q117">
    <cfRule type="expression" dxfId="1" priority="1">
      <formula>IF(RIGHT(TEXT(AQ117,"0.#"),1)=".",FALSE,TRUE)</formula>
    </cfRule>
    <cfRule type="expression" dxfId="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699"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30"/>
      <c r="AA2" s="831"/>
      <c r="AB2" s="1027" t="s">
        <v>11</v>
      </c>
      <c r="AC2" s="1028"/>
      <c r="AD2" s="1029"/>
      <c r="AE2" s="1033" t="s">
        <v>556</v>
      </c>
      <c r="AF2" s="1033"/>
      <c r="AG2" s="1033"/>
      <c r="AH2" s="1033"/>
      <c r="AI2" s="1033" t="s">
        <v>553</v>
      </c>
      <c r="AJ2" s="1033"/>
      <c r="AK2" s="1033"/>
      <c r="AL2" s="1033"/>
      <c r="AM2" s="1033" t="s">
        <v>527</v>
      </c>
      <c r="AN2" s="1033"/>
      <c r="AO2" s="103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30"/>
      <c r="AA9" s="831"/>
      <c r="AB9" s="1027" t="s">
        <v>11</v>
      </c>
      <c r="AC9" s="1028"/>
      <c r="AD9" s="1029"/>
      <c r="AE9" s="1033" t="s">
        <v>557</v>
      </c>
      <c r="AF9" s="1033"/>
      <c r="AG9" s="1033"/>
      <c r="AH9" s="1033"/>
      <c r="AI9" s="1033" t="s">
        <v>553</v>
      </c>
      <c r="AJ9" s="1033"/>
      <c r="AK9" s="1033"/>
      <c r="AL9" s="1033"/>
      <c r="AM9" s="1033" t="s">
        <v>527</v>
      </c>
      <c r="AN9" s="1033"/>
      <c r="AO9" s="103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30"/>
      <c r="AA16" s="831"/>
      <c r="AB16" s="1027" t="s">
        <v>11</v>
      </c>
      <c r="AC16" s="1028"/>
      <c r="AD16" s="1029"/>
      <c r="AE16" s="1033" t="s">
        <v>556</v>
      </c>
      <c r="AF16" s="1033"/>
      <c r="AG16" s="1033"/>
      <c r="AH16" s="1033"/>
      <c r="AI16" s="1033" t="s">
        <v>554</v>
      </c>
      <c r="AJ16" s="1033"/>
      <c r="AK16" s="1033"/>
      <c r="AL16" s="1033"/>
      <c r="AM16" s="1033" t="s">
        <v>527</v>
      </c>
      <c r="AN16" s="1033"/>
      <c r="AO16" s="103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30"/>
      <c r="AA23" s="831"/>
      <c r="AB23" s="1027" t="s">
        <v>11</v>
      </c>
      <c r="AC23" s="1028"/>
      <c r="AD23" s="1029"/>
      <c r="AE23" s="1033" t="s">
        <v>558</v>
      </c>
      <c r="AF23" s="1033"/>
      <c r="AG23" s="1033"/>
      <c r="AH23" s="1033"/>
      <c r="AI23" s="1033" t="s">
        <v>553</v>
      </c>
      <c r="AJ23" s="1033"/>
      <c r="AK23" s="1033"/>
      <c r="AL23" s="1033"/>
      <c r="AM23" s="1033" t="s">
        <v>527</v>
      </c>
      <c r="AN23" s="1033"/>
      <c r="AO23" s="103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30"/>
      <c r="AA30" s="831"/>
      <c r="AB30" s="1027" t="s">
        <v>11</v>
      </c>
      <c r="AC30" s="1028"/>
      <c r="AD30" s="1029"/>
      <c r="AE30" s="1033" t="s">
        <v>556</v>
      </c>
      <c r="AF30" s="1033"/>
      <c r="AG30" s="1033"/>
      <c r="AH30" s="1033"/>
      <c r="AI30" s="1033" t="s">
        <v>553</v>
      </c>
      <c r="AJ30" s="1033"/>
      <c r="AK30" s="1033"/>
      <c r="AL30" s="1033"/>
      <c r="AM30" s="1033" t="s">
        <v>551</v>
      </c>
      <c r="AN30" s="1033"/>
      <c r="AO30" s="103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30"/>
      <c r="AA37" s="831"/>
      <c r="AB37" s="1027" t="s">
        <v>11</v>
      </c>
      <c r="AC37" s="1028"/>
      <c r="AD37" s="1029"/>
      <c r="AE37" s="1033" t="s">
        <v>558</v>
      </c>
      <c r="AF37" s="1033"/>
      <c r="AG37" s="1033"/>
      <c r="AH37" s="1033"/>
      <c r="AI37" s="1033" t="s">
        <v>555</v>
      </c>
      <c r="AJ37" s="1033"/>
      <c r="AK37" s="1033"/>
      <c r="AL37" s="1033"/>
      <c r="AM37" s="1033" t="s">
        <v>552</v>
      </c>
      <c r="AN37" s="1033"/>
      <c r="AO37" s="103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30"/>
      <c r="AA44" s="831"/>
      <c r="AB44" s="1027" t="s">
        <v>11</v>
      </c>
      <c r="AC44" s="1028"/>
      <c r="AD44" s="1029"/>
      <c r="AE44" s="1033" t="s">
        <v>556</v>
      </c>
      <c r="AF44" s="1033"/>
      <c r="AG44" s="1033"/>
      <c r="AH44" s="1033"/>
      <c r="AI44" s="1033" t="s">
        <v>553</v>
      </c>
      <c r="AJ44" s="1033"/>
      <c r="AK44" s="1033"/>
      <c r="AL44" s="1033"/>
      <c r="AM44" s="1033" t="s">
        <v>527</v>
      </c>
      <c r="AN44" s="1033"/>
      <c r="AO44" s="103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30"/>
      <c r="AA51" s="831"/>
      <c r="AB51" s="557" t="s">
        <v>11</v>
      </c>
      <c r="AC51" s="1028"/>
      <c r="AD51" s="1029"/>
      <c r="AE51" s="1033" t="s">
        <v>556</v>
      </c>
      <c r="AF51" s="1033"/>
      <c r="AG51" s="1033"/>
      <c r="AH51" s="1033"/>
      <c r="AI51" s="1033" t="s">
        <v>553</v>
      </c>
      <c r="AJ51" s="1033"/>
      <c r="AK51" s="1033"/>
      <c r="AL51" s="1033"/>
      <c r="AM51" s="1033" t="s">
        <v>527</v>
      </c>
      <c r="AN51" s="1033"/>
      <c r="AO51" s="103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30"/>
      <c r="AA58" s="831"/>
      <c r="AB58" s="1027" t="s">
        <v>11</v>
      </c>
      <c r="AC58" s="1028"/>
      <c r="AD58" s="1029"/>
      <c r="AE58" s="1033" t="s">
        <v>556</v>
      </c>
      <c r="AF58" s="1033"/>
      <c r="AG58" s="1033"/>
      <c r="AH58" s="1033"/>
      <c r="AI58" s="1033" t="s">
        <v>553</v>
      </c>
      <c r="AJ58" s="1033"/>
      <c r="AK58" s="1033"/>
      <c r="AL58" s="1033"/>
      <c r="AM58" s="1033" t="s">
        <v>527</v>
      </c>
      <c r="AN58" s="1033"/>
      <c r="AO58" s="103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30"/>
      <c r="AA65" s="831"/>
      <c r="AB65" s="1027" t="s">
        <v>11</v>
      </c>
      <c r="AC65" s="1028"/>
      <c r="AD65" s="1029"/>
      <c r="AE65" s="1033" t="s">
        <v>556</v>
      </c>
      <c r="AF65" s="1033"/>
      <c r="AG65" s="1033"/>
      <c r="AH65" s="1033"/>
      <c r="AI65" s="1033" t="s">
        <v>553</v>
      </c>
      <c r="AJ65" s="1033"/>
      <c r="AK65" s="1033"/>
      <c r="AL65" s="1033"/>
      <c r="AM65" s="1033" t="s">
        <v>527</v>
      </c>
      <c r="AN65" s="1033"/>
      <c r="AO65" s="103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6" t="s">
        <v>491</v>
      </c>
      <c r="H2" s="597"/>
      <c r="I2" s="597"/>
      <c r="J2" s="597"/>
      <c r="K2" s="597"/>
      <c r="L2" s="597"/>
      <c r="M2" s="597"/>
      <c r="N2" s="597"/>
      <c r="O2" s="597"/>
      <c r="P2" s="597"/>
      <c r="Q2" s="597"/>
      <c r="R2" s="597"/>
      <c r="S2" s="597"/>
      <c r="T2" s="597"/>
      <c r="U2" s="597"/>
      <c r="V2" s="597"/>
      <c r="W2" s="597"/>
      <c r="X2" s="597"/>
      <c r="Y2" s="597"/>
      <c r="Z2" s="597"/>
      <c r="AA2" s="597"/>
      <c r="AB2" s="598"/>
      <c r="AC2" s="596" t="s">
        <v>493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8"/>
      <c r="Z4" s="389"/>
      <c r="AA4" s="389"/>
      <c r="AB4" s="806"/>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6"/>
      <c r="B16" s="1047"/>
      <c r="C16" s="1047"/>
      <c r="D16" s="1047"/>
      <c r="E16" s="1047"/>
      <c r="F16" s="1048"/>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8"/>
      <c r="Z17" s="389"/>
      <c r="AA17" s="389"/>
      <c r="AB17" s="806"/>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6"/>
      <c r="B29" s="1047"/>
      <c r="C29" s="1047"/>
      <c r="D29" s="1047"/>
      <c r="E29" s="1047"/>
      <c r="F29" s="1048"/>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8"/>
      <c r="Z30" s="389"/>
      <c r="AA30" s="389"/>
      <c r="AB30" s="806"/>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6"/>
      <c r="B42" s="1047"/>
      <c r="C42" s="1047"/>
      <c r="D42" s="1047"/>
      <c r="E42" s="1047"/>
      <c r="F42" s="1048"/>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8"/>
      <c r="Z43" s="389"/>
      <c r="AA43" s="389"/>
      <c r="AB43" s="806"/>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6"/>
      <c r="B56" s="1047"/>
      <c r="C56" s="1047"/>
      <c r="D56" s="1047"/>
      <c r="E56" s="1047"/>
      <c r="F56" s="1048"/>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8"/>
      <c r="Z57" s="389"/>
      <c r="AA57" s="389"/>
      <c r="AB57" s="806"/>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6"/>
      <c r="B69" s="1047"/>
      <c r="C69" s="1047"/>
      <c r="D69" s="1047"/>
      <c r="E69" s="1047"/>
      <c r="F69" s="1048"/>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8"/>
      <c r="Z70" s="389"/>
      <c r="AA70" s="389"/>
      <c r="AB70" s="806"/>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6"/>
      <c r="B82" s="1047"/>
      <c r="C82" s="1047"/>
      <c r="D82" s="1047"/>
      <c r="E82" s="1047"/>
      <c r="F82" s="1048"/>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8"/>
      <c r="Z83" s="389"/>
      <c r="AA83" s="389"/>
      <c r="AB83" s="806"/>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6"/>
      <c r="B95" s="1047"/>
      <c r="C95" s="1047"/>
      <c r="D95" s="1047"/>
      <c r="E95" s="1047"/>
      <c r="F95" s="1048"/>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8"/>
      <c r="Z96" s="389"/>
      <c r="AA96" s="389"/>
      <c r="AB96" s="806"/>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6"/>
      <c r="B109" s="1047"/>
      <c r="C109" s="1047"/>
      <c r="D109" s="1047"/>
      <c r="E109" s="1047"/>
      <c r="F109" s="1048"/>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6"/>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6"/>
      <c r="B122" s="1047"/>
      <c r="C122" s="1047"/>
      <c r="D122" s="1047"/>
      <c r="E122" s="1047"/>
      <c r="F122" s="1048"/>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6"/>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6"/>
      <c r="B135" s="1047"/>
      <c r="C135" s="1047"/>
      <c r="D135" s="1047"/>
      <c r="E135" s="1047"/>
      <c r="F135" s="1048"/>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6"/>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6"/>
      <c r="B148" s="1047"/>
      <c r="C148" s="1047"/>
      <c r="D148" s="1047"/>
      <c r="E148" s="1047"/>
      <c r="F148" s="1048"/>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6"/>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6"/>
      <c r="B162" s="1047"/>
      <c r="C162" s="1047"/>
      <c r="D162" s="1047"/>
      <c r="E162" s="1047"/>
      <c r="F162" s="1048"/>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6"/>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6"/>
      <c r="B175" s="1047"/>
      <c r="C175" s="1047"/>
      <c r="D175" s="1047"/>
      <c r="E175" s="1047"/>
      <c r="F175" s="1048"/>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6"/>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6"/>
      <c r="B188" s="1047"/>
      <c r="C188" s="1047"/>
      <c r="D188" s="1047"/>
      <c r="E188" s="1047"/>
      <c r="F188" s="1048"/>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6"/>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6"/>
      <c r="B201" s="1047"/>
      <c r="C201" s="1047"/>
      <c r="D201" s="1047"/>
      <c r="E201" s="1047"/>
      <c r="F201" s="1048"/>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6"/>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6"/>
      <c r="B215" s="1047"/>
      <c r="C215" s="1047"/>
      <c r="D215" s="1047"/>
      <c r="E215" s="1047"/>
      <c r="F215" s="1048"/>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6"/>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6"/>
      <c r="B228" s="1047"/>
      <c r="C228" s="1047"/>
      <c r="D228" s="1047"/>
      <c r="E228" s="1047"/>
      <c r="F228" s="1048"/>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6"/>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6"/>
      <c r="B241" s="1047"/>
      <c r="C241" s="1047"/>
      <c r="D241" s="1047"/>
      <c r="E241" s="1047"/>
      <c r="F241" s="1048"/>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6"/>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6"/>
      <c r="B254" s="1047"/>
      <c r="C254" s="1047"/>
      <c r="D254" s="1047"/>
      <c r="E254" s="1047"/>
      <c r="F254" s="1048"/>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6"/>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51" priority="237">
      <formula>IF(AND(AL4&gt;=0, RIGHT(TEXT(AL4,"0.#"),1)&lt;&gt;"."),TRUE,FALSE)</formula>
    </cfRule>
    <cfRule type="expression" dxfId="250" priority="238">
      <formula>IF(AND(AL4&gt;=0, RIGHT(TEXT(AL4,"0.#"),1)="."),TRUE,FALSE)</formula>
    </cfRule>
    <cfRule type="expression" dxfId="249" priority="239">
      <formula>IF(AND(AL4&lt;0, RIGHT(TEXT(AL4,"0.#"),1)&lt;&gt;"."),TRUE,FALSE)</formula>
    </cfRule>
    <cfRule type="expression" dxfId="248" priority="240">
      <formula>IF(AND(AL4&lt;0, RIGHT(TEXT(AL4,"0.#"),1)="."),TRUE,FALSE)</formula>
    </cfRule>
  </conditionalFormatting>
  <conditionalFormatting sqref="Y4:Y33">
    <cfRule type="expression" dxfId="247" priority="235">
      <formula>IF(RIGHT(TEXT(Y4,"0.#"),1)=".",FALSE,TRUE)</formula>
    </cfRule>
    <cfRule type="expression" dxfId="246" priority="236">
      <formula>IF(RIGHT(TEXT(Y4,"0.#"),1)=".",TRUE,FALSE)</formula>
    </cfRule>
  </conditionalFormatting>
  <conditionalFormatting sqref="AL37:AO66">
    <cfRule type="expression" dxfId="245" priority="231">
      <formula>IF(AND(AL37&gt;=0, RIGHT(TEXT(AL37,"0.#"),1)&lt;&gt;"."),TRUE,FALSE)</formula>
    </cfRule>
    <cfRule type="expression" dxfId="244" priority="232">
      <formula>IF(AND(AL37&gt;=0, RIGHT(TEXT(AL37,"0.#"),1)="."),TRUE,FALSE)</formula>
    </cfRule>
    <cfRule type="expression" dxfId="243" priority="233">
      <formula>IF(AND(AL37&lt;0, RIGHT(TEXT(AL37,"0.#"),1)&lt;&gt;"."),TRUE,FALSE)</formula>
    </cfRule>
    <cfRule type="expression" dxfId="242" priority="234">
      <formula>IF(AND(AL37&lt;0, RIGHT(TEXT(AL37,"0.#"),1)="."),TRUE,FALSE)</formula>
    </cfRule>
  </conditionalFormatting>
  <conditionalFormatting sqref="Y37:Y66">
    <cfRule type="expression" dxfId="241" priority="229">
      <formula>IF(RIGHT(TEXT(Y37,"0.#"),1)=".",FALSE,TRUE)</formula>
    </cfRule>
    <cfRule type="expression" dxfId="240" priority="230">
      <formula>IF(RIGHT(TEXT(Y37,"0.#"),1)=".",TRUE,FALSE)</formula>
    </cfRule>
  </conditionalFormatting>
  <conditionalFormatting sqref="AL70:AO99">
    <cfRule type="expression" dxfId="239" priority="225">
      <formula>IF(AND(AL70&gt;=0, RIGHT(TEXT(AL70,"0.#"),1)&lt;&gt;"."),TRUE,FALSE)</formula>
    </cfRule>
    <cfRule type="expression" dxfId="238" priority="226">
      <formula>IF(AND(AL70&gt;=0, RIGHT(TEXT(AL70,"0.#"),1)="."),TRUE,FALSE)</formula>
    </cfRule>
    <cfRule type="expression" dxfId="237" priority="227">
      <formula>IF(AND(AL70&lt;0, RIGHT(TEXT(AL70,"0.#"),1)&lt;&gt;"."),TRUE,FALSE)</formula>
    </cfRule>
    <cfRule type="expression" dxfId="236" priority="228">
      <formula>IF(AND(AL70&lt;0, RIGHT(TEXT(AL70,"0.#"),1)="."),TRUE,FALSE)</formula>
    </cfRule>
  </conditionalFormatting>
  <conditionalFormatting sqref="Y70:Y99">
    <cfRule type="expression" dxfId="235" priority="223">
      <formula>IF(RIGHT(TEXT(Y70,"0.#"),1)=".",FALSE,TRUE)</formula>
    </cfRule>
    <cfRule type="expression" dxfId="234" priority="224">
      <formula>IF(RIGHT(TEXT(Y70,"0.#"),1)=".",TRUE,FALSE)</formula>
    </cfRule>
  </conditionalFormatting>
  <conditionalFormatting sqref="AL103:AO132">
    <cfRule type="expression" dxfId="233" priority="219">
      <formula>IF(AND(AL103&gt;=0, RIGHT(TEXT(AL103,"0.#"),1)&lt;&gt;"."),TRUE,FALSE)</formula>
    </cfRule>
    <cfRule type="expression" dxfId="232" priority="220">
      <formula>IF(AND(AL103&gt;=0, RIGHT(TEXT(AL103,"0.#"),1)="."),TRUE,FALSE)</formula>
    </cfRule>
    <cfRule type="expression" dxfId="231" priority="221">
      <formula>IF(AND(AL103&lt;0, RIGHT(TEXT(AL103,"0.#"),1)&lt;&gt;"."),TRUE,FALSE)</formula>
    </cfRule>
    <cfRule type="expression" dxfId="230" priority="222">
      <formula>IF(AND(AL103&lt;0, RIGHT(TEXT(AL103,"0.#"),1)="."),TRUE,FALSE)</formula>
    </cfRule>
  </conditionalFormatting>
  <conditionalFormatting sqref="Y103:Y132">
    <cfRule type="expression" dxfId="229" priority="217">
      <formula>IF(RIGHT(TEXT(Y103,"0.#"),1)=".",FALSE,TRUE)</formula>
    </cfRule>
    <cfRule type="expression" dxfId="228" priority="218">
      <formula>IF(RIGHT(TEXT(Y103,"0.#"),1)=".",TRUE,FALSE)</formula>
    </cfRule>
  </conditionalFormatting>
  <conditionalFormatting sqref="AL136:AO165">
    <cfRule type="expression" dxfId="227" priority="213">
      <formula>IF(AND(AL136&gt;=0, RIGHT(TEXT(AL136,"0.#"),1)&lt;&gt;"."),TRUE,FALSE)</formula>
    </cfRule>
    <cfRule type="expression" dxfId="226" priority="214">
      <formula>IF(AND(AL136&gt;=0, RIGHT(TEXT(AL136,"0.#"),1)="."),TRUE,FALSE)</formula>
    </cfRule>
    <cfRule type="expression" dxfId="225" priority="215">
      <formula>IF(AND(AL136&lt;0, RIGHT(TEXT(AL136,"0.#"),1)&lt;&gt;"."),TRUE,FALSE)</formula>
    </cfRule>
    <cfRule type="expression" dxfId="224" priority="216">
      <formula>IF(AND(AL136&lt;0, RIGHT(TEXT(AL136,"0.#"),1)="."),TRUE,FALSE)</formula>
    </cfRule>
  </conditionalFormatting>
  <conditionalFormatting sqref="Y136:Y165">
    <cfRule type="expression" dxfId="223" priority="211">
      <formula>IF(RIGHT(TEXT(Y136,"0.#"),1)=".",FALSE,TRUE)</formula>
    </cfRule>
    <cfRule type="expression" dxfId="222" priority="212">
      <formula>IF(RIGHT(TEXT(Y136,"0.#"),1)=".",TRUE,FALSE)</formula>
    </cfRule>
  </conditionalFormatting>
  <conditionalFormatting sqref="AL169:AO198">
    <cfRule type="expression" dxfId="221" priority="207">
      <formula>IF(AND(AL169&gt;=0, RIGHT(TEXT(AL169,"0.#"),1)&lt;&gt;"."),TRUE,FALSE)</formula>
    </cfRule>
    <cfRule type="expression" dxfId="220" priority="208">
      <formula>IF(AND(AL169&gt;=0, RIGHT(TEXT(AL169,"0.#"),1)="."),TRUE,FALSE)</formula>
    </cfRule>
    <cfRule type="expression" dxfId="219" priority="209">
      <formula>IF(AND(AL169&lt;0, RIGHT(TEXT(AL169,"0.#"),1)&lt;&gt;"."),TRUE,FALSE)</formula>
    </cfRule>
    <cfRule type="expression" dxfId="218" priority="210">
      <formula>IF(AND(AL169&lt;0, RIGHT(TEXT(AL169,"0.#"),1)="."),TRUE,FALSE)</formula>
    </cfRule>
  </conditionalFormatting>
  <conditionalFormatting sqref="Y169:Y198">
    <cfRule type="expression" dxfId="217" priority="205">
      <formula>IF(RIGHT(TEXT(Y169,"0.#"),1)=".",FALSE,TRUE)</formula>
    </cfRule>
    <cfRule type="expression" dxfId="216" priority="206">
      <formula>IF(RIGHT(TEXT(Y169,"0.#"),1)=".",TRUE,FALSE)</formula>
    </cfRule>
  </conditionalFormatting>
  <conditionalFormatting sqref="AL202:AO231">
    <cfRule type="expression" dxfId="215" priority="201">
      <formula>IF(AND(AL202&gt;=0, RIGHT(TEXT(AL202,"0.#"),1)&lt;&gt;"."),TRUE,FALSE)</formula>
    </cfRule>
    <cfRule type="expression" dxfId="214" priority="202">
      <formula>IF(AND(AL202&gt;=0, RIGHT(TEXT(AL202,"0.#"),1)="."),TRUE,FALSE)</formula>
    </cfRule>
    <cfRule type="expression" dxfId="213" priority="203">
      <formula>IF(AND(AL202&lt;0, RIGHT(TEXT(AL202,"0.#"),1)&lt;&gt;"."),TRUE,FALSE)</formula>
    </cfRule>
    <cfRule type="expression" dxfId="212" priority="204">
      <formula>IF(AND(AL202&lt;0, RIGHT(TEXT(AL202,"0.#"),1)="."),TRUE,FALSE)</formula>
    </cfRule>
  </conditionalFormatting>
  <conditionalFormatting sqref="Y202:Y231">
    <cfRule type="expression" dxfId="211" priority="199">
      <formula>IF(RIGHT(TEXT(Y202,"0.#"),1)=".",FALSE,TRUE)</formula>
    </cfRule>
    <cfRule type="expression" dxfId="210" priority="200">
      <formula>IF(RIGHT(TEXT(Y202,"0.#"),1)=".",TRUE,FALSE)</formula>
    </cfRule>
  </conditionalFormatting>
  <conditionalFormatting sqref="AL235:AO264">
    <cfRule type="expression" dxfId="209" priority="195">
      <formula>IF(AND(AL235&gt;=0, RIGHT(TEXT(AL235,"0.#"),1)&lt;&gt;"."),TRUE,FALSE)</formula>
    </cfRule>
    <cfRule type="expression" dxfId="208" priority="196">
      <formula>IF(AND(AL235&gt;=0, RIGHT(TEXT(AL235,"0.#"),1)="."),TRUE,FALSE)</formula>
    </cfRule>
    <cfRule type="expression" dxfId="207" priority="197">
      <formula>IF(AND(AL235&lt;0, RIGHT(TEXT(AL235,"0.#"),1)&lt;&gt;"."),TRUE,FALSE)</formula>
    </cfRule>
    <cfRule type="expression" dxfId="206" priority="198">
      <formula>IF(AND(AL235&lt;0, RIGHT(TEXT(AL235,"0.#"),1)="."),TRUE,FALSE)</formula>
    </cfRule>
  </conditionalFormatting>
  <conditionalFormatting sqref="Y235:Y264">
    <cfRule type="expression" dxfId="205" priority="193">
      <formula>IF(RIGHT(TEXT(Y235,"0.#"),1)=".",FALSE,TRUE)</formula>
    </cfRule>
    <cfRule type="expression" dxfId="204" priority="194">
      <formula>IF(RIGHT(TEXT(Y235,"0.#"),1)=".",TRUE,FALSE)</formula>
    </cfRule>
  </conditionalFormatting>
  <conditionalFormatting sqref="AL268:AO297">
    <cfRule type="expression" dxfId="203" priority="189">
      <formula>IF(AND(AL268&gt;=0, RIGHT(TEXT(AL268,"0.#"),1)&lt;&gt;"."),TRUE,FALSE)</formula>
    </cfRule>
    <cfRule type="expression" dxfId="202" priority="190">
      <formula>IF(AND(AL268&gt;=0, RIGHT(TEXT(AL268,"0.#"),1)="."),TRUE,FALSE)</formula>
    </cfRule>
    <cfRule type="expression" dxfId="201" priority="191">
      <formula>IF(AND(AL268&lt;0, RIGHT(TEXT(AL268,"0.#"),1)&lt;&gt;"."),TRUE,FALSE)</formula>
    </cfRule>
    <cfRule type="expression" dxfId="200" priority="192">
      <formula>IF(AND(AL268&lt;0, RIGHT(TEXT(AL268,"0.#"),1)="."),TRUE,FALSE)</formula>
    </cfRule>
  </conditionalFormatting>
  <conditionalFormatting sqref="Y268:Y297">
    <cfRule type="expression" dxfId="199" priority="187">
      <formula>IF(RIGHT(TEXT(Y268,"0.#"),1)=".",FALSE,TRUE)</formula>
    </cfRule>
    <cfRule type="expression" dxfId="198" priority="188">
      <formula>IF(RIGHT(TEXT(Y268,"0.#"),1)=".",TRUE,FALSE)</formula>
    </cfRule>
  </conditionalFormatting>
  <conditionalFormatting sqref="AL301:AO330">
    <cfRule type="expression" dxfId="197" priority="183">
      <formula>IF(AND(AL301&gt;=0, RIGHT(TEXT(AL301,"0.#"),1)&lt;&gt;"."),TRUE,FALSE)</formula>
    </cfRule>
    <cfRule type="expression" dxfId="196" priority="184">
      <formula>IF(AND(AL301&gt;=0, RIGHT(TEXT(AL301,"0.#"),1)="."),TRUE,FALSE)</formula>
    </cfRule>
    <cfRule type="expression" dxfId="195" priority="185">
      <formula>IF(AND(AL301&lt;0, RIGHT(TEXT(AL301,"0.#"),1)&lt;&gt;"."),TRUE,FALSE)</formula>
    </cfRule>
    <cfRule type="expression" dxfId="194" priority="186">
      <formula>IF(AND(AL301&lt;0, RIGHT(TEXT(AL301,"0.#"),1)="."),TRUE,FALSE)</formula>
    </cfRule>
  </conditionalFormatting>
  <conditionalFormatting sqref="Y301:Y330">
    <cfRule type="expression" dxfId="193" priority="181">
      <formula>IF(RIGHT(TEXT(Y301,"0.#"),1)=".",FALSE,TRUE)</formula>
    </cfRule>
    <cfRule type="expression" dxfId="192" priority="182">
      <formula>IF(RIGHT(TEXT(Y301,"0.#"),1)=".",TRUE,FALSE)</formula>
    </cfRule>
  </conditionalFormatting>
  <conditionalFormatting sqref="AL334:AO363">
    <cfRule type="expression" dxfId="191" priority="177">
      <formula>IF(AND(AL334&gt;=0, RIGHT(TEXT(AL334,"0.#"),1)&lt;&gt;"."),TRUE,FALSE)</formula>
    </cfRule>
    <cfRule type="expression" dxfId="190" priority="178">
      <formula>IF(AND(AL334&gt;=0, RIGHT(TEXT(AL334,"0.#"),1)="."),TRUE,FALSE)</formula>
    </cfRule>
    <cfRule type="expression" dxfId="189" priority="179">
      <formula>IF(AND(AL334&lt;0, RIGHT(TEXT(AL334,"0.#"),1)&lt;&gt;"."),TRUE,FALSE)</formula>
    </cfRule>
    <cfRule type="expression" dxfId="188" priority="180">
      <formula>IF(AND(AL334&lt;0, RIGHT(TEXT(AL334,"0.#"),1)="."),TRUE,FALSE)</formula>
    </cfRule>
  </conditionalFormatting>
  <conditionalFormatting sqref="Y334:Y363">
    <cfRule type="expression" dxfId="187" priority="175">
      <formula>IF(RIGHT(TEXT(Y334,"0.#"),1)=".",FALSE,TRUE)</formula>
    </cfRule>
    <cfRule type="expression" dxfId="186" priority="176">
      <formula>IF(RIGHT(TEXT(Y334,"0.#"),1)=".",TRUE,FALSE)</formula>
    </cfRule>
  </conditionalFormatting>
  <conditionalFormatting sqref="AL367:AO396">
    <cfRule type="expression" dxfId="185" priority="171">
      <formula>IF(AND(AL367&gt;=0, RIGHT(TEXT(AL367,"0.#"),1)&lt;&gt;"."),TRUE,FALSE)</formula>
    </cfRule>
    <cfRule type="expression" dxfId="184" priority="172">
      <formula>IF(AND(AL367&gt;=0, RIGHT(TEXT(AL367,"0.#"),1)="."),TRUE,FALSE)</formula>
    </cfRule>
    <cfRule type="expression" dxfId="183" priority="173">
      <formula>IF(AND(AL367&lt;0, RIGHT(TEXT(AL367,"0.#"),1)&lt;&gt;"."),TRUE,FALSE)</formula>
    </cfRule>
    <cfRule type="expression" dxfId="182" priority="174">
      <formula>IF(AND(AL367&lt;0, RIGHT(TEXT(AL367,"0.#"),1)="."),TRUE,FALSE)</formula>
    </cfRule>
  </conditionalFormatting>
  <conditionalFormatting sqref="Y367:Y396">
    <cfRule type="expression" dxfId="181" priority="169">
      <formula>IF(RIGHT(TEXT(Y367,"0.#"),1)=".",FALSE,TRUE)</formula>
    </cfRule>
    <cfRule type="expression" dxfId="180" priority="170">
      <formula>IF(RIGHT(TEXT(Y367,"0.#"),1)=".",TRUE,FALSE)</formula>
    </cfRule>
  </conditionalFormatting>
  <conditionalFormatting sqref="AL400:AO429">
    <cfRule type="expression" dxfId="179" priority="165">
      <formula>IF(AND(AL400&gt;=0, RIGHT(TEXT(AL400,"0.#"),1)&lt;&gt;"."),TRUE,FALSE)</formula>
    </cfRule>
    <cfRule type="expression" dxfId="178" priority="166">
      <formula>IF(AND(AL400&gt;=0, RIGHT(TEXT(AL400,"0.#"),1)="."),TRUE,FALSE)</formula>
    </cfRule>
    <cfRule type="expression" dxfId="177" priority="167">
      <formula>IF(AND(AL400&lt;0, RIGHT(TEXT(AL400,"0.#"),1)&lt;&gt;"."),TRUE,FALSE)</formula>
    </cfRule>
    <cfRule type="expression" dxfId="176" priority="168">
      <formula>IF(AND(AL400&lt;0, RIGHT(TEXT(AL400,"0.#"),1)="."),TRUE,FALSE)</formula>
    </cfRule>
  </conditionalFormatting>
  <conditionalFormatting sqref="Y400:Y429">
    <cfRule type="expression" dxfId="175" priority="163">
      <formula>IF(RIGHT(TEXT(Y400,"0.#"),1)=".",FALSE,TRUE)</formula>
    </cfRule>
    <cfRule type="expression" dxfId="174" priority="164">
      <formula>IF(RIGHT(TEXT(Y400,"0.#"),1)=".",TRUE,FALSE)</formula>
    </cfRule>
  </conditionalFormatting>
  <conditionalFormatting sqref="AL433:AO462">
    <cfRule type="expression" dxfId="173" priority="159">
      <formula>IF(AND(AL433&gt;=0, RIGHT(TEXT(AL433,"0.#"),1)&lt;&gt;"."),TRUE,FALSE)</formula>
    </cfRule>
    <cfRule type="expression" dxfId="172" priority="160">
      <formula>IF(AND(AL433&gt;=0, RIGHT(TEXT(AL433,"0.#"),1)="."),TRUE,FALSE)</formula>
    </cfRule>
    <cfRule type="expression" dxfId="171" priority="161">
      <formula>IF(AND(AL433&lt;0, RIGHT(TEXT(AL433,"0.#"),1)&lt;&gt;"."),TRUE,FALSE)</formula>
    </cfRule>
    <cfRule type="expression" dxfId="170" priority="162">
      <formula>IF(AND(AL433&lt;0, RIGHT(TEXT(AL433,"0.#"),1)="."),TRUE,FALSE)</formula>
    </cfRule>
  </conditionalFormatting>
  <conditionalFormatting sqref="Y433:Y462">
    <cfRule type="expression" dxfId="169" priority="157">
      <formula>IF(RIGHT(TEXT(Y433,"0.#"),1)=".",FALSE,TRUE)</formula>
    </cfRule>
    <cfRule type="expression" dxfId="168" priority="158">
      <formula>IF(RIGHT(TEXT(Y433,"0.#"),1)=".",TRUE,FALSE)</formula>
    </cfRule>
  </conditionalFormatting>
  <conditionalFormatting sqref="AL466:AO495">
    <cfRule type="expression" dxfId="167" priority="153">
      <formula>IF(AND(AL466&gt;=0, RIGHT(TEXT(AL466,"0.#"),1)&lt;&gt;"."),TRUE,FALSE)</formula>
    </cfRule>
    <cfRule type="expression" dxfId="166" priority="154">
      <formula>IF(AND(AL466&gt;=0, RIGHT(TEXT(AL466,"0.#"),1)="."),TRUE,FALSE)</formula>
    </cfRule>
    <cfRule type="expression" dxfId="165" priority="155">
      <formula>IF(AND(AL466&lt;0, RIGHT(TEXT(AL466,"0.#"),1)&lt;&gt;"."),TRUE,FALSE)</formula>
    </cfRule>
    <cfRule type="expression" dxfId="164" priority="156">
      <formula>IF(AND(AL466&lt;0, RIGHT(TEXT(AL466,"0.#"),1)="."),TRUE,FALSE)</formula>
    </cfRule>
  </conditionalFormatting>
  <conditionalFormatting sqref="Y466:Y495">
    <cfRule type="expression" dxfId="163" priority="151">
      <formula>IF(RIGHT(TEXT(Y466,"0.#"),1)=".",FALSE,TRUE)</formula>
    </cfRule>
    <cfRule type="expression" dxfId="162" priority="152">
      <formula>IF(RIGHT(TEXT(Y466,"0.#"),1)=".",TRUE,FALSE)</formula>
    </cfRule>
  </conditionalFormatting>
  <conditionalFormatting sqref="AL499:AO528">
    <cfRule type="expression" dxfId="161" priority="147">
      <formula>IF(AND(AL499&gt;=0, RIGHT(TEXT(AL499,"0.#"),1)&lt;&gt;"."),TRUE,FALSE)</formula>
    </cfRule>
    <cfRule type="expression" dxfId="160" priority="148">
      <formula>IF(AND(AL499&gt;=0, RIGHT(TEXT(AL499,"0.#"),1)="."),TRUE,FALSE)</formula>
    </cfRule>
    <cfRule type="expression" dxfId="159" priority="149">
      <formula>IF(AND(AL499&lt;0, RIGHT(TEXT(AL499,"0.#"),1)&lt;&gt;"."),TRUE,FALSE)</formula>
    </cfRule>
    <cfRule type="expression" dxfId="158" priority="150">
      <formula>IF(AND(AL499&lt;0, RIGHT(TEXT(AL499,"0.#"),1)="."),TRUE,FALSE)</formula>
    </cfRule>
  </conditionalFormatting>
  <conditionalFormatting sqref="Y499:Y528">
    <cfRule type="expression" dxfId="157" priority="145">
      <formula>IF(RIGHT(TEXT(Y499,"0.#"),1)=".",FALSE,TRUE)</formula>
    </cfRule>
    <cfRule type="expression" dxfId="156" priority="146">
      <formula>IF(RIGHT(TEXT(Y499,"0.#"),1)=".",TRUE,FALSE)</formula>
    </cfRule>
  </conditionalFormatting>
  <conditionalFormatting sqref="AL532:AO561">
    <cfRule type="expression" dxfId="155" priority="141">
      <formula>IF(AND(AL532&gt;=0, RIGHT(TEXT(AL532,"0.#"),1)&lt;&gt;"."),TRUE,FALSE)</formula>
    </cfRule>
    <cfRule type="expression" dxfId="154" priority="142">
      <formula>IF(AND(AL532&gt;=0, RIGHT(TEXT(AL532,"0.#"),1)="."),TRUE,FALSE)</formula>
    </cfRule>
    <cfRule type="expression" dxfId="153" priority="143">
      <formula>IF(AND(AL532&lt;0, RIGHT(TEXT(AL532,"0.#"),1)&lt;&gt;"."),TRUE,FALSE)</formula>
    </cfRule>
    <cfRule type="expression" dxfId="152" priority="144">
      <formula>IF(AND(AL532&lt;0, RIGHT(TEXT(AL532,"0.#"),1)="."),TRUE,FALSE)</formula>
    </cfRule>
  </conditionalFormatting>
  <conditionalFormatting sqref="Y532:Y561">
    <cfRule type="expression" dxfId="151" priority="139">
      <formula>IF(RIGHT(TEXT(Y532,"0.#"),1)=".",FALSE,TRUE)</formula>
    </cfRule>
    <cfRule type="expression" dxfId="150" priority="140">
      <formula>IF(RIGHT(TEXT(Y532,"0.#"),1)=".",TRUE,FALSE)</formula>
    </cfRule>
  </conditionalFormatting>
  <conditionalFormatting sqref="AL565:AO594">
    <cfRule type="expression" dxfId="149" priority="135">
      <formula>IF(AND(AL565&gt;=0, RIGHT(TEXT(AL565,"0.#"),1)&lt;&gt;"."),TRUE,FALSE)</formula>
    </cfRule>
    <cfRule type="expression" dxfId="148" priority="136">
      <formula>IF(AND(AL565&gt;=0, RIGHT(TEXT(AL565,"0.#"),1)="."),TRUE,FALSE)</formula>
    </cfRule>
    <cfRule type="expression" dxfId="147" priority="137">
      <formula>IF(AND(AL565&lt;0, RIGHT(TEXT(AL565,"0.#"),1)&lt;&gt;"."),TRUE,FALSE)</formula>
    </cfRule>
    <cfRule type="expression" dxfId="146" priority="138">
      <formula>IF(AND(AL565&lt;0, RIGHT(TEXT(AL565,"0.#"),1)="."),TRUE,FALSE)</formula>
    </cfRule>
  </conditionalFormatting>
  <conditionalFormatting sqref="Y565:Y594">
    <cfRule type="expression" dxfId="145" priority="133">
      <formula>IF(RIGHT(TEXT(Y565,"0.#"),1)=".",FALSE,TRUE)</formula>
    </cfRule>
    <cfRule type="expression" dxfId="144" priority="134">
      <formula>IF(RIGHT(TEXT(Y565,"0.#"),1)=".",TRUE,FALSE)</formula>
    </cfRule>
  </conditionalFormatting>
  <conditionalFormatting sqref="AL598:AO627">
    <cfRule type="expression" dxfId="143" priority="129">
      <formula>IF(AND(AL598&gt;=0, RIGHT(TEXT(AL598,"0.#"),1)&lt;&gt;"."),TRUE,FALSE)</formula>
    </cfRule>
    <cfRule type="expression" dxfId="142" priority="130">
      <formula>IF(AND(AL598&gt;=0, RIGHT(TEXT(AL598,"0.#"),1)="."),TRUE,FALSE)</formula>
    </cfRule>
    <cfRule type="expression" dxfId="141" priority="131">
      <formula>IF(AND(AL598&lt;0, RIGHT(TEXT(AL598,"0.#"),1)&lt;&gt;"."),TRUE,FALSE)</formula>
    </cfRule>
    <cfRule type="expression" dxfId="140" priority="132">
      <formula>IF(AND(AL598&lt;0, RIGHT(TEXT(AL598,"0.#"),1)="."),TRUE,FALSE)</formula>
    </cfRule>
  </conditionalFormatting>
  <conditionalFormatting sqref="Y598:Y627">
    <cfRule type="expression" dxfId="139" priority="127">
      <formula>IF(RIGHT(TEXT(Y598,"0.#"),1)=".",FALSE,TRUE)</formula>
    </cfRule>
    <cfRule type="expression" dxfId="138" priority="128">
      <formula>IF(RIGHT(TEXT(Y598,"0.#"),1)=".",TRUE,FALSE)</formula>
    </cfRule>
  </conditionalFormatting>
  <conditionalFormatting sqref="AL631:AO660">
    <cfRule type="expression" dxfId="137" priority="123">
      <formula>IF(AND(AL631&gt;=0, RIGHT(TEXT(AL631,"0.#"),1)&lt;&gt;"."),TRUE,FALSE)</formula>
    </cfRule>
    <cfRule type="expression" dxfId="136" priority="124">
      <formula>IF(AND(AL631&gt;=0, RIGHT(TEXT(AL631,"0.#"),1)="."),TRUE,FALSE)</formula>
    </cfRule>
    <cfRule type="expression" dxfId="135" priority="125">
      <formula>IF(AND(AL631&lt;0, RIGHT(TEXT(AL631,"0.#"),1)&lt;&gt;"."),TRUE,FALSE)</formula>
    </cfRule>
    <cfRule type="expression" dxfId="134" priority="126">
      <formula>IF(AND(AL631&lt;0, RIGHT(TEXT(AL631,"0.#"),1)="."),TRUE,FALSE)</formula>
    </cfRule>
  </conditionalFormatting>
  <conditionalFormatting sqref="Y631:Y660">
    <cfRule type="expression" dxfId="133" priority="121">
      <formula>IF(RIGHT(TEXT(Y631,"0.#"),1)=".",FALSE,TRUE)</formula>
    </cfRule>
    <cfRule type="expression" dxfId="132" priority="122">
      <formula>IF(RIGHT(TEXT(Y631,"0.#"),1)=".",TRUE,FALSE)</formula>
    </cfRule>
  </conditionalFormatting>
  <conditionalFormatting sqref="AL664:AO693">
    <cfRule type="expression" dxfId="131" priority="117">
      <formula>IF(AND(AL664&gt;=0, RIGHT(TEXT(AL664,"0.#"),1)&lt;&gt;"."),TRUE,FALSE)</formula>
    </cfRule>
    <cfRule type="expression" dxfId="130" priority="118">
      <formula>IF(AND(AL664&gt;=0, RIGHT(TEXT(AL664,"0.#"),1)="."),TRUE,FALSE)</formula>
    </cfRule>
    <cfRule type="expression" dxfId="129" priority="119">
      <formula>IF(AND(AL664&lt;0, RIGHT(TEXT(AL664,"0.#"),1)&lt;&gt;"."),TRUE,FALSE)</formula>
    </cfRule>
    <cfRule type="expression" dxfId="128" priority="120">
      <formula>IF(AND(AL664&lt;0, RIGHT(TEXT(AL664,"0.#"),1)="."),TRUE,FALSE)</formula>
    </cfRule>
  </conditionalFormatting>
  <conditionalFormatting sqref="Y664:Y693">
    <cfRule type="expression" dxfId="127" priority="115">
      <formula>IF(RIGHT(TEXT(Y664,"0.#"),1)=".",FALSE,TRUE)</formula>
    </cfRule>
    <cfRule type="expression" dxfId="126" priority="116">
      <formula>IF(RIGHT(TEXT(Y664,"0.#"),1)=".",TRUE,FALSE)</formula>
    </cfRule>
  </conditionalFormatting>
  <conditionalFormatting sqref="AL697:AO726">
    <cfRule type="expression" dxfId="125" priority="111">
      <formula>IF(AND(AL697&gt;=0, RIGHT(TEXT(AL697,"0.#"),1)&lt;&gt;"."),TRUE,FALSE)</formula>
    </cfRule>
    <cfRule type="expression" dxfId="124" priority="112">
      <formula>IF(AND(AL697&gt;=0, RIGHT(TEXT(AL697,"0.#"),1)="."),TRUE,FALSE)</formula>
    </cfRule>
    <cfRule type="expression" dxfId="123" priority="113">
      <formula>IF(AND(AL697&lt;0, RIGHT(TEXT(AL697,"0.#"),1)&lt;&gt;"."),TRUE,FALSE)</formula>
    </cfRule>
    <cfRule type="expression" dxfId="122" priority="114">
      <formula>IF(AND(AL697&lt;0, RIGHT(TEXT(AL697,"0.#"),1)="."),TRUE,FALSE)</formula>
    </cfRule>
  </conditionalFormatting>
  <conditionalFormatting sqref="Y697:Y726">
    <cfRule type="expression" dxfId="121" priority="109">
      <formula>IF(RIGHT(TEXT(Y697,"0.#"),1)=".",FALSE,TRUE)</formula>
    </cfRule>
    <cfRule type="expression" dxfId="120" priority="110">
      <formula>IF(RIGHT(TEXT(Y697,"0.#"),1)=".",TRUE,FALSE)</formula>
    </cfRule>
  </conditionalFormatting>
  <conditionalFormatting sqref="AL730:AO759">
    <cfRule type="expression" dxfId="119" priority="105">
      <formula>IF(AND(AL730&gt;=0, RIGHT(TEXT(AL730,"0.#"),1)&lt;&gt;"."),TRUE,FALSE)</formula>
    </cfRule>
    <cfRule type="expression" dxfId="118" priority="106">
      <formula>IF(AND(AL730&gt;=0, RIGHT(TEXT(AL730,"0.#"),1)="."),TRUE,FALSE)</formula>
    </cfRule>
    <cfRule type="expression" dxfId="117" priority="107">
      <formula>IF(AND(AL730&lt;0, RIGHT(TEXT(AL730,"0.#"),1)&lt;&gt;"."),TRUE,FALSE)</formula>
    </cfRule>
    <cfRule type="expression" dxfId="116" priority="108">
      <formula>IF(AND(AL730&lt;0, RIGHT(TEXT(AL730,"0.#"),1)="."),TRUE,FALSE)</formula>
    </cfRule>
  </conditionalFormatting>
  <conditionalFormatting sqref="Y730:Y759">
    <cfRule type="expression" dxfId="115" priority="103">
      <formula>IF(RIGHT(TEXT(Y730,"0.#"),1)=".",FALSE,TRUE)</formula>
    </cfRule>
    <cfRule type="expression" dxfId="114" priority="104">
      <formula>IF(RIGHT(TEXT(Y730,"0.#"),1)=".",TRUE,FALSE)</formula>
    </cfRule>
  </conditionalFormatting>
  <conditionalFormatting sqref="AL763:AO792">
    <cfRule type="expression" dxfId="113" priority="99">
      <formula>IF(AND(AL763&gt;=0, RIGHT(TEXT(AL763,"0.#"),1)&lt;&gt;"."),TRUE,FALSE)</formula>
    </cfRule>
    <cfRule type="expression" dxfId="112" priority="100">
      <formula>IF(AND(AL763&gt;=0, RIGHT(TEXT(AL763,"0.#"),1)="."),TRUE,FALSE)</formula>
    </cfRule>
    <cfRule type="expression" dxfId="111" priority="101">
      <formula>IF(AND(AL763&lt;0, RIGHT(TEXT(AL763,"0.#"),1)&lt;&gt;"."),TRUE,FALSE)</formula>
    </cfRule>
    <cfRule type="expression" dxfId="110" priority="102">
      <formula>IF(AND(AL763&lt;0, RIGHT(TEXT(AL763,"0.#"),1)="."),TRUE,FALSE)</formula>
    </cfRule>
  </conditionalFormatting>
  <conditionalFormatting sqref="Y763:Y792">
    <cfRule type="expression" dxfId="109" priority="97">
      <formula>IF(RIGHT(TEXT(Y763,"0.#"),1)=".",FALSE,TRUE)</formula>
    </cfRule>
    <cfRule type="expression" dxfId="108" priority="98">
      <formula>IF(RIGHT(TEXT(Y763,"0.#"),1)=".",TRUE,FALSE)</formula>
    </cfRule>
  </conditionalFormatting>
  <conditionalFormatting sqref="AL796:AO825">
    <cfRule type="expression" dxfId="107" priority="93">
      <formula>IF(AND(AL796&gt;=0, RIGHT(TEXT(AL796,"0.#"),1)&lt;&gt;"."),TRUE,FALSE)</formula>
    </cfRule>
    <cfRule type="expression" dxfId="106" priority="94">
      <formula>IF(AND(AL796&gt;=0, RIGHT(TEXT(AL796,"0.#"),1)="."),TRUE,FALSE)</formula>
    </cfRule>
    <cfRule type="expression" dxfId="105" priority="95">
      <formula>IF(AND(AL796&lt;0, RIGHT(TEXT(AL796,"0.#"),1)&lt;&gt;"."),TRUE,FALSE)</formula>
    </cfRule>
    <cfRule type="expression" dxfId="104" priority="96">
      <formula>IF(AND(AL796&lt;0, RIGHT(TEXT(AL796,"0.#"),1)="."),TRUE,FALSE)</formula>
    </cfRule>
  </conditionalFormatting>
  <conditionalFormatting sqref="Y796:Y825">
    <cfRule type="expression" dxfId="103" priority="91">
      <formula>IF(RIGHT(TEXT(Y796,"0.#"),1)=".",FALSE,TRUE)</formula>
    </cfRule>
    <cfRule type="expression" dxfId="102" priority="92">
      <formula>IF(RIGHT(TEXT(Y796,"0.#"),1)=".",TRUE,FALSE)</formula>
    </cfRule>
  </conditionalFormatting>
  <conditionalFormatting sqref="AL829:AO858">
    <cfRule type="expression" dxfId="101" priority="87">
      <formula>IF(AND(AL829&gt;=0, RIGHT(TEXT(AL829,"0.#"),1)&lt;&gt;"."),TRUE,FALSE)</formula>
    </cfRule>
    <cfRule type="expression" dxfId="100" priority="88">
      <formula>IF(AND(AL829&gt;=0, RIGHT(TEXT(AL829,"0.#"),1)="."),TRUE,FALSE)</formula>
    </cfRule>
    <cfRule type="expression" dxfId="99" priority="89">
      <formula>IF(AND(AL829&lt;0, RIGHT(TEXT(AL829,"0.#"),1)&lt;&gt;"."),TRUE,FALSE)</formula>
    </cfRule>
    <cfRule type="expression" dxfId="98" priority="90">
      <formula>IF(AND(AL829&lt;0, RIGHT(TEXT(AL829,"0.#"),1)="."),TRUE,FALSE)</formula>
    </cfRule>
  </conditionalFormatting>
  <conditionalFormatting sqref="Y829:Y858">
    <cfRule type="expression" dxfId="97" priority="85">
      <formula>IF(RIGHT(TEXT(Y829,"0.#"),1)=".",FALSE,TRUE)</formula>
    </cfRule>
    <cfRule type="expression" dxfId="96" priority="86">
      <formula>IF(RIGHT(TEXT(Y829,"0.#"),1)=".",TRUE,FALSE)</formula>
    </cfRule>
  </conditionalFormatting>
  <conditionalFormatting sqref="AL862:AO891">
    <cfRule type="expression" dxfId="95" priority="81">
      <formula>IF(AND(AL862&gt;=0, RIGHT(TEXT(AL862,"0.#"),1)&lt;&gt;"."),TRUE,FALSE)</formula>
    </cfRule>
    <cfRule type="expression" dxfId="94" priority="82">
      <formula>IF(AND(AL862&gt;=0, RIGHT(TEXT(AL862,"0.#"),1)="."),TRUE,FALSE)</formula>
    </cfRule>
    <cfRule type="expression" dxfId="93" priority="83">
      <formula>IF(AND(AL862&lt;0, RIGHT(TEXT(AL862,"0.#"),1)&lt;&gt;"."),TRUE,FALSE)</formula>
    </cfRule>
    <cfRule type="expression" dxfId="92" priority="84">
      <formula>IF(AND(AL862&lt;0, RIGHT(TEXT(AL862,"0.#"),1)="."),TRUE,FALSE)</formula>
    </cfRule>
  </conditionalFormatting>
  <conditionalFormatting sqref="Y862:Y891">
    <cfRule type="expression" dxfId="91" priority="79">
      <formula>IF(RIGHT(TEXT(Y862,"0.#"),1)=".",FALSE,TRUE)</formula>
    </cfRule>
    <cfRule type="expression" dxfId="90" priority="80">
      <formula>IF(RIGHT(TEXT(Y862,"0.#"),1)=".",TRUE,FALSE)</formula>
    </cfRule>
  </conditionalFormatting>
  <conditionalFormatting sqref="AL895:AO924">
    <cfRule type="expression" dxfId="89" priority="75">
      <formula>IF(AND(AL895&gt;=0, RIGHT(TEXT(AL895,"0.#"),1)&lt;&gt;"."),TRUE,FALSE)</formula>
    </cfRule>
    <cfRule type="expression" dxfId="88" priority="76">
      <formula>IF(AND(AL895&gt;=0, RIGHT(TEXT(AL895,"0.#"),1)="."),TRUE,FALSE)</formula>
    </cfRule>
    <cfRule type="expression" dxfId="87" priority="77">
      <formula>IF(AND(AL895&lt;0, RIGHT(TEXT(AL895,"0.#"),1)&lt;&gt;"."),TRUE,FALSE)</formula>
    </cfRule>
    <cfRule type="expression" dxfId="86" priority="78">
      <formula>IF(AND(AL895&lt;0, RIGHT(TEXT(AL895,"0.#"),1)="."),TRUE,FALSE)</formula>
    </cfRule>
  </conditionalFormatting>
  <conditionalFormatting sqref="Y895:Y924">
    <cfRule type="expression" dxfId="85" priority="73">
      <formula>IF(RIGHT(TEXT(Y895,"0.#"),1)=".",FALSE,TRUE)</formula>
    </cfRule>
    <cfRule type="expression" dxfId="84" priority="74">
      <formula>IF(RIGHT(TEXT(Y895,"0.#"),1)=".",TRUE,FALSE)</formula>
    </cfRule>
  </conditionalFormatting>
  <conditionalFormatting sqref="AL928:AO957">
    <cfRule type="expression" dxfId="83" priority="69">
      <formula>IF(AND(AL928&gt;=0, RIGHT(TEXT(AL928,"0.#"),1)&lt;&gt;"."),TRUE,FALSE)</formula>
    </cfRule>
    <cfRule type="expression" dxfId="82" priority="70">
      <formula>IF(AND(AL928&gt;=0, RIGHT(TEXT(AL928,"0.#"),1)="."),TRUE,FALSE)</formula>
    </cfRule>
    <cfRule type="expression" dxfId="81" priority="71">
      <formula>IF(AND(AL928&lt;0, RIGHT(TEXT(AL928,"0.#"),1)&lt;&gt;"."),TRUE,FALSE)</formula>
    </cfRule>
    <cfRule type="expression" dxfId="80" priority="72">
      <formula>IF(AND(AL928&lt;0, RIGHT(TEXT(AL928,"0.#"),1)="."),TRUE,FALSE)</formula>
    </cfRule>
  </conditionalFormatting>
  <conditionalFormatting sqref="Y928:Y957">
    <cfRule type="expression" dxfId="79" priority="67">
      <formula>IF(RIGHT(TEXT(Y928,"0.#"),1)=".",FALSE,TRUE)</formula>
    </cfRule>
    <cfRule type="expression" dxfId="78" priority="68">
      <formula>IF(RIGHT(TEXT(Y928,"0.#"),1)=".",TRUE,FALSE)</formula>
    </cfRule>
  </conditionalFormatting>
  <conditionalFormatting sqref="AL961:AO990">
    <cfRule type="expression" dxfId="77" priority="63">
      <formula>IF(AND(AL961&gt;=0, RIGHT(TEXT(AL961,"0.#"),1)&lt;&gt;"."),TRUE,FALSE)</formula>
    </cfRule>
    <cfRule type="expression" dxfId="76" priority="64">
      <formula>IF(AND(AL961&gt;=0, RIGHT(TEXT(AL961,"0.#"),1)="."),TRUE,FALSE)</formula>
    </cfRule>
    <cfRule type="expression" dxfId="75" priority="65">
      <formula>IF(AND(AL961&lt;0, RIGHT(TEXT(AL961,"0.#"),1)&lt;&gt;"."),TRUE,FALSE)</formula>
    </cfRule>
    <cfRule type="expression" dxfId="74" priority="66">
      <formula>IF(AND(AL961&lt;0, RIGHT(TEXT(AL961,"0.#"),1)="."),TRUE,FALSE)</formula>
    </cfRule>
  </conditionalFormatting>
  <conditionalFormatting sqref="Y961:Y990">
    <cfRule type="expression" dxfId="73" priority="61">
      <formula>IF(RIGHT(TEXT(Y961,"0.#"),1)=".",FALSE,TRUE)</formula>
    </cfRule>
    <cfRule type="expression" dxfId="72" priority="62">
      <formula>IF(RIGHT(TEXT(Y961,"0.#"),1)=".",TRUE,FALSE)</formula>
    </cfRule>
  </conditionalFormatting>
  <conditionalFormatting sqref="AL994:AO1023">
    <cfRule type="expression" dxfId="71" priority="57">
      <formula>IF(AND(AL994&gt;=0, RIGHT(TEXT(AL994,"0.#"),1)&lt;&gt;"."),TRUE,FALSE)</formula>
    </cfRule>
    <cfRule type="expression" dxfId="70" priority="58">
      <formula>IF(AND(AL994&gt;=0, RIGHT(TEXT(AL994,"0.#"),1)="."),TRUE,FALSE)</formula>
    </cfRule>
    <cfRule type="expression" dxfId="69" priority="59">
      <formula>IF(AND(AL994&lt;0, RIGHT(TEXT(AL994,"0.#"),1)&lt;&gt;"."),TRUE,FALSE)</formula>
    </cfRule>
    <cfRule type="expression" dxfId="68" priority="60">
      <formula>IF(AND(AL994&lt;0, RIGHT(TEXT(AL994,"0.#"),1)="."),TRUE,FALSE)</formula>
    </cfRule>
  </conditionalFormatting>
  <conditionalFormatting sqref="Y994:Y1023">
    <cfRule type="expression" dxfId="67" priority="55">
      <formula>IF(RIGHT(TEXT(Y994,"0.#"),1)=".",FALSE,TRUE)</formula>
    </cfRule>
    <cfRule type="expression" dxfId="66" priority="56">
      <formula>IF(RIGHT(TEXT(Y994,"0.#"),1)=".",TRUE,FALSE)</formula>
    </cfRule>
  </conditionalFormatting>
  <conditionalFormatting sqref="AL1027:AO1056">
    <cfRule type="expression" dxfId="65" priority="51">
      <formula>IF(AND(AL1027&gt;=0, RIGHT(TEXT(AL1027,"0.#"),1)&lt;&gt;"."),TRUE,FALSE)</formula>
    </cfRule>
    <cfRule type="expression" dxfId="64" priority="52">
      <formula>IF(AND(AL1027&gt;=0, RIGHT(TEXT(AL1027,"0.#"),1)="."),TRUE,FALSE)</formula>
    </cfRule>
    <cfRule type="expression" dxfId="63" priority="53">
      <formula>IF(AND(AL1027&lt;0, RIGHT(TEXT(AL1027,"0.#"),1)&lt;&gt;"."),TRUE,FALSE)</formula>
    </cfRule>
    <cfRule type="expression" dxfId="62" priority="54">
      <formula>IF(AND(AL1027&lt;0, RIGHT(TEXT(AL1027,"0.#"),1)="."),TRUE,FALSE)</formula>
    </cfRule>
  </conditionalFormatting>
  <conditionalFormatting sqref="Y1027:Y1056">
    <cfRule type="expression" dxfId="61" priority="49">
      <formula>IF(RIGHT(TEXT(Y1027,"0.#"),1)=".",FALSE,TRUE)</formula>
    </cfRule>
    <cfRule type="expression" dxfId="60" priority="50">
      <formula>IF(RIGHT(TEXT(Y1027,"0.#"),1)=".",TRUE,FALSE)</formula>
    </cfRule>
  </conditionalFormatting>
  <conditionalFormatting sqref="AL1060:AO1089">
    <cfRule type="expression" dxfId="59" priority="45">
      <formula>IF(AND(AL1060&gt;=0, RIGHT(TEXT(AL1060,"0.#"),1)&lt;&gt;"."),TRUE,FALSE)</formula>
    </cfRule>
    <cfRule type="expression" dxfId="58" priority="46">
      <formula>IF(AND(AL1060&gt;=0, RIGHT(TEXT(AL1060,"0.#"),1)="."),TRUE,FALSE)</formula>
    </cfRule>
    <cfRule type="expression" dxfId="57" priority="47">
      <formula>IF(AND(AL1060&lt;0, RIGHT(TEXT(AL1060,"0.#"),1)&lt;&gt;"."),TRUE,FALSE)</formula>
    </cfRule>
    <cfRule type="expression" dxfId="56" priority="48">
      <formula>IF(AND(AL1060&lt;0, RIGHT(TEXT(AL1060,"0.#"),1)="."),TRUE,FALSE)</formula>
    </cfRule>
  </conditionalFormatting>
  <conditionalFormatting sqref="Y1060:Y1089">
    <cfRule type="expression" dxfId="55" priority="43">
      <formula>IF(RIGHT(TEXT(Y1060,"0.#"),1)=".",FALSE,TRUE)</formula>
    </cfRule>
    <cfRule type="expression" dxfId="54" priority="44">
      <formula>IF(RIGHT(TEXT(Y1060,"0.#"),1)=".",TRUE,FALSE)</formula>
    </cfRule>
  </conditionalFormatting>
  <conditionalFormatting sqref="AL1093:AO1122">
    <cfRule type="expression" dxfId="53" priority="39">
      <formula>IF(AND(AL1093&gt;=0, RIGHT(TEXT(AL1093,"0.#"),1)&lt;&gt;"."),TRUE,FALSE)</formula>
    </cfRule>
    <cfRule type="expression" dxfId="52" priority="40">
      <formula>IF(AND(AL1093&gt;=0, RIGHT(TEXT(AL1093,"0.#"),1)="."),TRUE,FALSE)</formula>
    </cfRule>
    <cfRule type="expression" dxfId="51" priority="41">
      <formula>IF(AND(AL1093&lt;0, RIGHT(TEXT(AL1093,"0.#"),1)&lt;&gt;"."),TRUE,FALSE)</formula>
    </cfRule>
    <cfRule type="expression" dxfId="50" priority="42">
      <formula>IF(AND(AL1093&lt;0, RIGHT(TEXT(AL1093,"0.#"),1)="."),TRUE,FALSE)</formula>
    </cfRule>
  </conditionalFormatting>
  <conditionalFormatting sqref="Y1093:Y1122">
    <cfRule type="expression" dxfId="49" priority="37">
      <formula>IF(RIGHT(TEXT(Y1093,"0.#"),1)=".",FALSE,TRUE)</formula>
    </cfRule>
    <cfRule type="expression" dxfId="48" priority="38">
      <formula>IF(RIGHT(TEXT(Y1093,"0.#"),1)=".",TRUE,FALSE)</formula>
    </cfRule>
  </conditionalFormatting>
  <conditionalFormatting sqref="AL1126:AO1155">
    <cfRule type="expression" dxfId="47" priority="33">
      <formula>IF(AND(AL1126&gt;=0, RIGHT(TEXT(AL1126,"0.#"),1)&lt;&gt;"."),TRUE,FALSE)</formula>
    </cfRule>
    <cfRule type="expression" dxfId="46" priority="34">
      <formula>IF(AND(AL1126&gt;=0, RIGHT(TEXT(AL1126,"0.#"),1)="."),TRUE,FALSE)</formula>
    </cfRule>
    <cfRule type="expression" dxfId="45" priority="35">
      <formula>IF(AND(AL1126&lt;0, RIGHT(TEXT(AL1126,"0.#"),1)&lt;&gt;"."),TRUE,FALSE)</formula>
    </cfRule>
    <cfRule type="expression" dxfId="44" priority="36">
      <formula>IF(AND(AL1126&lt;0, RIGHT(TEXT(AL1126,"0.#"),1)="."),TRUE,FALSE)</formula>
    </cfRule>
  </conditionalFormatting>
  <conditionalFormatting sqref="Y1126:Y1155">
    <cfRule type="expression" dxfId="43" priority="31">
      <formula>IF(RIGHT(TEXT(Y1126,"0.#"),1)=".",FALSE,TRUE)</formula>
    </cfRule>
    <cfRule type="expression" dxfId="42" priority="32">
      <formula>IF(RIGHT(TEXT(Y1126,"0.#"),1)=".",TRUE,FALSE)</formula>
    </cfRule>
  </conditionalFormatting>
  <conditionalFormatting sqref="AL1159:AO1188">
    <cfRule type="expression" dxfId="41" priority="27">
      <formula>IF(AND(AL1159&gt;=0, RIGHT(TEXT(AL1159,"0.#"),1)&lt;&gt;"."),TRUE,FALSE)</formula>
    </cfRule>
    <cfRule type="expression" dxfId="40" priority="28">
      <formula>IF(AND(AL1159&gt;=0, RIGHT(TEXT(AL1159,"0.#"),1)="."),TRUE,FALSE)</formula>
    </cfRule>
    <cfRule type="expression" dxfId="39" priority="29">
      <formula>IF(AND(AL1159&lt;0, RIGHT(TEXT(AL1159,"0.#"),1)&lt;&gt;"."),TRUE,FALSE)</formula>
    </cfRule>
    <cfRule type="expression" dxfId="38" priority="30">
      <formula>IF(AND(AL1159&lt;0, RIGHT(TEXT(AL1159,"0.#"),1)="."),TRUE,FALSE)</formula>
    </cfRule>
  </conditionalFormatting>
  <conditionalFormatting sqref="Y1159:Y1188">
    <cfRule type="expression" dxfId="37" priority="25">
      <formula>IF(RIGHT(TEXT(Y1159,"0.#"),1)=".",FALSE,TRUE)</formula>
    </cfRule>
    <cfRule type="expression" dxfId="36" priority="26">
      <formula>IF(RIGHT(TEXT(Y1159,"0.#"),1)=".",TRUE,FALSE)</formula>
    </cfRule>
  </conditionalFormatting>
  <conditionalFormatting sqref="AL1192:AO1221">
    <cfRule type="expression" dxfId="35" priority="21">
      <formula>IF(AND(AL1192&gt;=0, RIGHT(TEXT(AL1192,"0.#"),1)&lt;&gt;"."),TRUE,FALSE)</formula>
    </cfRule>
    <cfRule type="expression" dxfId="34" priority="22">
      <formula>IF(AND(AL1192&gt;=0, RIGHT(TEXT(AL1192,"0.#"),1)="."),TRUE,FALSE)</formula>
    </cfRule>
    <cfRule type="expression" dxfId="33" priority="23">
      <formula>IF(AND(AL1192&lt;0, RIGHT(TEXT(AL1192,"0.#"),1)&lt;&gt;"."),TRUE,FALSE)</formula>
    </cfRule>
    <cfRule type="expression" dxfId="32" priority="24">
      <formula>IF(AND(AL1192&lt;0, RIGHT(TEXT(AL1192,"0.#"),1)="."),TRUE,FALSE)</formula>
    </cfRule>
  </conditionalFormatting>
  <conditionalFormatting sqref="Y1192:Y1221">
    <cfRule type="expression" dxfId="31" priority="19">
      <formula>IF(RIGHT(TEXT(Y1192,"0.#"),1)=".",FALSE,TRUE)</formula>
    </cfRule>
    <cfRule type="expression" dxfId="30" priority="20">
      <formula>IF(RIGHT(TEXT(Y1192,"0.#"),1)=".",TRUE,FALSE)</formula>
    </cfRule>
  </conditionalFormatting>
  <conditionalFormatting sqref="AL1225:AO1254">
    <cfRule type="expression" dxfId="29" priority="15">
      <formula>IF(AND(AL1225&gt;=0, RIGHT(TEXT(AL1225,"0.#"),1)&lt;&gt;"."),TRUE,FALSE)</formula>
    </cfRule>
    <cfRule type="expression" dxfId="28" priority="16">
      <formula>IF(AND(AL1225&gt;=0, RIGHT(TEXT(AL1225,"0.#"),1)="."),TRUE,FALSE)</formula>
    </cfRule>
    <cfRule type="expression" dxfId="27" priority="17">
      <formula>IF(AND(AL1225&lt;0, RIGHT(TEXT(AL1225,"0.#"),1)&lt;&gt;"."),TRUE,FALSE)</formula>
    </cfRule>
    <cfRule type="expression" dxfId="26" priority="18">
      <formula>IF(AND(AL1225&lt;0, RIGHT(TEXT(AL1225,"0.#"),1)="."),TRUE,FALSE)</formula>
    </cfRule>
  </conditionalFormatting>
  <conditionalFormatting sqref="Y1225:Y1254">
    <cfRule type="expression" dxfId="25" priority="13">
      <formula>IF(RIGHT(TEXT(Y1225,"0.#"),1)=".",FALSE,TRUE)</formula>
    </cfRule>
    <cfRule type="expression" dxfId="24" priority="14">
      <formula>IF(RIGHT(TEXT(Y1225,"0.#"),1)=".",TRUE,FALSE)</formula>
    </cfRule>
  </conditionalFormatting>
  <conditionalFormatting sqref="AL1258:AO1287">
    <cfRule type="expression" dxfId="23" priority="9">
      <formula>IF(AND(AL1258&gt;=0, RIGHT(TEXT(AL1258,"0.#"),1)&lt;&gt;"."),TRUE,FALSE)</formula>
    </cfRule>
    <cfRule type="expression" dxfId="22" priority="10">
      <formula>IF(AND(AL1258&gt;=0, RIGHT(TEXT(AL1258,"0.#"),1)="."),TRUE,FALSE)</formula>
    </cfRule>
    <cfRule type="expression" dxfId="21" priority="11">
      <formula>IF(AND(AL1258&lt;0, RIGHT(TEXT(AL1258,"0.#"),1)&lt;&gt;"."),TRUE,FALSE)</formula>
    </cfRule>
    <cfRule type="expression" dxfId="20" priority="12">
      <formula>IF(AND(AL1258&lt;0, RIGHT(TEXT(AL1258,"0.#"),1)="."),TRUE,FALSE)</formula>
    </cfRule>
  </conditionalFormatting>
  <conditionalFormatting sqref="Y1258:Y1287">
    <cfRule type="expression" dxfId="19" priority="7">
      <formula>IF(RIGHT(TEXT(Y1258,"0.#"),1)=".",FALSE,TRUE)</formula>
    </cfRule>
    <cfRule type="expression" dxfId="18" priority="8">
      <formula>IF(RIGHT(TEXT(Y1258,"0.#"),1)=".",TRUE,FALSE)</formula>
    </cfRule>
  </conditionalFormatting>
  <conditionalFormatting sqref="AL1291:AO1320">
    <cfRule type="expression" dxfId="17" priority="3">
      <formula>IF(AND(AL1291&gt;=0, RIGHT(TEXT(AL1291,"0.#"),1)&lt;&gt;"."),TRUE,FALSE)</formula>
    </cfRule>
    <cfRule type="expression" dxfId="16" priority="4">
      <formula>IF(AND(AL1291&gt;=0, RIGHT(TEXT(AL1291,"0.#"),1)="."),TRUE,FALSE)</formula>
    </cfRule>
    <cfRule type="expression" dxfId="15" priority="5">
      <formula>IF(AND(AL1291&lt;0, RIGHT(TEXT(AL1291,"0.#"),1)&lt;&gt;"."),TRUE,FALSE)</formula>
    </cfRule>
    <cfRule type="expression" dxfId="14" priority="6">
      <formula>IF(AND(AL1291&lt;0, RIGHT(TEXT(AL1291,"0.#"),1)="."),TRUE,FALSE)</formula>
    </cfRule>
  </conditionalFormatting>
  <conditionalFormatting sqref="Y1291:Y1320">
    <cfRule type="expression" dxfId="13" priority="1">
      <formula>IF(RIGHT(TEXT(Y1291,"0.#"),1)=".",FALSE,TRUE)</formula>
    </cfRule>
    <cfRule type="expression" dxfId="12"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2019-05-24T12:14:24Z</cp:lastPrinted>
  <dcterms:created xsi:type="dcterms:W3CDTF">2012-03-13T00:50:25Z</dcterms:created>
  <dcterms:modified xsi:type="dcterms:W3CDTF">2019-06-19T08:25:33Z</dcterms:modified>
</cp:coreProperties>
</file>