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<sst xmlns="http://schemas.openxmlformats.org/spreadsheetml/2006/main" count="3380" uniqueCount="745">
  <si>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</si>
  <si>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</si>
  <si>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</si>
  <si>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</si>
  <si>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</si>
  <si>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</si>
  <si>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</si>
  <si>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</si>
  <si>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</si>
  <si>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</si>
  <si>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</si>
  <si>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</si>
  <si>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</si>
  <si>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</si>
  <si>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</si>
  <si>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</si>
  <si>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</si>
  <si>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</si>
  <si>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</si>
  <si>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</si>
  <si>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</si>
  <si>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</si>
  <si>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</si>
  <si>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</si>
  <si>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</si>
  <si>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</si>
  <si>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</si>
  <si>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</si>
  <si>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</si>
  <si>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</si>
  <si>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</si>
  <si>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</si>
  <si>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</si>
  <si>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</si>
  <si>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</si>
  <si>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</si>
  <si>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</si>
  <si>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</si>
  <si>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</si>
  <si>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</si>
  <si>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</si>
  <si>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</si>
  <si>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</si>
  <si>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</si>
  <si>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</si>
  <si>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</si>
  <si>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</si>
  <si>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</si>
  <si>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</si>
  <si>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</si>
  <si>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</si>
  <si>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</si>
  <si>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</si>
  <si>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</si>
  <si>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</si>
  <si>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</si>
  <si>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</si>
  <si>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</si>
  <si>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</si>
  <si>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</si>
  <si>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</si>
  <si>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</si>
  <si>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</si>
  <si>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</si>
  <si>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</si>
  <si>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</si>
  <si>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</si>
  <si>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</si>
  <si>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</si>
  <si>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</si>
  <si>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</si>
  <si>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</si>
  <si>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</si>
  <si>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</si>
  <si>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</si>
  <si>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</si>
  <si>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</si>
  <si>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</si>
  <si>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</si>
  <si>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</si>
  <si>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</si>
  <si>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</si>
  <si>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</si>
  <si>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</si>
  <si>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</si>
  <si>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</si>
  <si>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</si>
  <si>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</si>
  <si>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</si>
  <si>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</si>
  <si>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</si>
  <si>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</si>
  <si>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</si>
  <si>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</si>
  <si>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</si>
  <si>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</si>
  <si>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</si>
  <si>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</si>
  <si>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</si>
  <si>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</si>
  <si>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</si>
  <si>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</si>
  <si>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</si>
  <si>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</si>
  <si>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</si>
  <si>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</si>
  <si>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</si>
  <si>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</si>
  <si>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</si>
  <si>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</si>
  <si>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</si>
  <si>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</si>
  <si>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</si>
  <si>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</si>
  <si>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</si>
  <si>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</si>
  <si>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</si>
  <si>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</si>
  <si>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</si>
  <si>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</si>
  <si>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</si>
  <si>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</si>
  <si>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</si>
  <si>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</si>
  <si>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</si>
  <si>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</si>
  <si>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</si>
  <si>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</si>
  <si>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</si>
  <si>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</si>
  <si>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</si>
  <si>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</si>
  <si>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</si>
  <si>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</si>
  <si>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</si>
  <si>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</si>
  <si>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</si>
  <si>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</si>
  <si>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</si>
  <si>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</si>
  <si>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</si>
  <si>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</si>
  <si>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</si>
  <si>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</si>
  <si>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</si>
  <si>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</si>
  <si>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</si>
  <si>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</si>
  <si>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</si>
  <si>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</si>
  <si>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</si>
  <si>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</si>
  <si>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</si>
  <si>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</si>
  <si>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</si>
  <si>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</si>
  <si>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</si>
  <si>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</si>
  <si>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</si>
  <si>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</si>
  <si>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</si>
  <si>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</si>
  <si>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</si>
  <si>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</si>
  <si>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</si>
  <si>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</si>
  <si>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</si>
  <si>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</si>
  <si>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</si>
  <si>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</si>
  <si>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</si>
  <si>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</si>
  <si>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</si>
  <si>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</si>
  <si>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</si>
  <si>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</si>
  <si>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</si>
  <si>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</si>
  <si>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</si>
  <si>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</si>
  <si>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</si>
  <si>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</si>
  <si>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</si>
  <si>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</si>
  <si>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</si>
  <si>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</si>
  <si>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</si>
  <si>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</si>
  <si>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</si>
  <si>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</si>
  <si>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</si>
  <si>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</si>
  <si>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</si>
  <si>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</si>
  <si>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</si>
  <si>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</si>
  <si>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</si>
  <si>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</si>
  <si>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</si>
  <si>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</si>
  <si>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</si>
  <si>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</si>
  <si>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</si>
  <si>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</si>
  <si>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</si>
  <si>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</si>
  <si>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</si>
  <si>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</si>
  <si>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</si>
  <si>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</si>
  <si>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</si>
  <si>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</si>
  <si>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</si>
  <si>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</si>
  <si>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</si>
  <si>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</si>
  <si>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</si>
  <si>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</si>
  <si>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</si>
  <si>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</si>
  <si>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</si>
  <si>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</si>
  <si>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</si>
  <si>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</si>
  <si>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</si>
  <si>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</si>
  <si>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</si>
  <si>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</si>
  <si>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</si>
  <si>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</si>
  <si>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</si>
  <si>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</si>
  <si>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</si>
  <si>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</si>
  <si>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</si>
  <si>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</si>
  <si>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</si>
  <si>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</si>
  <si>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</si>
  <si>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</si>
  <si>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</si>
  <si>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</si>
  <si>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</si>
  <si>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</si>
  <si>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</si>
  <si>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</si>
  <si>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</si>
  <si>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</si>
  <si>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</si>
  <si>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</si>
  <si>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</si>
  <si>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</si>
  <si>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</si>
  <si>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</si>
  <si>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</si>
  <si>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</si>
  <si>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</si>
  <si>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</si>
  <si>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</si>
  <si>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</si>
  <si>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</si>
  <si>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</si>
  <si>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</si>
  <si>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</si>
  <si>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</si>
  <si>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</si>
  <si>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</si>
  <si>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</si>
  <si>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</si>
  <si>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</si>
  <si>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</si>
  <si>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</si>
  <si>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</si>
  <si>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</si>
  <si>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</si>
  <si>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</si>
  <si>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</si>
  <si>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</si>
  <si>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</si>
  <si>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</si>
  <si>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</si>
  <si>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</si>
  <si>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</si>
  <si>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</si>
  <si>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</si>
  <si>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</si>
  <si>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</si>
  <si>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</si>
  <si>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</si>
  <si>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</si>
  <si>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</si>
  <si>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</si>
  <si>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</si>
  <si>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</si>
  <si>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</si>
  <si>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</si>
  <si>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</si>
  <si>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</si>
  <si>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</si>
  <si>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</si>
  <si>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</si>
  <si>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</si>
  <si>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</si>
  <si>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</si>
  <si>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</si>
  <si>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</si>
  <si>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</si>
  <si>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</si>
  <si>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</si>
  <si>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</si>
  <si>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</si>
  <si>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</si>
  <si>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</si>
  <si>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</si>
  <si>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</si>
  <si>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</si>
  <si>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</si>
  <si>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</si>
  <si>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</si>
  <si>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</si>
  <si>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</si>
  <si>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</si>
  <si>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</si>
  <si>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</si>
  <si>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</si>
  <si>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</si>
  <si>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</si>
  <si>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</si>
  <si>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</si>
  <si>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</si>
  <si>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</si>
  <si>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</si>
  <si>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</si>
  <si>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</si>
  <si>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</si>
  <si>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</si>
  <si>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</si>
  <si>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</si>
  <si>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</si>
  <si>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</si>
  <si>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</si>
  <si>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</si>
  <si>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</si>
  <si>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</si>
  <si>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</si>
  <si>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</si>
  <si>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</si>
  <si>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</si>
  <si>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</si>
  <si>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</si>
  <si>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</si>
  <si>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</si>
  <si>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</si>
  <si>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</si>
  <si>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</si>
  <si>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</si>
  <si>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</si>
  <si>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</si>
  <si>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</si>
  <si>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</si>
  <si>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</si>
  <si>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</si>
  <si>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</si>
  <si>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</si>
  <si>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</si>
  <si>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</si>
  <si>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</si>
  <si>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</si>
  <si>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</si>
  <si>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</si>
  <si>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</si>
  <si>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</si>
  <si>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</si>
  <si>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</si>
  <si>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</si>
  <si>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</si>
  <si>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</si>
  <si>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</si>
  <si>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</si>
  <si>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</si>
  <si>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</si>
  <si>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</si>
  <si>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</si>
  <si>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</si>
  <si>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</si>
  <si>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</si>
  <si>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</si>
  <si>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</si>
  <si>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</si>
  <si>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</si>
  <si>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</si>
  <si>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</si>
  <si>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</si>
  <si>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</si>
  <si>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</si>
  <si>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</si>
  <si>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</si>
  <si>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</si>
  <si>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</si>
  <si>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</si>
  <si>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</si>
  <si>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</si>
  <si>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</si>
  <si>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</si>
  <si>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</si>
  <si>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</si>
  <si>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</si>
  <si>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</si>
  <si>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</si>
  <si>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</si>
  <si>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</si>
  <si>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</si>
  <si>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</si>
  <si>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</si>
  <si>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</si>
  <si>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</si>
  <si>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</si>
  <si>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</si>
  <si>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</si>
  <si>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</si>
  <si>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</si>
  <si>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</si>
  <si>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</si>
  <si>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</si>
  <si>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</si>
  <si>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</si>
  <si>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</si>
  <si>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</si>
  <si>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</si>
  <si>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</si>
  <si>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</si>
  <si>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</si>
  <si>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</si>
  <si>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</si>
  <si>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</si>
  <si>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</si>
  <si>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</si>
  <si>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</si>
  <si>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</si>
  <si>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</si>
  <si>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</si>
  <si>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</si>
  <si>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</si>
  <si>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</si>
  <si>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</si>
  <si>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</si>
  <si>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</si>
  <si>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</si>
  <si>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</si>
  <si>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</si>
  <si>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</si>
  <si>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</si>
  <si>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</si>
  <si>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</si>
  <si>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</si>
  <si>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</si>
  <si>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</si>
  <si>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</si>
  <si>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</si>
  <si>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</si>
  <si>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</si>
  <si>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</si>
  <si>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</si>
  <si>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</si>
  <si>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</si>
  <si>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</si>
  <si>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</si>
  <si>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</si>
  <si>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</si>
  <si>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</si>
  <si>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</si>
  <si>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</si>
  <si>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</si>
  <si>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</si>
  <si>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</si>
  <si>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</si>
  <si>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</si>
  <si>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</si>
  <si>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</si>
  <si>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</si>
  <si>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</si>
  <si>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</si>
  <si>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</si>
  <si>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</si>
  <si>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</si>
  <si>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</si>
  <si>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</si>
  <si>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</si>
  <si>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</si>
  <si>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</si>
  <si>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</si>
  <si>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</si>
  <si>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</si>
  <si>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</si>
  <si>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</si>
  <si>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</si>
  <si>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</si>
  <si>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</si>
  <si>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</si>
  <si>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</si>
  <si>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</si>
  <si>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</si>
  <si>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</si>
  <si>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</si>
  <si>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</si>
  <si>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</si>
  <si>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</si>
  <si>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</si>
  <si>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</si>
  <si>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</si>
  <si>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</si>
  <si>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</si>
  <si>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</si>
  <si>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</si>
  <si>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</si>
  <si>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</si>
  <si>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</si>
  <si>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</si>
  <si>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</si>
  <si>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</si>
  <si>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</si>
  <si>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</si>
  <si>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</si>
  <si>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</si>
  <si>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</si>
  <si>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</si>
  <si>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</si>
  <si>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</si>
  <si>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</si>
  <si>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</si>
  <si>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</si>
  <si>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</si>
  <si>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</si>
  <si>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</si>
  <si>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</si>
  <si>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</si>
  <si>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</si>
  <si>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</si>
  <si>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</si>
  <si>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</si>
  <si>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</si>
  <si>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</si>
  <si>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</si>
  <si>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</si>
  <si>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</si>
  <si>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</si>
  <si>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</si>
  <si>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</si>
  <si>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</si>
  <si>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</si>
  <si>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</si>
  <si>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</si>
  <si>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</si>
  <si>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</si>
  <si>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</si>
  <si>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</si>
  <si>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</si>
  <si>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</si>
  <si>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</si>
  <si>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</si>
  <si>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</si>
  <si>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</si>
  <si>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</si>
  <si>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</si>
  <si>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</si>
  <si>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社会保障・税番号活用推進事業（医療保険者等）</t>
    <phoneticPr fontId="5"/>
  </si>
  <si>
    <t>厚生労働省</t>
  </si>
  <si>
    <t xml:space="preserve">保険局           </t>
    <phoneticPr fontId="5"/>
  </si>
  <si>
    <t>医療介護連携政策課　　　　　　　　　　　　　保険データ企画室
医療費適正化対策推進室</t>
    <rPh sb="0" eb="2">
      <t>イリョウ</t>
    </rPh>
    <rPh sb="2" eb="4">
      <t>カイゴ</t>
    </rPh>
    <rPh sb="4" eb="6">
      <t>レンケイ</t>
    </rPh>
    <rPh sb="6" eb="8">
      <t>セイサク</t>
    </rPh>
    <rPh sb="8" eb="9">
      <t>カ</t>
    </rPh>
    <rPh sb="22" eb="24">
      <t>ホケン</t>
    </rPh>
    <rPh sb="27" eb="30">
      <t>キカクシツ</t>
    </rPh>
    <rPh sb="31" eb="34">
      <t>イリョウヒ</t>
    </rPh>
    <rPh sb="34" eb="37">
      <t>テキセイカ</t>
    </rPh>
    <rPh sb="37" eb="39">
      <t>タイサク</t>
    </rPh>
    <rPh sb="39" eb="42">
      <t>スイシンシツ</t>
    </rPh>
    <phoneticPr fontId="5"/>
  </si>
  <si>
    <t>平成２９年度</t>
    <rPh sb="0" eb="2">
      <t>ヘイセイ</t>
    </rPh>
    <rPh sb="4" eb="5">
      <t>ネン</t>
    </rPh>
    <rPh sb="5" eb="6">
      <t>ド</t>
    </rPh>
    <phoneticPr fontId="5"/>
  </si>
  <si>
    <t>○</t>
  </si>
  <si>
    <t>行政手続における特定の個人を識別するための番号の利用等に関する法律（平成25年度法律第27号）</t>
    <phoneticPr fontId="5"/>
  </si>
  <si>
    <t>未来投資戦略2018（平成30年6月閣議決定）
平成31年度社会保障・税番号制度システム整備費補助金交付要綱</t>
    <phoneticPr fontId="5"/>
  </si>
  <si>
    <t xml:space="preserve">社会保障・税番号制度システム整備費補助金        
</t>
    <phoneticPr fontId="5"/>
  </si>
  <si>
    <t xml:space="preserve">社会保障・税番号制度システム開発等委託費       
</t>
    <rPh sb="14" eb="16">
      <t>カイハツ</t>
    </rPh>
    <rPh sb="16" eb="17">
      <t>トウ</t>
    </rPh>
    <rPh sb="17" eb="20">
      <t>イタクヒ</t>
    </rPh>
    <phoneticPr fontId="5"/>
  </si>
  <si>
    <t>-</t>
  </si>
  <si>
    <t>-</t>
    <phoneticPr fontId="5"/>
  </si>
  <si>
    <t>-</t>
    <phoneticPr fontId="5"/>
  </si>
  <si>
    <t>-</t>
    <phoneticPr fontId="5"/>
  </si>
  <si>
    <t>医療保険者等向け中間サーバの構築を行うこと</t>
    <rPh sb="17" eb="18">
      <t>オコナ</t>
    </rPh>
    <phoneticPr fontId="5"/>
  </si>
  <si>
    <t>医療保険者等向け中間サーバの構築を行う機関数</t>
    <rPh sb="0" eb="2">
      <t>イリョウ</t>
    </rPh>
    <rPh sb="2" eb="4">
      <t>ホケン</t>
    </rPh>
    <rPh sb="4" eb="5">
      <t>シャ</t>
    </rPh>
    <rPh sb="5" eb="6">
      <t>トウ</t>
    </rPh>
    <rPh sb="6" eb="7">
      <t>ム</t>
    </rPh>
    <rPh sb="17" eb="18">
      <t>オコナ</t>
    </rPh>
    <rPh sb="19" eb="21">
      <t>キカン</t>
    </rPh>
    <rPh sb="21" eb="22">
      <t>スウ</t>
    </rPh>
    <phoneticPr fontId="5"/>
  </si>
  <si>
    <t>-</t>
    <phoneticPr fontId="5"/>
  </si>
  <si>
    <t>医療保険のオンライン資格確認等システムの構築を行うこと</t>
    <rPh sb="14" eb="15">
      <t>トウ</t>
    </rPh>
    <phoneticPr fontId="5"/>
  </si>
  <si>
    <t>医療保険のオンライン資格確認等システムの構築を行う機関数</t>
    <rPh sb="14" eb="15">
      <t>トウ</t>
    </rPh>
    <rPh sb="20" eb="22">
      <t>コウチク</t>
    </rPh>
    <rPh sb="23" eb="24">
      <t>オコナ</t>
    </rPh>
    <rPh sb="25" eb="27">
      <t>キカン</t>
    </rPh>
    <rPh sb="27" eb="28">
      <t>スウ</t>
    </rPh>
    <phoneticPr fontId="5"/>
  </si>
  <si>
    <t>件</t>
    <rPh sb="0" eb="1">
      <t>ケン</t>
    </rPh>
    <phoneticPr fontId="5"/>
  </si>
  <si>
    <t>医療費通知を活用した医療費控除の簡素化システムの構築を行うこと</t>
    <phoneticPr fontId="5"/>
  </si>
  <si>
    <t>医療費通知を活用した医療費控除の簡素化システムの構築を行う健康保険組合数</t>
    <rPh sb="29" eb="31">
      <t>ケンコウ</t>
    </rPh>
    <rPh sb="31" eb="33">
      <t>ホケン</t>
    </rPh>
    <rPh sb="33" eb="35">
      <t>クミアイ</t>
    </rPh>
    <rPh sb="35" eb="36">
      <t>スウ</t>
    </rPh>
    <phoneticPr fontId="5"/>
  </si>
  <si>
    <t>-</t>
    <phoneticPr fontId="5"/>
  </si>
  <si>
    <t>特定健診情報の閲覧システムの構築を行うこと</t>
    <phoneticPr fontId="5"/>
  </si>
  <si>
    <t>特定健診情報の閲覧システムの構築を行う機関数</t>
    <rPh sb="17" eb="18">
      <t>オコナ</t>
    </rPh>
    <rPh sb="19" eb="21">
      <t>キカン</t>
    </rPh>
    <rPh sb="21" eb="22">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</si>
  <si>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</si>
  <si>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</si>
  <si>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</si>
  <si>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</si>
  <si>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</si>
  <si>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</si>
  <si>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</si>
  <si>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</si>
  <si>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</si>
  <si>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</si>
  <si>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</si>
  <si>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</si>
  <si>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医療保険者等向け中間サーバ構築事業交付件数</t>
    <phoneticPr fontId="5"/>
  </si>
  <si>
    <t>オンライン資格確認等システム構築事業交付件数</t>
    <rPh sb="9" eb="10">
      <t>トウ</t>
    </rPh>
    <phoneticPr fontId="5"/>
  </si>
  <si>
    <t>特定健診情報の閲覧システム構築事業交付件数</t>
    <phoneticPr fontId="5"/>
  </si>
  <si>
    <t>-</t>
    <phoneticPr fontId="5"/>
  </si>
  <si>
    <t>-</t>
    <phoneticPr fontId="5"/>
  </si>
  <si>
    <t>-</t>
    <phoneticPr fontId="5"/>
  </si>
  <si>
    <t>-</t>
    <phoneticPr fontId="5"/>
  </si>
  <si>
    <t>4,022/2</t>
    <phoneticPr fontId="5"/>
  </si>
  <si>
    <t>72/1</t>
    <phoneticPr fontId="5"/>
  </si>
  <si>
    <t>328/171</t>
    <phoneticPr fontId="5"/>
  </si>
  <si>
    <t>施策大目標１　電子行政推進に関する基本方針を推進すること</t>
    <phoneticPr fontId="5"/>
  </si>
  <si>
    <t>施策目標ⅩⅣ－１－２　社会保障・税番号制度について、国民の理解を得ながら、その着実な導入を図るとともに、社会保障・税番号の利活用を推進し、国民の利便性の向上を図ること</t>
    <phoneticPr fontId="5"/>
  </si>
  <si>
    <t>－</t>
    <phoneticPr fontId="5"/>
  </si>
  <si>
    <t>-</t>
    <phoneticPr fontId="5"/>
  </si>
  <si>
    <t>医療保険のオンライン資格確認に係るシステムの構築</t>
    <phoneticPr fontId="5"/>
  </si>
  <si>
    <t>平成32年度</t>
    <phoneticPr fontId="5"/>
  </si>
  <si>
    <t>成果目標が測定指標と同様の内容となっており、当該事業を進めることが社会保障・税番号制度を利用したオンライン資格確認の導入につながり、社会保障・税番号制度のインフラの活用が推進される。</t>
    <rPh sb="74" eb="76">
      <t>セイド</t>
    </rPh>
    <phoneticPr fontId="5"/>
  </si>
  <si>
    <t>㉓マイナンバー制度のインフラ等を活用した取組</t>
    <phoneticPr fontId="5"/>
  </si>
  <si>
    <t>-</t>
    <phoneticPr fontId="5"/>
  </si>
  <si>
    <t>-</t>
    <phoneticPr fontId="5"/>
  </si>
  <si>
    <t>-</t>
    <phoneticPr fontId="5"/>
  </si>
  <si>
    <t>-</t>
    <phoneticPr fontId="5"/>
  </si>
  <si>
    <t>-</t>
    <phoneticPr fontId="5"/>
  </si>
  <si>
    <t>-</t>
    <phoneticPr fontId="5"/>
  </si>
  <si>
    <t>-</t>
    <phoneticPr fontId="5"/>
  </si>
  <si>
    <t>-</t>
    <phoneticPr fontId="5"/>
  </si>
  <si>
    <t>本事業を実施することにより、マイナンバー制度のインフラを利用するオンライン資格確認の導入につながり、改革項目の実施が実現可能となる。</t>
    <phoneticPr fontId="5"/>
  </si>
  <si>
    <t>オンライン資格確認等システムの導入により、保険医療機関等の窓口で随時に的確な資格情報の確認が可能となり、保険請求業務の効率化等に資するため、社会のニーズがある。</t>
    <rPh sb="9" eb="10">
      <t>トウ</t>
    </rPh>
    <rPh sb="32" eb="34">
      <t>ズイジ</t>
    </rPh>
    <rPh sb="35" eb="37">
      <t>テキカク</t>
    </rPh>
    <rPh sb="38" eb="40">
      <t>シカク</t>
    </rPh>
    <rPh sb="40" eb="42">
      <t>ジョウホウ</t>
    </rPh>
    <rPh sb="52" eb="54">
      <t>ホケン</t>
    </rPh>
    <rPh sb="54" eb="56">
      <t>セイキュウ</t>
    </rPh>
    <rPh sb="56" eb="58">
      <t>ギョウム</t>
    </rPh>
    <rPh sb="59" eb="62">
      <t>コウリツカ</t>
    </rPh>
    <rPh sb="62" eb="63">
      <t>トウ</t>
    </rPh>
    <rPh sb="64" eb="65">
      <t>シ</t>
    </rPh>
    <phoneticPr fontId="5"/>
  </si>
  <si>
    <t>マイナンバー制度のインフラを活用して、全保険者が実施できるようにする必要があり、医療機関等との調整も含め、国がシステム整備する必要がある。</t>
    <rPh sb="6" eb="8">
      <t>セイド</t>
    </rPh>
    <rPh sb="14" eb="16">
      <t>カツヨウ</t>
    </rPh>
    <rPh sb="19" eb="20">
      <t>ゼン</t>
    </rPh>
    <rPh sb="20" eb="23">
      <t>ホケンシャ</t>
    </rPh>
    <rPh sb="24" eb="26">
      <t>ジッシ</t>
    </rPh>
    <rPh sb="34" eb="36">
      <t>ヒツヨウ</t>
    </rPh>
    <rPh sb="40" eb="42">
      <t>イリョウ</t>
    </rPh>
    <rPh sb="42" eb="44">
      <t>キカン</t>
    </rPh>
    <rPh sb="44" eb="45">
      <t>トウ</t>
    </rPh>
    <rPh sb="47" eb="49">
      <t>チョウセイ</t>
    </rPh>
    <rPh sb="50" eb="51">
      <t>フク</t>
    </rPh>
    <rPh sb="53" eb="54">
      <t>クニ</t>
    </rPh>
    <rPh sb="59" eb="61">
      <t>セイビ</t>
    </rPh>
    <rPh sb="63" eb="65">
      <t>ヒツヨウ</t>
    </rPh>
    <phoneticPr fontId="5"/>
  </si>
  <si>
    <t>‐</t>
  </si>
  <si>
    <t>無</t>
  </si>
  <si>
    <t>オンライン資格確認や医療費通知による医療費控除申請の簡素化など、マイナンバーのインフラを活用した医療保険の制度運営の効率化等に資する事業を対象としている。</t>
    <rPh sb="44" eb="46">
      <t>カツヨウ</t>
    </rPh>
    <rPh sb="48" eb="50">
      <t>イリョウ</t>
    </rPh>
    <rPh sb="50" eb="52">
      <t>ホケン</t>
    </rPh>
    <rPh sb="53" eb="55">
      <t>セイド</t>
    </rPh>
    <rPh sb="55" eb="57">
      <t>ウンエイ</t>
    </rPh>
    <rPh sb="58" eb="61">
      <t>コウリツカ</t>
    </rPh>
    <rPh sb="61" eb="62">
      <t>トウ</t>
    </rPh>
    <rPh sb="63" eb="64">
      <t>シ</t>
    </rPh>
    <phoneticPr fontId="5"/>
  </si>
  <si>
    <t>○</t>
    <phoneticPr fontId="5"/>
  </si>
  <si>
    <t>政府方針に則り、クラウドを基本にシステムを構築することにより、開発・運営コストを最大限に縮減することとしている。</t>
    <rPh sb="0" eb="2">
      <t>セイフ</t>
    </rPh>
    <rPh sb="2" eb="4">
      <t>ホウシン</t>
    </rPh>
    <rPh sb="5" eb="6">
      <t>ノット</t>
    </rPh>
    <rPh sb="13" eb="15">
      <t>キホン</t>
    </rPh>
    <rPh sb="21" eb="23">
      <t>コウチク</t>
    </rPh>
    <rPh sb="31" eb="33">
      <t>カイハツ</t>
    </rPh>
    <rPh sb="34" eb="36">
      <t>ウンエイ</t>
    </rPh>
    <rPh sb="40" eb="43">
      <t>サイダイゲン</t>
    </rPh>
    <rPh sb="44" eb="46">
      <t>シュクゲン</t>
    </rPh>
    <phoneticPr fontId="5"/>
  </si>
  <si>
    <t>医療等IDのシステム開発等事業</t>
    <phoneticPr fontId="5"/>
  </si>
  <si>
    <t>社会保障・税番号活用推進事業</t>
    <phoneticPr fontId="5"/>
  </si>
  <si>
    <t>「医療等IDのシステム開発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</si>
  <si>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</si>
  <si>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0055</t>
    <phoneticPr fontId="5"/>
  </si>
  <si>
    <t>A.社会保険診療報酬支払基金</t>
    <phoneticPr fontId="5"/>
  </si>
  <si>
    <t>委託費等</t>
    <rPh sb="0" eb="3">
      <t>イタクヒ</t>
    </rPh>
    <rPh sb="3" eb="4">
      <t>トウ</t>
    </rPh>
    <phoneticPr fontId="5"/>
  </si>
  <si>
    <t>B.国民健康保険中央会</t>
    <phoneticPr fontId="5"/>
  </si>
  <si>
    <t>社会保険診療報酬支払基金</t>
    <phoneticPr fontId="5"/>
  </si>
  <si>
    <t>オンライン資格確認システム構築事業等</t>
    <rPh sb="5" eb="7">
      <t>シカク</t>
    </rPh>
    <rPh sb="7" eb="9">
      <t>カクニン</t>
    </rPh>
    <rPh sb="13" eb="15">
      <t>コウチク</t>
    </rPh>
    <rPh sb="15" eb="17">
      <t>ジギョウ</t>
    </rPh>
    <rPh sb="17" eb="18">
      <t>トウ</t>
    </rPh>
    <phoneticPr fontId="5"/>
  </si>
  <si>
    <t>補助金等交付</t>
  </si>
  <si>
    <t>国民健康保険中央会</t>
    <phoneticPr fontId="5"/>
  </si>
  <si>
    <t>中間サーバー等構築事業</t>
    <rPh sb="6" eb="7">
      <t>トウ</t>
    </rPh>
    <phoneticPr fontId="5"/>
  </si>
  <si>
    <t>-</t>
    <phoneticPr fontId="5"/>
  </si>
  <si>
    <t>-</t>
    <phoneticPr fontId="5"/>
  </si>
  <si>
    <t>オンライン資格確認等に関する医療機関等への導入支援及び医療保険者、医療機関等への周知広報事業を実施。</t>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6">
      <t>ジギョウ</t>
    </rPh>
    <phoneticPr fontId="5"/>
  </si>
  <si>
    <t>全国土木建築国民健康保険組合</t>
    <rPh sb="0" eb="2">
      <t>ゼンコク</t>
    </rPh>
    <rPh sb="2" eb="4">
      <t>ドボク</t>
    </rPh>
    <rPh sb="4" eb="6">
      <t>ケンチク</t>
    </rPh>
    <rPh sb="6" eb="12">
      <t>コクミンケンコウホケン</t>
    </rPh>
    <rPh sb="12" eb="14">
      <t>クミアイ</t>
    </rPh>
    <phoneticPr fontId="5"/>
  </si>
  <si>
    <t>東京電力健康保険組合</t>
    <phoneticPr fontId="5"/>
  </si>
  <si>
    <t>サンリオ健康保険組合</t>
  </si>
  <si>
    <t>グラクソ・スミスクライン健康保険組合</t>
  </si>
  <si>
    <t>トヨタウエインズグループ健康保険組合</t>
  </si>
  <si>
    <t>神奈川県自動車販売健康保険組合</t>
  </si>
  <si>
    <t>ユニプレス健康保険組合</t>
  </si>
  <si>
    <t>デンソー健康保険組合</t>
  </si>
  <si>
    <t>タカラスタンダード健康保険組合</t>
  </si>
  <si>
    <t>三機工業健康保険組合</t>
  </si>
  <si>
    <t>若築建設健康保険組合</t>
  </si>
  <si>
    <t>日本情報産業健康保険組合</t>
  </si>
  <si>
    <t>長野県農業協同組合健康保険組合</t>
  </si>
  <si>
    <t>中部アイティ産業健康保険組合</t>
  </si>
  <si>
    <t>愛知県農協健康保険組合</t>
  </si>
  <si>
    <t>共同通信社健康保険組合</t>
  </si>
  <si>
    <t>アサヒグループ健康保険組合</t>
  </si>
  <si>
    <t>明治グループ健康保険組合</t>
  </si>
  <si>
    <t>前田道路健康保険組合</t>
  </si>
  <si>
    <t>ＡＩＧ健康保険組合</t>
  </si>
  <si>
    <t>渡辺パイプ健康保険組合</t>
  </si>
  <si>
    <t>味の素健康保険組合</t>
  </si>
  <si>
    <t>名古屋薬業健康保険組合</t>
  </si>
  <si>
    <t>愛知県信用金庫健康保険組合</t>
  </si>
  <si>
    <t>住友電気工業健康保険組合</t>
  </si>
  <si>
    <t>近畿電子産業健康保険組合</t>
  </si>
  <si>
    <t>東京都歯科健康保険組合</t>
  </si>
  <si>
    <t>商船三井健康保険組合</t>
  </si>
  <si>
    <t>オリエントコーポレーション健康保険組合</t>
  </si>
  <si>
    <t>大光銀行健康保険組合</t>
  </si>
  <si>
    <t>コロナ健康保険組合</t>
  </si>
  <si>
    <t>医療費通知を活用した医療費控除の簡素化システム構築事業交付件数</t>
    <phoneticPr fontId="5"/>
  </si>
  <si>
    <t>医療費通知を活用した医療費控除の簡素化システム構築事業</t>
    <phoneticPr fontId="5"/>
  </si>
  <si>
    <t>医療費通知を活用した医療費控除の簡素化システム構築事業</t>
    <phoneticPr fontId="5"/>
  </si>
  <si>
    <t>三機工業健康保険組合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</si>
  <si>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</si>
  <si>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</si>
  <si>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</si>
  <si>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</si>
  <si>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</si>
  <si>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</si>
  <si>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</si>
  <si>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</si>
  <si>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</si>
  <si>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</si>
  <si>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</si>
  <si>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</si>
  <si>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</si>
  <si>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</si>
  <si>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高木　有生
木下　栄作</t>
    <rPh sb="6" eb="8">
      <t>キシタ</t>
    </rPh>
    <rPh sb="9" eb="11">
      <t>エイサク</t>
    </rPh>
    <phoneticPr fontId="5"/>
  </si>
  <si>
    <t>-</t>
    <phoneticPr fontId="5"/>
  </si>
  <si>
    <t>件</t>
    <rPh sb="0" eb="1">
      <t>ケン</t>
    </rPh>
    <phoneticPr fontId="5"/>
  </si>
  <si>
    <t>-</t>
    <phoneticPr fontId="5"/>
  </si>
  <si>
    <t>オンライン資格確認等に伴う外来年間合算等の対応</t>
    <phoneticPr fontId="5"/>
  </si>
  <si>
    <t>-</t>
    <phoneticPr fontId="5"/>
  </si>
  <si>
    <t>-</t>
    <phoneticPr fontId="5"/>
  </si>
  <si>
    <t>-</t>
    <phoneticPr fontId="5"/>
  </si>
  <si>
    <t>-</t>
    <phoneticPr fontId="5"/>
  </si>
  <si>
    <t xml:space="preserve"> オンライン資格確認等に伴う外来年間合算等の対応を行う機関数</t>
    <rPh sb="6" eb="8">
      <t>シカク</t>
    </rPh>
    <rPh sb="8" eb="10">
      <t>カクニン</t>
    </rPh>
    <rPh sb="10" eb="11">
      <t>トウ</t>
    </rPh>
    <rPh sb="12" eb="13">
      <t>トモナ</t>
    </rPh>
    <rPh sb="14" eb="16">
      <t>ガイライ</t>
    </rPh>
    <rPh sb="16" eb="18">
      <t>ネンカン</t>
    </rPh>
    <rPh sb="18" eb="20">
      <t>ガッサン</t>
    </rPh>
    <rPh sb="20" eb="21">
      <t>トウ</t>
    </rPh>
    <rPh sb="22" eb="24">
      <t>タイオウ</t>
    </rPh>
    <rPh sb="25" eb="26">
      <t>オコナ</t>
    </rPh>
    <rPh sb="27" eb="29">
      <t>キカン</t>
    </rPh>
    <rPh sb="29" eb="30">
      <t>スウ</t>
    </rPh>
    <phoneticPr fontId="5"/>
  </si>
  <si>
    <t xml:space="preserve"> オンライン資格確認等に伴う外来年間合算等の対応を行うこと</t>
    <rPh sb="25" eb="26">
      <t>オコナ</t>
    </rPh>
    <phoneticPr fontId="5"/>
  </si>
  <si>
    <t>引き続き、社会保障・税番号活用推進事業に必要な予算規模を確保するとともに、オンライン資格確認の2021年３月からの開始に向けて、着実に準備を進めていく。</t>
    <rPh sb="51" eb="52">
      <t>ネン</t>
    </rPh>
    <rPh sb="53" eb="54">
      <t>ガツ</t>
    </rPh>
    <rPh sb="57" eb="59">
      <t>カイシ</t>
    </rPh>
    <rPh sb="60" eb="61">
      <t>ム</t>
    </rPh>
    <phoneticPr fontId="5"/>
  </si>
  <si>
    <t>2021年３月からの導入を目指す</t>
    <rPh sb="4" eb="5">
      <t>ネン</t>
    </rPh>
    <rPh sb="6" eb="7">
      <t>ガツ</t>
    </rPh>
    <rPh sb="10" eb="12">
      <t>ドウニュウ</t>
    </rPh>
    <rPh sb="13" eb="15">
      <t>メザ</t>
    </rPh>
    <phoneticPr fontId="5"/>
  </si>
  <si>
    <t>平成30年度　本格運用に向けた調達準備
平成31年度　本格運用に向けたシステム開発
平成32年度　2021年３月からの導入</t>
    <phoneticPr fontId="5"/>
  </si>
  <si>
    <t>114/4</t>
    <phoneticPr fontId="5"/>
  </si>
  <si>
    <t>474/2</t>
    <phoneticPr fontId="5"/>
  </si>
  <si>
    <t>11/48</t>
    <phoneticPr fontId="5"/>
  </si>
  <si>
    <t>オンライン資格確認等システムは、当初は2018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設計・開発は2019年度から行うこととなった。</t>
    <rPh sb="38" eb="40">
      <t>セッケイ</t>
    </rPh>
    <rPh sb="41" eb="43">
      <t>カイハツ</t>
    </rPh>
    <rPh sb="148" eb="150">
      <t>ネンド</t>
    </rPh>
    <rPh sb="152" eb="153">
      <t>オコナ</t>
    </rPh>
    <phoneticPr fontId="5"/>
  </si>
  <si>
    <t>オンライン資格確認等システムは、当初は2018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補助金を繰り越すこととした。</t>
    <rPh sb="9" eb="10">
      <t>トウ</t>
    </rPh>
    <rPh sb="38" eb="40">
      <t>セッケイ</t>
    </rPh>
    <rPh sb="41" eb="43">
      <t>カイハツ</t>
    </rPh>
    <rPh sb="52" eb="54">
      <t>ゼンタイ</t>
    </rPh>
    <rPh sb="55" eb="57">
      <t>カイハツ</t>
    </rPh>
    <rPh sb="61" eb="63">
      <t>ウンエイ</t>
    </rPh>
    <rPh sb="67" eb="69">
      <t>シュクゲン</t>
    </rPh>
    <rPh sb="88" eb="90">
      <t>チュウカン</t>
    </rPh>
    <rPh sb="99" eb="100">
      <t>カ</t>
    </rPh>
    <rPh sb="101" eb="103">
      <t>ジッシ</t>
    </rPh>
    <rPh sb="105" eb="106">
      <t>ウエ</t>
    </rPh>
    <rPh sb="111" eb="113">
      <t>ネンド</t>
    </rPh>
    <rPh sb="115" eb="117">
      <t>ホンカク</t>
    </rPh>
    <rPh sb="117" eb="119">
      <t>ウンヨウ</t>
    </rPh>
    <rPh sb="128" eb="130">
      <t>ミナオ</t>
    </rPh>
    <rPh sb="138" eb="141">
      <t>ホジョキン</t>
    </rPh>
    <rPh sb="142" eb="143">
      <t>ク</t>
    </rPh>
    <rPh sb="144" eb="145">
      <t>コ</t>
    </rPh>
    <phoneticPr fontId="5"/>
  </si>
  <si>
    <t>オンライン資格確認は、「未来投資戦略2018」で平成32年度から本格運用開始とされており、確実に実施できるよう必要かつ優先度の高い事業となっている。また、マイナンバーカードを保険証として利用できるオンライン資格確認の仕組みについて、法律に位置づけた「健康保険法等改正」が2019年5月15日に成立、2021年3月から施行することとされている。</t>
    <rPh sb="24" eb="26">
      <t>ヘイセイ</t>
    </rPh>
    <rPh sb="32" eb="34">
      <t>ホンカク</t>
    </rPh>
    <rPh sb="87" eb="90">
      <t>ホケンショウ</t>
    </rPh>
    <rPh sb="93" eb="95">
      <t>リヨウ</t>
    </rPh>
    <rPh sb="103" eb="105">
      <t>シカク</t>
    </rPh>
    <rPh sb="105" eb="107">
      <t>カクニン</t>
    </rPh>
    <rPh sb="108" eb="110">
      <t>シク</t>
    </rPh>
    <rPh sb="116" eb="118">
      <t>ホウリツ</t>
    </rPh>
    <rPh sb="119" eb="121">
      <t>イチ</t>
    </rPh>
    <rPh sb="125" eb="127">
      <t>ケンコウ</t>
    </rPh>
    <rPh sb="127" eb="130">
      <t>ホケンホウ</t>
    </rPh>
    <rPh sb="130" eb="131">
      <t>トウ</t>
    </rPh>
    <rPh sb="131" eb="133">
      <t>カイセイ</t>
    </rPh>
    <rPh sb="139" eb="140">
      <t>ネン</t>
    </rPh>
    <rPh sb="141" eb="142">
      <t>ガツ</t>
    </rPh>
    <rPh sb="144" eb="145">
      <t>ニチ</t>
    </rPh>
    <rPh sb="146" eb="148">
      <t>セイリツ</t>
    </rPh>
    <rPh sb="153" eb="154">
      <t>ネン</t>
    </rPh>
    <rPh sb="155" eb="156">
      <t>ガツ</t>
    </rPh>
    <rPh sb="158" eb="160">
      <t>セコウ</t>
    </rPh>
    <phoneticPr fontId="5"/>
  </si>
  <si>
    <t>「未来投資戦略2018」（平成30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に開始する」とされている。また、「平成32年度より、マイナポータルを通じて本人等へのデータの本格的な提供を目指す」「平成32年度から特定健診データの提供を開始することを目指す」とされている。これを受けて、2019年通常国会に、マイナンバーカードを保険証として利用できるオンライン資格確認の仕組みについて、法律に位置づけた「健康保険法等改正」が2019年5月15日に成立、2021年3月から施行することとされている。
「規制改革実施計画」（平成30年6月15日閣議決定）等において、医療費控除の申告手続きの簡素化について「平成30年度以降順次検討、平成32年度までに結論、結論を得次第速やかに措置」とされている。</t>
    <rPh sb="263" eb="264">
      <t>ウ</t>
    </rPh>
    <rPh sb="271" eb="272">
      <t>ネン</t>
    </rPh>
    <rPh sb="272" eb="274">
      <t>ツウジョウ</t>
    </rPh>
    <rPh sb="274" eb="276">
      <t>コッカイ</t>
    </rPh>
    <phoneticPr fontId="5"/>
  </si>
  <si>
    <t>-</t>
    <phoneticPr fontId="5"/>
  </si>
  <si>
    <t>-</t>
    <phoneticPr fontId="5"/>
  </si>
  <si>
    <t>985/2</t>
    <phoneticPr fontId="5"/>
  </si>
  <si>
    <t>-</t>
    <phoneticPr fontId="5"/>
  </si>
  <si>
    <t>1937/6</t>
    <phoneticPr fontId="5"/>
  </si>
  <si>
    <t>-</t>
    <phoneticPr fontId="5"/>
  </si>
  <si>
    <t>29579/7</t>
    <phoneticPr fontId="5"/>
  </si>
  <si>
    <t>①医療保険者等向け中間サーバ構築事業
交付決定額（百万円）／交付件数　　　　　　　　　　　　　　　</t>
    <rPh sb="25" eb="27">
      <t>ヒャクマン</t>
    </rPh>
    <rPh sb="27" eb="28">
      <t>エン</t>
    </rPh>
    <phoneticPr fontId="5"/>
  </si>
  <si>
    <t>②オンライン資格確認等システム構築事業
交付決定額（百万円）／交付件数</t>
    <rPh sb="10" eb="11">
      <t>トウ</t>
    </rPh>
    <phoneticPr fontId="5"/>
  </si>
  <si>
    <t>③医療費通知を活用した医療費控除の簡素化システム構築事業
交付決定額（百万円）／交付件数　　　　　　　　　　　　　　</t>
    <phoneticPr fontId="5"/>
  </si>
  <si>
    <t>④特定健診情報の閲覧システム構築事業
交付決定額（百万円）／交付件数　　　　　　　　　　　　　　</t>
    <phoneticPr fontId="5"/>
  </si>
  <si>
    <t>⑤オンライン資格確認等に伴う外来年間合算等の対応経費交付決定額（百万円）／交付件数　　　　　　　　　　　　　　</t>
    <phoneticPr fontId="5"/>
  </si>
  <si>
    <t>①医療保険者等向け中間サーバ構築事業（平成29年度～平成30年度）
　中間サーバの総合運用テスト支援等に対する補助事業
②オンライン資格確認等システム構築事業（平成29年度～平成31年度）
　マイナンバーカードによる医療保険のオンライン資格確認等システム開発に対する補助事業
③医療費通知を活用した医療費控除の簡素化システム構築事業（平成29年度～平成31年度）
　医療費通知を活用した医療費控除の簡素化システム開発に対する補助事業
④ 特定健診情報の閲覧システム構築事業（平成30年度～平成31年度）
　特定健診情報を電子的に個人が把握・利用できるシステムの開発に対する補助事業
⑤ オンライン資格確認等に伴う外来年間合算等の対応経費（平成31年度）
　外来年間合算の支給及び高額介護合算の運用を行うためのシステム改修等事業</t>
    <rPh sb="26" eb="28">
      <t>ヘイセイ</t>
    </rPh>
    <rPh sb="30" eb="32">
      <t>ネンド</t>
    </rPh>
    <rPh sb="87" eb="89">
      <t>ヘイセイ</t>
    </rPh>
    <rPh sb="91" eb="93">
      <t>ネンド</t>
    </rPh>
    <rPh sb="174" eb="176">
      <t>ヘイセイ</t>
    </rPh>
    <rPh sb="178" eb="180">
      <t>ネンド</t>
    </rPh>
    <rPh sb="244" eb="246">
      <t>ヘイセイ</t>
    </rPh>
    <rPh sb="248" eb="250">
      <t>ネンド</t>
    </rPh>
    <rPh sb="298" eb="300">
      <t>シカク</t>
    </rPh>
    <rPh sb="300" eb="302">
      <t>カクニン</t>
    </rPh>
    <rPh sb="302" eb="303">
      <t>トウ</t>
    </rPh>
    <rPh sb="304" eb="305">
      <t>トモナ</t>
    </rPh>
    <rPh sb="306" eb="308">
      <t>ガイライ</t>
    </rPh>
    <rPh sb="308" eb="310">
      <t>ネンカン</t>
    </rPh>
    <rPh sb="310" eb="312">
      <t>ガッサン</t>
    </rPh>
    <rPh sb="312" eb="313">
      <t>トウ</t>
    </rPh>
    <rPh sb="314" eb="316">
      <t>タイオウ</t>
    </rPh>
    <rPh sb="316" eb="318">
      <t>ケイヒ</t>
    </rPh>
    <rPh sb="328" eb="330">
      <t>ガイライ</t>
    </rPh>
    <rPh sb="330" eb="332">
      <t>ネンカン</t>
    </rPh>
    <rPh sb="332" eb="334">
      <t>ガッサン</t>
    </rPh>
    <rPh sb="335" eb="337">
      <t>シキュウ</t>
    </rPh>
    <rPh sb="337" eb="338">
      <t>オヨ</t>
    </rPh>
    <rPh sb="339" eb="341">
      <t>コウガク</t>
    </rPh>
    <rPh sb="341" eb="343">
      <t>カイゴ</t>
    </rPh>
    <rPh sb="343" eb="345">
      <t>ガッサン</t>
    </rPh>
    <rPh sb="346" eb="348">
      <t>ウンヨウ</t>
    </rPh>
    <rPh sb="349" eb="350">
      <t>オコナ</t>
    </rPh>
    <rPh sb="358" eb="360">
      <t>カイシュウ</t>
    </rPh>
    <rPh sb="360" eb="361">
      <t>トウ</t>
    </rPh>
    <rPh sb="361" eb="363">
      <t>ジギョウ</t>
    </rPh>
    <phoneticPr fontId="5"/>
  </si>
  <si>
    <t>-</t>
    <phoneticPr fontId="5"/>
  </si>
  <si>
    <t>-</t>
    <phoneticPr fontId="5"/>
  </si>
  <si>
    <t>-</t>
    <phoneticPr fontId="5"/>
  </si>
  <si>
    <t>D.全国土木建築国民健康保険組合</t>
    <rPh sb="2" eb="4">
      <t>ゼンコク</t>
    </rPh>
    <rPh sb="4" eb="6">
      <t>ドボク</t>
    </rPh>
    <rPh sb="6" eb="8">
      <t>ケンチク</t>
    </rPh>
    <rPh sb="8" eb="10">
      <t>コクミン</t>
    </rPh>
    <rPh sb="10" eb="12">
      <t>ケンコウ</t>
    </rPh>
    <rPh sb="12" eb="14">
      <t>ホケン</t>
    </rPh>
    <rPh sb="14" eb="16">
      <t>クミアイ</t>
    </rPh>
    <phoneticPr fontId="5"/>
  </si>
  <si>
    <t>-</t>
    <phoneticPr fontId="5"/>
  </si>
  <si>
    <t>点検対象外</t>
    <rPh sb="0" eb="2">
      <t>テンケン</t>
    </rPh>
    <rPh sb="2" eb="5">
      <t>タイショウガイ</t>
    </rPh>
    <phoneticPr fontId="5"/>
  </si>
  <si>
    <t>中間サーバー等構築事業</t>
    <rPh sb="0" eb="2">
      <t>チュウカン</t>
    </rPh>
    <rPh sb="6" eb="7">
      <t>トウ</t>
    </rPh>
    <rPh sb="7" eb="9">
      <t>コウチク</t>
    </rPh>
    <rPh sb="9" eb="11">
      <t>ジギョウ</t>
    </rPh>
    <phoneticPr fontId="5"/>
  </si>
  <si>
    <t>C.</t>
    <phoneticPr fontId="5"/>
  </si>
  <si>
    <t>オンライン資格確認等システム等については概ね見込みのとおりである。</t>
    <rPh sb="5" eb="7">
      <t>シカク</t>
    </rPh>
    <rPh sb="7" eb="9">
      <t>カクニン</t>
    </rPh>
    <rPh sb="9" eb="10">
      <t>トウ</t>
    </rPh>
    <rPh sb="14" eb="15">
      <t>トウ</t>
    </rPh>
    <phoneticPr fontId="5"/>
  </si>
  <si>
    <t>オンライン資格確認等システム等については概ね見込みのとおりである。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</si>
</sst>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167399</xdr:colOff>
      <xdr:row>743</xdr:row>
      <xdr:rowOff>142174</xdr:rowOff>
    </xdr:from>
    <xdr:to>
      <xdr:col>38</xdr:col>
      <xdr:colOff>175584</xdr:colOff>
      <xdr:row>745</xdr:row>
      <xdr:rowOff>53552</xdr:rowOff>
    </xdr:to>
    <xdr:sp macro="" textlink="">
      <xdr:nvSpPr>
        <xdr:cNvPr id="3" name="正方形/長方形 2"/>
        <xdr:cNvSpPr/>
      </xdr:nvSpPr>
      <xdr:spPr>
        <a:xfrm>
          <a:off x="3767849" y="57063574"/>
          <a:ext cx="4008685" cy="6162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32929</xdr:colOff>
      <xdr:row>742</xdr:row>
      <xdr:rowOff>130968</xdr:rowOff>
    </xdr:from>
    <xdr:to>
      <xdr:col>39</xdr:col>
      <xdr:colOff>30890</xdr:colOff>
      <xdr:row>743</xdr:row>
      <xdr:rowOff>272006</xdr:rowOff>
    </xdr:to>
    <xdr:sp macro="" textlink="">
      <xdr:nvSpPr>
        <xdr:cNvPr id="4" name="正方形/長方形 3"/>
        <xdr:cNvSpPr/>
      </xdr:nvSpPr>
      <xdr:spPr>
        <a:xfrm>
          <a:off x="3833404" y="56699943"/>
          <a:ext cx="3998461" cy="493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　</a:t>
          </a:r>
          <a:endParaRPr kumimoji="1" lang="ja-JP" altLang="en-US" sz="1000">
            <a:solidFill>
              <a:sysClr val="windowText" lastClr="000000"/>
            </a:solidFill>
          </a:endParaRPr>
        </a:p>
      </xdr:txBody>
    </xdr:sp>
    <xdr:clientData/>
  </xdr:twoCellAnchor>
  <xdr:twoCellAnchor>
    <xdr:from>
      <xdr:col>18</xdr:col>
      <xdr:colOff>189811</xdr:colOff>
      <xdr:row>745</xdr:row>
      <xdr:rowOff>130968</xdr:rowOff>
    </xdr:from>
    <xdr:to>
      <xdr:col>38</xdr:col>
      <xdr:colOff>199320</xdr:colOff>
      <xdr:row>746</xdr:row>
      <xdr:rowOff>69054</xdr:rowOff>
    </xdr:to>
    <xdr:sp macro="" textlink="">
      <xdr:nvSpPr>
        <xdr:cNvPr id="5" name="正方形/長方形 4"/>
        <xdr:cNvSpPr/>
      </xdr:nvSpPr>
      <xdr:spPr>
        <a:xfrm>
          <a:off x="3790261" y="57757218"/>
          <a:ext cx="4010009" cy="2905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22</xdr:col>
      <xdr:colOff>135900</xdr:colOff>
      <xdr:row>747</xdr:row>
      <xdr:rowOff>127636</xdr:rowOff>
    </xdr:from>
    <xdr:to>
      <xdr:col>22</xdr:col>
      <xdr:colOff>135903</xdr:colOff>
      <xdr:row>750</xdr:row>
      <xdr:rowOff>73007</xdr:rowOff>
    </xdr:to>
    <xdr:cxnSp macro="">
      <xdr:nvCxnSpPr>
        <xdr:cNvPr id="6" name="直線矢印コネクタ 5"/>
        <xdr:cNvCxnSpPr/>
      </xdr:nvCxnSpPr>
      <xdr:spPr>
        <a:xfrm flipH="1">
          <a:off x="4666711" y="61950035"/>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148073</xdr:colOff>
      <xdr:row>747</xdr:row>
      <xdr:rowOff>130967</xdr:rowOff>
    </xdr:from>
    <xdr:to>
      <xdr:col>46</xdr:col>
      <xdr:colOff>148073</xdr:colOff>
      <xdr:row>750</xdr:row>
      <xdr:rowOff>55327</xdr:rowOff>
    </xdr:to>
    <xdr:cxnSp macro="">
      <xdr:nvCxnSpPr>
        <xdr:cNvPr id="7" name="直線矢印コネクタ 6"/>
        <xdr:cNvCxnSpPr/>
      </xdr:nvCxnSpPr>
      <xdr:spPr>
        <a:xfrm>
          <a:off x="9621587" y="61953366"/>
          <a:ext cx="0" cy="9669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88508</xdr:colOff>
      <xdr:row>750</xdr:row>
      <xdr:rowOff>109956</xdr:rowOff>
    </xdr:from>
    <xdr:to>
      <xdr:col>14</xdr:col>
      <xdr:colOff>54895</xdr:colOff>
      <xdr:row>751</xdr:row>
      <xdr:rowOff>42722</xdr:rowOff>
    </xdr:to>
    <xdr:sp macro="" textlink="">
      <xdr:nvSpPr>
        <xdr:cNvPr id="8" name="正方形/長方形 7"/>
        <xdr:cNvSpPr/>
      </xdr:nvSpPr>
      <xdr:spPr>
        <a:xfrm>
          <a:off x="1530130" y="62974956"/>
          <a:ext cx="1408008" cy="280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18</xdr:col>
      <xdr:colOff>82292</xdr:colOff>
      <xdr:row>751</xdr:row>
      <xdr:rowOff>142175</xdr:rowOff>
    </xdr:from>
    <xdr:to>
      <xdr:col>27</xdr:col>
      <xdr:colOff>66938</xdr:colOff>
      <xdr:row>753</xdr:row>
      <xdr:rowOff>299057</xdr:rowOff>
    </xdr:to>
    <xdr:sp macro="" textlink="">
      <xdr:nvSpPr>
        <xdr:cNvPr id="9" name="正方形/長方形 8"/>
        <xdr:cNvSpPr/>
      </xdr:nvSpPr>
      <xdr:spPr>
        <a:xfrm>
          <a:off x="3789319" y="63354709"/>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88510</xdr:colOff>
      <xdr:row>751</xdr:row>
      <xdr:rowOff>130968</xdr:rowOff>
    </xdr:from>
    <xdr:to>
      <xdr:col>15</xdr:col>
      <xdr:colOff>73157</xdr:colOff>
      <xdr:row>753</xdr:row>
      <xdr:rowOff>289403</xdr:rowOff>
    </xdr:to>
    <xdr:sp macro="" textlink="">
      <xdr:nvSpPr>
        <xdr:cNvPr id="10" name="正方形/長方形 9"/>
        <xdr:cNvSpPr/>
      </xdr:nvSpPr>
      <xdr:spPr>
        <a:xfrm>
          <a:off x="1324186" y="63343502"/>
          <a:ext cx="1838160" cy="8535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64360</xdr:colOff>
      <xdr:row>747</xdr:row>
      <xdr:rowOff>128716</xdr:rowOff>
    </xdr:from>
    <xdr:to>
      <xdr:col>46</xdr:col>
      <xdr:colOff>154459</xdr:colOff>
      <xdr:row>747</xdr:row>
      <xdr:rowOff>128716</xdr:rowOff>
    </xdr:to>
    <xdr:cxnSp macro="">
      <xdr:nvCxnSpPr>
        <xdr:cNvPr id="11" name="直線コネクタ 10"/>
        <xdr:cNvCxnSpPr/>
      </xdr:nvCxnSpPr>
      <xdr:spPr>
        <a:xfrm flipH="1">
          <a:off x="2123819" y="61951115"/>
          <a:ext cx="750415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32929</xdr:colOff>
      <xdr:row>746</xdr:row>
      <xdr:rowOff>109957</xdr:rowOff>
    </xdr:from>
    <xdr:to>
      <xdr:col>29</xdr:col>
      <xdr:colOff>32929</xdr:colOff>
      <xdr:row>747</xdr:row>
      <xdr:rowOff>142174</xdr:rowOff>
    </xdr:to>
    <xdr:cxnSp macro="">
      <xdr:nvCxnSpPr>
        <xdr:cNvPr id="12" name="直線コネクタ 11"/>
        <xdr:cNvCxnSpPr/>
      </xdr:nvCxnSpPr>
      <xdr:spPr>
        <a:xfrm>
          <a:off x="5833654" y="58088632"/>
          <a:ext cx="0" cy="38464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69879</xdr:colOff>
      <xdr:row>747</xdr:row>
      <xdr:rowOff>127636</xdr:rowOff>
    </xdr:from>
    <xdr:to>
      <xdr:col>10</xdr:col>
      <xdr:colOff>69882</xdr:colOff>
      <xdr:row>750</xdr:row>
      <xdr:rowOff>73007</xdr:rowOff>
    </xdr:to>
    <xdr:cxnSp macro="">
      <xdr:nvCxnSpPr>
        <xdr:cNvPr id="13" name="直線矢印コネクタ 12"/>
        <xdr:cNvCxnSpPr/>
      </xdr:nvCxnSpPr>
      <xdr:spPr>
        <a:xfrm flipH="1">
          <a:off x="2129338" y="61950035"/>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95168</xdr:colOff>
      <xdr:row>751</xdr:row>
      <xdr:rowOff>118097</xdr:rowOff>
    </xdr:from>
    <xdr:to>
      <xdr:col>39</xdr:col>
      <xdr:colOff>79814</xdr:colOff>
      <xdr:row>753</xdr:row>
      <xdr:rowOff>274979</xdr:rowOff>
    </xdr:to>
    <xdr:sp macro="" textlink="">
      <xdr:nvSpPr>
        <xdr:cNvPr id="14" name="正方形/長方形 13"/>
        <xdr:cNvSpPr/>
      </xdr:nvSpPr>
      <xdr:spPr>
        <a:xfrm>
          <a:off x="6273546" y="63330631"/>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187387</xdr:colOff>
      <xdr:row>750</xdr:row>
      <xdr:rowOff>130968</xdr:rowOff>
    </xdr:from>
    <xdr:to>
      <xdr:col>25</xdr:col>
      <xdr:colOff>149532</xdr:colOff>
      <xdr:row>751</xdr:row>
      <xdr:rowOff>53928</xdr:rowOff>
    </xdr:to>
    <xdr:sp macro="" textlink="">
      <xdr:nvSpPr>
        <xdr:cNvPr id="15" name="正方形/長方形 14"/>
        <xdr:cNvSpPr/>
      </xdr:nvSpPr>
      <xdr:spPr>
        <a:xfrm>
          <a:off x="3894414" y="62995968"/>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135903</xdr:colOff>
      <xdr:row>750</xdr:row>
      <xdr:rowOff>118096</xdr:rowOff>
    </xdr:from>
    <xdr:to>
      <xdr:col>38</xdr:col>
      <xdr:colOff>98048</xdr:colOff>
      <xdr:row>751</xdr:row>
      <xdr:rowOff>41056</xdr:rowOff>
    </xdr:to>
    <xdr:sp macro="" textlink="">
      <xdr:nvSpPr>
        <xdr:cNvPr id="16" name="正方形/長方形 15"/>
        <xdr:cNvSpPr/>
      </xdr:nvSpPr>
      <xdr:spPr>
        <a:xfrm>
          <a:off x="6520227" y="62983096"/>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5125</xdr:colOff>
      <xdr:row>747</xdr:row>
      <xdr:rowOff>125577</xdr:rowOff>
    </xdr:from>
    <xdr:to>
      <xdr:col>35</xdr:col>
      <xdr:colOff>5128</xdr:colOff>
      <xdr:row>750</xdr:row>
      <xdr:rowOff>70948</xdr:rowOff>
    </xdr:to>
    <xdr:cxnSp macro="">
      <xdr:nvCxnSpPr>
        <xdr:cNvPr id="18" name="直線矢印コネクタ 17"/>
        <xdr:cNvCxnSpPr/>
      </xdr:nvCxnSpPr>
      <xdr:spPr>
        <a:xfrm flipH="1">
          <a:off x="7213233" y="61947976"/>
          <a:ext cx="3" cy="987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157466</xdr:colOff>
      <xdr:row>751</xdr:row>
      <xdr:rowOff>90294</xdr:rowOff>
    </xdr:from>
    <xdr:to>
      <xdr:col>49</xdr:col>
      <xdr:colOff>348059</xdr:colOff>
      <xdr:row>753</xdr:row>
      <xdr:rowOff>247176</xdr:rowOff>
    </xdr:to>
    <xdr:sp macro="" textlink="">
      <xdr:nvSpPr>
        <xdr:cNvPr id="21" name="正方形/長方形 20"/>
        <xdr:cNvSpPr/>
      </xdr:nvSpPr>
      <xdr:spPr>
        <a:xfrm>
          <a:off x="8601250" y="63302828"/>
          <a:ext cx="1838160" cy="851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Ｄ．国民健康保険組合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198201</xdr:colOff>
      <xdr:row>750</xdr:row>
      <xdr:rowOff>90293</xdr:rowOff>
    </xdr:from>
    <xdr:to>
      <xdr:col>49</xdr:col>
      <xdr:colOff>160347</xdr:colOff>
      <xdr:row>751</xdr:row>
      <xdr:rowOff>13253</xdr:rowOff>
    </xdr:to>
    <xdr:sp macro="" textlink="">
      <xdr:nvSpPr>
        <xdr:cNvPr id="22" name="正方形/長方形 21"/>
        <xdr:cNvSpPr/>
      </xdr:nvSpPr>
      <xdr:spPr>
        <a:xfrm>
          <a:off x="8847931" y="62955293"/>
          <a:ext cx="1403767" cy="2704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0" zoomScaleNormal="75" zoomScaleSheetLayoutView="70" zoomScalePageLayoutView="85" workbookViewId="0">
      <selection activeCell="C717" sqref="C717:AC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904</v>
      </c>
      <c r="AT2" s="948"/>
      <c r="AU2" s="948"/>
      <c r="AV2" s="52" t="str">
        <f>IF(AW2="", "", "-")</f>
        <v/>
      </c>
      <c r="AW2" s="919"/>
      <c r="AX2" s="919"/>
    </row>
    <row r="3" spans="1:50" ht="21" customHeight="1" thickBot="1" x14ac:dyDescent="0.2">
      <c r="A3" s="872" t="s">
        <v>539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566</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565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71.25" customHeight="1" x14ac:dyDescent="0.15">
      <c r="A5" s="695" t="s">
        <v>67</v>
      </c>
      <c r="B5" s="696"/>
      <c r="C5" s="696"/>
      <c r="D5" s="696"/>
      <c r="E5" s="696"/>
      <c r="F5" s="697"/>
      <c r="G5" s="844" t="s">
        <v>569</v>
      </c>
      <c r="H5" s="845"/>
      <c r="I5" s="845"/>
      <c r="J5" s="845"/>
      <c r="K5" s="845"/>
      <c r="L5" s="845"/>
      <c r="M5" s="846" t="s">
        <v>66</v>
      </c>
      <c r="N5" s="847"/>
      <c r="O5" s="847"/>
      <c r="P5" s="847"/>
      <c r="Q5" s="847"/>
      <c r="R5" s="848"/>
      <c r="S5" s="849" t="s">
        <v>83</v>
      </c>
      <c r="T5" s="845"/>
      <c r="U5" s="845"/>
      <c r="V5" s="845"/>
      <c r="W5" s="845"/>
      <c r="X5" s="850"/>
      <c r="Y5" s="701" t="s">
        <v>3</v>
      </c>
      <c r="Z5" s="546"/>
      <c r="AA5" s="546"/>
      <c r="AB5" s="546"/>
      <c r="AC5" s="546"/>
      <c r="AD5" s="547"/>
      <c r="AE5" s="702" t="s">
        <v>568</v>
      </c>
      <c r="AF5" s="702"/>
      <c r="AG5" s="702"/>
      <c r="AH5" s="702"/>
      <c r="AI5" s="702"/>
      <c r="AJ5" s="702"/>
      <c r="AK5" s="702"/>
      <c r="AL5" s="702"/>
      <c r="AM5" s="702"/>
      <c r="AN5" s="702"/>
      <c r="AO5" s="702"/>
      <c r="AP5" s="703"/>
      <c r="AQ5" s="704" t="s">
        <v>701</v>
      </c>
      <c r="AR5" s="705"/>
      <c r="AS5" s="705"/>
      <c r="AT5" s="705"/>
      <c r="AU5" s="705"/>
      <c r="AV5" s="705"/>
      <c r="AW5" s="705"/>
      <c r="AX5" s="706"/>
    </row>
    <row r="6" spans="1:50" ht="39" customHeight="1" x14ac:dyDescent="0.15">
      <c r="A6" s="709" t="s">
        <v>4</v>
      </c>
      <c r="B6" s="710"/>
      <c r="C6" s="710"/>
      <c r="D6" s="710"/>
      <c r="E6" s="710"/>
      <c r="F6" s="710"/>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30" t="s">
        <v>511</v>
      </c>
      <c r="Z7" s="449"/>
      <c r="AA7" s="449"/>
      <c r="AB7" s="449"/>
      <c r="AC7" s="449"/>
      <c r="AD7" s="931"/>
      <c r="AE7" s="920" t="s">
        <v>572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v>
      </c>
      <c r="H8" s="723"/>
      <c r="I8" s="723"/>
      <c r="J8" s="723"/>
      <c r="K8" s="723"/>
      <c r="L8" s="723"/>
      <c r="M8" s="723"/>
      <c r="N8" s="723"/>
      <c r="O8" s="723"/>
      <c r="P8" s="723"/>
      <c r="Q8" s="723"/>
      <c r="R8" s="723"/>
      <c r="S8" s="723"/>
      <c r="T8" s="723"/>
      <c r="U8" s="723"/>
      <c r="V8" s="723"/>
      <c r="W8" s="723"/>
      <c r="X8" s="950"/>
      <c r="Y8" s="851" t="s">
        <v>379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108" customHeight="1" x14ac:dyDescent="0.15">
      <c r="A9" s="854" t="s">
        <v>23</v>
      </c>
      <c r="B9" s="855"/>
      <c r="C9" s="855"/>
      <c r="D9" s="855"/>
      <c r="E9" s="855"/>
      <c r="F9" s="855"/>
      <c r="G9" s="856" t="s">
        <v>721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24.5" customHeight="1" x14ac:dyDescent="0.15">
      <c r="A10" s="663" t="s">
        <v>30</v>
      </c>
      <c r="B10" s="664"/>
      <c r="C10" s="664"/>
      <c r="D10" s="664"/>
      <c r="E10" s="664"/>
      <c r="F10" s="664"/>
      <c r="G10" s="757" t="s">
        <v>734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21" t="s">
        <v>530</v>
      </c>
      <c r="Q12" s="422"/>
      <c r="R12" s="422"/>
      <c r="S12" s="422"/>
      <c r="T12" s="422"/>
      <c r="U12" s="422"/>
      <c r="V12" s="423"/>
      <c r="W12" s="421" t="s">
        <v>527</v>
      </c>
      <c r="X12" s="422"/>
      <c r="Y12" s="422"/>
      <c r="Z12" s="422"/>
      <c r="AA12" s="422"/>
      <c r="AB12" s="422"/>
      <c r="AC12" s="423"/>
      <c r="AD12" s="421" t="s">
        <v>522</v>
      </c>
      <c r="AE12" s="422"/>
      <c r="AF12" s="422"/>
      <c r="AG12" s="422"/>
      <c r="AH12" s="422"/>
      <c r="AI12" s="422"/>
      <c r="AJ12" s="423"/>
      <c r="AK12" s="421" t="s">
        <v>515</v>
      </c>
      <c r="AL12" s="422"/>
      <c r="AM12" s="422"/>
      <c r="AN12" s="422"/>
      <c r="AO12" s="422"/>
      <c r="AP12" s="422"/>
      <c r="AQ12" s="423"/>
      <c r="AR12" s="421" t="s">
        <v>513</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562</v>
      </c>
      <c r="Q13" s="661"/>
      <c r="R13" s="661"/>
      <c r="S13" s="661"/>
      <c r="T13" s="661"/>
      <c r="U13" s="661"/>
      <c r="V13" s="662"/>
      <c r="W13" s="660">
        <v>19798</v>
      </c>
      <c r="X13" s="661"/>
      <c r="Y13" s="661"/>
      <c r="Z13" s="661"/>
      <c r="AA13" s="661"/>
      <c r="AB13" s="661"/>
      <c r="AC13" s="662"/>
      <c r="AD13" s="660">
        <v>4354</v>
      </c>
      <c r="AE13" s="661"/>
      <c r="AF13" s="661"/>
      <c r="AG13" s="661"/>
      <c r="AH13" s="661"/>
      <c r="AI13" s="661"/>
      <c r="AJ13" s="662"/>
      <c r="AK13" s="660">
        <v>31813</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562</v>
      </c>
      <c r="Q14" s="661"/>
      <c r="R14" s="661"/>
      <c r="S14" s="661"/>
      <c r="T14" s="661"/>
      <c r="U14" s="661"/>
      <c r="V14" s="662"/>
      <c r="W14" s="660" t="s">
        <v>562</v>
      </c>
      <c r="X14" s="661"/>
      <c r="Y14" s="661"/>
      <c r="Z14" s="661"/>
      <c r="AA14" s="661"/>
      <c r="AB14" s="661"/>
      <c r="AC14" s="662"/>
      <c r="AD14" s="660" t="s">
        <v>562</v>
      </c>
      <c r="AE14" s="661"/>
      <c r="AF14" s="661"/>
      <c r="AG14" s="661"/>
      <c r="AH14" s="661"/>
      <c r="AI14" s="661"/>
      <c r="AJ14" s="662"/>
      <c r="AK14" s="660" t="s">
        <v>576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562</v>
      </c>
      <c r="Q15" s="661"/>
      <c r="R15" s="661"/>
      <c r="S15" s="661"/>
      <c r="T15" s="661"/>
      <c r="U15" s="661"/>
      <c r="V15" s="662"/>
      <c r="W15" s="660" t="s">
        <v>562</v>
      </c>
      <c r="X15" s="661"/>
      <c r="Y15" s="661"/>
      <c r="Z15" s="661"/>
      <c r="AA15" s="661"/>
      <c r="AB15" s="661"/>
      <c r="AC15" s="662"/>
      <c r="AD15" s="660">
        <v>13466</v>
      </c>
      <c r="AE15" s="661"/>
      <c r="AF15" s="661"/>
      <c r="AG15" s="661"/>
      <c r="AH15" s="661"/>
      <c r="AI15" s="661"/>
      <c r="AJ15" s="662"/>
      <c r="AK15" s="660">
        <v>4354</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562</v>
      </c>
      <c r="Q16" s="661"/>
      <c r="R16" s="661"/>
      <c r="S16" s="661"/>
      <c r="T16" s="661"/>
      <c r="U16" s="661"/>
      <c r="V16" s="662"/>
      <c r="W16" s="660">
        <v>-13466</v>
      </c>
      <c r="X16" s="661"/>
      <c r="Y16" s="661"/>
      <c r="Z16" s="661"/>
      <c r="AA16" s="661"/>
      <c r="AB16" s="661"/>
      <c r="AC16" s="662"/>
      <c r="AD16" s="660">
        <v>-4354</v>
      </c>
      <c r="AE16" s="661"/>
      <c r="AF16" s="661"/>
      <c r="AG16" s="661"/>
      <c r="AH16" s="661"/>
      <c r="AI16" s="661"/>
      <c r="AJ16" s="662"/>
      <c r="AK16" s="660" t="s">
        <v>577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562</v>
      </c>
      <c r="Q17" s="661"/>
      <c r="R17" s="661"/>
      <c r="S17" s="661"/>
      <c r="T17" s="661"/>
      <c r="U17" s="661"/>
      <c r="V17" s="662"/>
      <c r="W17" s="660" t="s">
        <v>562</v>
      </c>
      <c r="X17" s="661"/>
      <c r="Y17" s="661"/>
      <c r="Z17" s="661"/>
      <c r="AA17" s="661"/>
      <c r="AB17" s="661"/>
      <c r="AC17" s="662"/>
      <c r="AD17" s="660" t="s">
        <v>562</v>
      </c>
      <c r="AE17" s="661"/>
      <c r="AF17" s="661"/>
      <c r="AG17" s="661"/>
      <c r="AH17" s="661"/>
      <c r="AI17" s="661"/>
      <c r="AJ17" s="662"/>
      <c r="AK17" s="660" t="s">
        <v>578</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3">
        <f>SUM(P13:V17)</f>
        <v>0</v>
      </c>
      <c r="Q18" s="884"/>
      <c r="R18" s="884"/>
      <c r="S18" s="884"/>
      <c r="T18" s="884"/>
      <c r="U18" s="884"/>
      <c r="V18" s="885"/>
      <c r="W18" s="883">
        <f>SUM(W13:AC17)</f>
        <v>6332</v>
      </c>
      <c r="X18" s="884"/>
      <c r="Y18" s="884"/>
      <c r="Z18" s="884"/>
      <c r="AA18" s="884"/>
      <c r="AB18" s="884"/>
      <c r="AC18" s="885"/>
      <c r="AD18" s="883">
        <f>SUM(AD13:AJ17)</f>
        <v>13466</v>
      </c>
      <c r="AE18" s="884"/>
      <c r="AF18" s="884"/>
      <c r="AG18" s="884"/>
      <c r="AH18" s="884"/>
      <c r="AI18" s="884"/>
      <c r="AJ18" s="885"/>
      <c r="AK18" s="883">
        <f>SUM(AK13:AQ17)</f>
        <v>36167</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0</v>
      </c>
      <c r="Q19" s="661"/>
      <c r="R19" s="661"/>
      <c r="S19" s="661"/>
      <c r="T19" s="661"/>
      <c r="U19" s="661"/>
      <c r="V19" s="662"/>
      <c r="W19" s="660">
        <v>4422</v>
      </c>
      <c r="X19" s="661"/>
      <c r="Y19" s="661"/>
      <c r="Z19" s="661"/>
      <c r="AA19" s="661"/>
      <c r="AB19" s="661"/>
      <c r="AC19" s="662"/>
      <c r="AD19" s="660">
        <v>599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t="str">
        <f>IF(P18=0, "-", SUM(P19)/P18)</f>
        <v>-</v>
      </c>
      <c r="Q20" s="318"/>
      <c r="R20" s="318"/>
      <c r="S20" s="318"/>
      <c r="T20" s="318"/>
      <c r="U20" s="318"/>
      <c r="V20" s="318"/>
      <c r="W20" s="318">
        <f t="shared" ref="W20" si="0">IF(W18=0, "-", SUM(W19)/W18)</f>
        <v>0.69835754895767532</v>
      </c>
      <c r="X20" s="318"/>
      <c r="Y20" s="318"/>
      <c r="Z20" s="318"/>
      <c r="AA20" s="318"/>
      <c r="AB20" s="318"/>
      <c r="AC20" s="318"/>
      <c r="AD20" s="318">
        <f t="shared" ref="AD20" si="1">IF(AD18=0, "-", SUM(AD19)/AD18)</f>
        <v>4.4482400118817766E-2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4"/>
      <c r="G21" s="316" t="s">
        <v>476</v>
      </c>
      <c r="H21" s="317"/>
      <c r="I21" s="317"/>
      <c r="J21" s="317"/>
      <c r="K21" s="317"/>
      <c r="L21" s="317"/>
      <c r="M21" s="317"/>
      <c r="N21" s="317"/>
      <c r="O21" s="317"/>
      <c r="P21" s="318" t="str">
        <f>IF(P19=0, "-", SUM(P19)/SUM(P13,P14))</f>
        <v>-</v>
      </c>
      <c r="Q21" s="318"/>
      <c r="R21" s="318"/>
      <c r="S21" s="318"/>
      <c r="T21" s="318"/>
      <c r="U21" s="318"/>
      <c r="V21" s="318"/>
      <c r="W21" s="318">
        <f t="shared" ref="W21" si="2">IF(W19=0, "-", SUM(W19)/SUM(W13,W14))</f>
        <v>0.22335589453480151</v>
      </c>
      <c r="X21" s="318"/>
      <c r="Y21" s="318"/>
      <c r="Z21" s="318"/>
      <c r="AA21" s="318"/>
      <c r="AB21" s="318"/>
      <c r="AC21" s="318"/>
      <c r="AD21" s="318">
        <f t="shared" ref="AD21" si="3">IF(AD19=0, "-", SUM(AD19)/SUM(AD13,AD14))</f>
        <v>0.13757464400551217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555</v>
      </c>
      <c r="B22" s="973"/>
      <c r="C22" s="973"/>
      <c r="D22" s="973"/>
      <c r="E22" s="973"/>
      <c r="F22" s="974"/>
      <c r="G22" s="959" t="s">
        <v>455</v>
      </c>
      <c r="H22" s="222"/>
      <c r="I22" s="222"/>
      <c r="J22" s="222"/>
      <c r="K22" s="222"/>
      <c r="L22" s="222"/>
      <c r="M22" s="222"/>
      <c r="N22" s="222"/>
      <c r="O22" s="223"/>
      <c r="P22" s="944" t="s">
        <v>516</v>
      </c>
      <c r="Q22" s="222"/>
      <c r="R22" s="222"/>
      <c r="S22" s="222"/>
      <c r="T22" s="222"/>
      <c r="U22" s="222"/>
      <c r="V22" s="223"/>
      <c r="W22" s="944" t="s">
        <v>512</v>
      </c>
      <c r="X22" s="222"/>
      <c r="Y22" s="222"/>
      <c r="Z22" s="222"/>
      <c r="AA22" s="222"/>
      <c r="AB22" s="222"/>
      <c r="AC22" s="223"/>
      <c r="AD22" s="944" t="s">
        <v>454</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573</v>
      </c>
      <c r="H23" s="961"/>
      <c r="I23" s="961"/>
      <c r="J23" s="961"/>
      <c r="K23" s="961"/>
      <c r="L23" s="961"/>
      <c r="M23" s="961"/>
      <c r="N23" s="961"/>
      <c r="O23" s="962"/>
      <c r="P23" s="927">
        <v>31516</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574</v>
      </c>
      <c r="H24" s="964"/>
      <c r="I24" s="964"/>
      <c r="J24" s="964"/>
      <c r="K24" s="964"/>
      <c r="L24" s="964"/>
      <c r="M24" s="964"/>
      <c r="N24" s="964"/>
      <c r="O24" s="965"/>
      <c r="P24" s="660">
        <v>297</v>
      </c>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459</v>
      </c>
      <c r="H28" s="967"/>
      <c r="I28" s="967"/>
      <c r="J28" s="967"/>
      <c r="K28" s="967"/>
      <c r="L28" s="967"/>
      <c r="M28" s="967"/>
      <c r="N28" s="967"/>
      <c r="O28" s="968"/>
      <c r="P28" s="883">
        <f>P29-SUM(P23:P27)</f>
        <v>0</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456</v>
      </c>
      <c r="H29" s="970"/>
      <c r="I29" s="970"/>
      <c r="J29" s="970"/>
      <c r="K29" s="970"/>
      <c r="L29" s="970"/>
      <c r="M29" s="970"/>
      <c r="N29" s="970"/>
      <c r="O29" s="971"/>
      <c r="P29" s="660">
        <f>AK13</f>
        <v>31813</v>
      </c>
      <c r="Q29" s="661"/>
      <c r="R29" s="661"/>
      <c r="S29" s="661"/>
      <c r="T29" s="661"/>
      <c r="U29" s="661"/>
      <c r="V29" s="662"/>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471</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531</v>
      </c>
      <c r="AF30" s="864"/>
      <c r="AG30" s="864"/>
      <c r="AH30" s="865"/>
      <c r="AI30" s="863" t="s">
        <v>528</v>
      </c>
      <c r="AJ30" s="864"/>
      <c r="AK30" s="864"/>
      <c r="AL30" s="865"/>
      <c r="AM30" s="923" t="s">
        <v>523</v>
      </c>
      <c r="AN30" s="923"/>
      <c r="AO30" s="923"/>
      <c r="AP30" s="863"/>
      <c r="AQ30" s="770" t="s">
        <v>354</v>
      </c>
      <c r="AR30" s="771"/>
      <c r="AS30" s="771"/>
      <c r="AT30" s="772"/>
      <c r="AU30" s="777" t="s">
        <v>253</v>
      </c>
      <c r="AV30" s="777"/>
      <c r="AW30" s="777"/>
      <c r="AX30" s="924"/>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3" t="s">
        <v>593</v>
      </c>
      <c r="AR31" s="200"/>
      <c r="AS31" s="133" t="s">
        <v>355</v>
      </c>
      <c r="AT31" s="134"/>
      <c r="AU31" s="199">
        <v>32</v>
      </c>
      <c r="AV31" s="199"/>
      <c r="AW31" s="404" t="s">
        <v>300</v>
      </c>
      <c r="AX31" s="405"/>
    </row>
    <row r="32" spans="1:50" ht="23.25" customHeight="1" x14ac:dyDescent="0.15">
      <c r="A32" s="409"/>
      <c r="B32" s="407"/>
      <c r="C32" s="407"/>
      <c r="D32" s="407"/>
      <c r="E32" s="407"/>
      <c r="F32" s="408"/>
      <c r="G32" s="567" t="s">
        <v>579</v>
      </c>
      <c r="H32" s="568"/>
      <c r="I32" s="568"/>
      <c r="J32" s="568"/>
      <c r="K32" s="568"/>
      <c r="L32" s="568"/>
      <c r="M32" s="568"/>
      <c r="N32" s="568"/>
      <c r="O32" s="569"/>
      <c r="P32" s="105" t="s">
        <v>580</v>
      </c>
      <c r="Q32" s="105"/>
      <c r="R32" s="105"/>
      <c r="S32" s="105"/>
      <c r="T32" s="105"/>
      <c r="U32" s="105"/>
      <c r="V32" s="105"/>
      <c r="W32" s="105"/>
      <c r="X32" s="106"/>
      <c r="Y32" s="474" t="s">
        <v>12</v>
      </c>
      <c r="Z32" s="534"/>
      <c r="AA32" s="535"/>
      <c r="AB32" s="467" t="s">
        <v>584</v>
      </c>
      <c r="AC32" s="467"/>
      <c r="AD32" s="467"/>
      <c r="AE32" s="218" t="s">
        <v>591</v>
      </c>
      <c r="AF32" s="219"/>
      <c r="AG32" s="219"/>
      <c r="AH32" s="219"/>
      <c r="AI32" s="218">
        <v>2</v>
      </c>
      <c r="AJ32" s="219"/>
      <c r="AK32" s="219"/>
      <c r="AL32" s="219"/>
      <c r="AM32" s="218">
        <v>4</v>
      </c>
      <c r="AN32" s="219"/>
      <c r="AO32" s="219"/>
      <c r="AP32" s="219"/>
      <c r="AQ32" s="340" t="s">
        <v>577</v>
      </c>
      <c r="AR32" s="207"/>
      <c r="AS32" s="207"/>
      <c r="AT32" s="341"/>
      <c r="AU32" s="219" t="s">
        <v>577</v>
      </c>
      <c r="AV32" s="219"/>
      <c r="AW32" s="219"/>
      <c r="AX32" s="221"/>
    </row>
    <row r="33" spans="1:50" ht="23.25" customHeight="1" x14ac:dyDescent="0.15">
      <c r="A33" s="410"/>
      <c r="B33" s="411"/>
      <c r="C33" s="411"/>
      <c r="D33" s="411"/>
      <c r="E33" s="411"/>
      <c r="F33" s="412"/>
      <c r="G33" s="570"/>
      <c r="H33" s="571"/>
      <c r="I33" s="571"/>
      <c r="J33" s="571"/>
      <c r="K33" s="571"/>
      <c r="L33" s="571"/>
      <c r="M33" s="571"/>
      <c r="N33" s="571"/>
      <c r="O33" s="572"/>
      <c r="P33" s="108"/>
      <c r="Q33" s="108"/>
      <c r="R33" s="108"/>
      <c r="S33" s="108"/>
      <c r="T33" s="108"/>
      <c r="U33" s="108"/>
      <c r="V33" s="108"/>
      <c r="W33" s="108"/>
      <c r="X33" s="109"/>
      <c r="Y33" s="421" t="s">
        <v>54</v>
      </c>
      <c r="Z33" s="422"/>
      <c r="AA33" s="423"/>
      <c r="AB33" s="526" t="s">
        <v>584</v>
      </c>
      <c r="AC33" s="526"/>
      <c r="AD33" s="526"/>
      <c r="AE33" s="218" t="s">
        <v>562</v>
      </c>
      <c r="AF33" s="219"/>
      <c r="AG33" s="219"/>
      <c r="AH33" s="219"/>
      <c r="AI33" s="218">
        <v>2</v>
      </c>
      <c r="AJ33" s="219"/>
      <c r="AK33" s="219"/>
      <c r="AL33" s="219"/>
      <c r="AM33" s="218">
        <v>4</v>
      </c>
      <c r="AN33" s="219"/>
      <c r="AO33" s="219"/>
      <c r="AP33" s="219"/>
      <c r="AQ33" s="340" t="s">
        <v>577</v>
      </c>
      <c r="AR33" s="207"/>
      <c r="AS33" s="207"/>
      <c r="AT33" s="341"/>
      <c r="AU33" s="219" t="s">
        <v>594</v>
      </c>
      <c r="AV33" s="219"/>
      <c r="AW33" s="219"/>
      <c r="AX33" s="221"/>
    </row>
    <row r="34" spans="1:50" ht="23.25" customHeight="1" x14ac:dyDescent="0.15">
      <c r="A34" s="409"/>
      <c r="B34" s="407"/>
      <c r="C34" s="407"/>
      <c r="D34" s="407"/>
      <c r="E34" s="407"/>
      <c r="F34" s="408"/>
      <c r="G34" s="573"/>
      <c r="H34" s="574"/>
      <c r="I34" s="574"/>
      <c r="J34" s="574"/>
      <c r="K34" s="574"/>
      <c r="L34" s="574"/>
      <c r="M34" s="574"/>
      <c r="N34" s="574"/>
      <c r="O34" s="575"/>
      <c r="P34" s="111"/>
      <c r="Q34" s="111"/>
      <c r="R34" s="111"/>
      <c r="S34" s="111"/>
      <c r="T34" s="111"/>
      <c r="U34" s="111"/>
      <c r="V34" s="111"/>
      <c r="W34" s="111"/>
      <c r="X34" s="112"/>
      <c r="Y34" s="421" t="s">
        <v>13</v>
      </c>
      <c r="Z34" s="422"/>
      <c r="AA34" s="423"/>
      <c r="AB34" s="559" t="s">
        <v>301</v>
      </c>
      <c r="AC34" s="559"/>
      <c r="AD34" s="559"/>
      <c r="AE34" s="218" t="s">
        <v>592</v>
      </c>
      <c r="AF34" s="219"/>
      <c r="AG34" s="219"/>
      <c r="AH34" s="219"/>
      <c r="AI34" s="218">
        <v>100</v>
      </c>
      <c r="AJ34" s="219"/>
      <c r="AK34" s="219"/>
      <c r="AL34" s="219"/>
      <c r="AM34" s="218">
        <v>100</v>
      </c>
      <c r="AN34" s="219"/>
      <c r="AO34" s="219"/>
      <c r="AP34" s="219"/>
      <c r="AQ34" s="340" t="s">
        <v>594</v>
      </c>
      <c r="AR34" s="207"/>
      <c r="AS34" s="207"/>
      <c r="AT34" s="341"/>
      <c r="AU34" s="219" t="s">
        <v>594</v>
      </c>
      <c r="AV34" s="219"/>
      <c r="AW34" s="219"/>
      <c r="AX34" s="221"/>
    </row>
    <row r="35" spans="1:50" ht="23.25" customHeight="1" x14ac:dyDescent="0.15">
      <c r="A35" s="226" t="s">
        <v>501</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471</v>
      </c>
      <c r="B37" s="774"/>
      <c r="C37" s="774"/>
      <c r="D37" s="774"/>
      <c r="E37" s="774"/>
      <c r="F37" s="775"/>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7" t="s">
        <v>253</v>
      </c>
      <c r="AV37" s="417"/>
      <c r="AW37" s="417"/>
      <c r="AX37" s="918"/>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3" t="s">
        <v>577</v>
      </c>
      <c r="AR38" s="200"/>
      <c r="AS38" s="133" t="s">
        <v>355</v>
      </c>
      <c r="AT38" s="134"/>
      <c r="AU38" s="199">
        <v>32</v>
      </c>
      <c r="AV38" s="199"/>
      <c r="AW38" s="404" t="s">
        <v>300</v>
      </c>
      <c r="AX38" s="405"/>
    </row>
    <row r="39" spans="1:50" ht="23.25" customHeight="1" x14ac:dyDescent="0.15">
      <c r="A39" s="409"/>
      <c r="B39" s="407"/>
      <c r="C39" s="407"/>
      <c r="D39" s="407"/>
      <c r="E39" s="407"/>
      <c r="F39" s="408"/>
      <c r="G39" s="567" t="s">
        <v>582</v>
      </c>
      <c r="H39" s="568"/>
      <c r="I39" s="568"/>
      <c r="J39" s="568"/>
      <c r="K39" s="568"/>
      <c r="L39" s="568"/>
      <c r="M39" s="568"/>
      <c r="N39" s="568"/>
      <c r="O39" s="569"/>
      <c r="P39" s="105" t="s">
        <v>583</v>
      </c>
      <c r="Q39" s="105"/>
      <c r="R39" s="105"/>
      <c r="S39" s="105"/>
      <c r="T39" s="105"/>
      <c r="U39" s="105"/>
      <c r="V39" s="105"/>
      <c r="W39" s="105"/>
      <c r="X39" s="106"/>
      <c r="Y39" s="474" t="s">
        <v>12</v>
      </c>
      <c r="Z39" s="534"/>
      <c r="AA39" s="535"/>
      <c r="AB39" s="467" t="s">
        <v>584</v>
      </c>
      <c r="AC39" s="467"/>
      <c r="AD39" s="467"/>
      <c r="AE39" s="218" t="s">
        <v>562</v>
      </c>
      <c r="AF39" s="219"/>
      <c r="AG39" s="219"/>
      <c r="AH39" s="219"/>
      <c r="AI39" s="218">
        <v>1</v>
      </c>
      <c r="AJ39" s="219"/>
      <c r="AK39" s="219"/>
      <c r="AL39" s="219"/>
      <c r="AM39" s="340">
        <v>2</v>
      </c>
      <c r="AN39" s="207"/>
      <c r="AO39" s="207"/>
      <c r="AP39" s="341"/>
      <c r="AQ39" s="340" t="s">
        <v>577</v>
      </c>
      <c r="AR39" s="207"/>
      <c r="AS39" s="207"/>
      <c r="AT39" s="341"/>
      <c r="AU39" s="219" t="s">
        <v>577</v>
      </c>
      <c r="AV39" s="219"/>
      <c r="AW39" s="219"/>
      <c r="AX39" s="221"/>
    </row>
    <row r="40" spans="1:50" ht="23.25" customHeight="1" x14ac:dyDescent="0.15">
      <c r="A40" s="410"/>
      <c r="B40" s="411"/>
      <c r="C40" s="411"/>
      <c r="D40" s="411"/>
      <c r="E40" s="411"/>
      <c r="F40" s="412"/>
      <c r="G40" s="570"/>
      <c r="H40" s="571"/>
      <c r="I40" s="571"/>
      <c r="J40" s="571"/>
      <c r="K40" s="571"/>
      <c r="L40" s="571"/>
      <c r="M40" s="571"/>
      <c r="N40" s="571"/>
      <c r="O40" s="572"/>
      <c r="P40" s="108"/>
      <c r="Q40" s="108"/>
      <c r="R40" s="108"/>
      <c r="S40" s="108"/>
      <c r="T40" s="108"/>
      <c r="U40" s="108"/>
      <c r="V40" s="108"/>
      <c r="W40" s="108"/>
      <c r="X40" s="109"/>
      <c r="Y40" s="421" t="s">
        <v>54</v>
      </c>
      <c r="Z40" s="422"/>
      <c r="AA40" s="423"/>
      <c r="AB40" s="526" t="s">
        <v>584</v>
      </c>
      <c r="AC40" s="526"/>
      <c r="AD40" s="526"/>
      <c r="AE40" s="218" t="s">
        <v>595</v>
      </c>
      <c r="AF40" s="219"/>
      <c r="AG40" s="219"/>
      <c r="AH40" s="219"/>
      <c r="AI40" s="218">
        <v>2</v>
      </c>
      <c r="AJ40" s="219"/>
      <c r="AK40" s="219"/>
      <c r="AL40" s="219"/>
      <c r="AM40" s="340">
        <v>3</v>
      </c>
      <c r="AN40" s="207"/>
      <c r="AO40" s="207"/>
      <c r="AP40" s="341"/>
      <c r="AQ40" s="340" t="s">
        <v>577</v>
      </c>
      <c r="AR40" s="207"/>
      <c r="AS40" s="207"/>
      <c r="AT40" s="341"/>
      <c r="AU40" s="219" t="s">
        <v>597</v>
      </c>
      <c r="AV40" s="219"/>
      <c r="AW40" s="219"/>
      <c r="AX40" s="221"/>
    </row>
    <row r="41" spans="1:50" ht="23.25" customHeight="1" x14ac:dyDescent="0.15">
      <c r="A41" s="413"/>
      <c r="B41" s="414"/>
      <c r="C41" s="414"/>
      <c r="D41" s="414"/>
      <c r="E41" s="414"/>
      <c r="F41" s="415"/>
      <c r="G41" s="573"/>
      <c r="H41" s="574"/>
      <c r="I41" s="574"/>
      <c r="J41" s="574"/>
      <c r="K41" s="574"/>
      <c r="L41" s="574"/>
      <c r="M41" s="574"/>
      <c r="N41" s="574"/>
      <c r="O41" s="575"/>
      <c r="P41" s="111"/>
      <c r="Q41" s="111"/>
      <c r="R41" s="111"/>
      <c r="S41" s="111"/>
      <c r="T41" s="111"/>
      <c r="U41" s="111"/>
      <c r="V41" s="111"/>
      <c r="W41" s="111"/>
      <c r="X41" s="112"/>
      <c r="Y41" s="421" t="s">
        <v>13</v>
      </c>
      <c r="Z41" s="422"/>
      <c r="AA41" s="423"/>
      <c r="AB41" s="559" t="s">
        <v>301</v>
      </c>
      <c r="AC41" s="559"/>
      <c r="AD41" s="559"/>
      <c r="AE41" s="218" t="s">
        <v>595</v>
      </c>
      <c r="AF41" s="219"/>
      <c r="AG41" s="219"/>
      <c r="AH41" s="219"/>
      <c r="AI41" s="218">
        <v>50</v>
      </c>
      <c r="AJ41" s="219"/>
      <c r="AK41" s="219"/>
      <c r="AL41" s="219"/>
      <c r="AM41" s="340">
        <v>67</v>
      </c>
      <c r="AN41" s="207"/>
      <c r="AO41" s="207"/>
      <c r="AP41" s="341"/>
      <c r="AQ41" s="340" t="s">
        <v>596</v>
      </c>
      <c r="AR41" s="207"/>
      <c r="AS41" s="207"/>
      <c r="AT41" s="341"/>
      <c r="AU41" s="219" t="s">
        <v>597</v>
      </c>
      <c r="AV41" s="219"/>
      <c r="AW41" s="219"/>
      <c r="AX41" s="221"/>
    </row>
    <row r="42" spans="1:50" ht="23.25" customHeight="1" x14ac:dyDescent="0.15">
      <c r="A42" s="226" t="s">
        <v>501</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471</v>
      </c>
      <c r="B44" s="774"/>
      <c r="C44" s="774"/>
      <c r="D44" s="774"/>
      <c r="E44" s="774"/>
      <c r="F44" s="775"/>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7" t="s">
        <v>253</v>
      </c>
      <c r="AV44" s="417"/>
      <c r="AW44" s="417"/>
      <c r="AX44" s="918"/>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3" t="s">
        <v>577</v>
      </c>
      <c r="AR45" s="200"/>
      <c r="AS45" s="133" t="s">
        <v>355</v>
      </c>
      <c r="AT45" s="134"/>
      <c r="AU45" s="199">
        <v>32</v>
      </c>
      <c r="AV45" s="199"/>
      <c r="AW45" s="404" t="s">
        <v>300</v>
      </c>
      <c r="AX45" s="405"/>
    </row>
    <row r="46" spans="1:50" ht="23.25" customHeight="1" x14ac:dyDescent="0.15">
      <c r="A46" s="409"/>
      <c r="B46" s="407"/>
      <c r="C46" s="407"/>
      <c r="D46" s="407"/>
      <c r="E46" s="407"/>
      <c r="F46" s="408"/>
      <c r="G46" s="567" t="s">
        <v>585</v>
      </c>
      <c r="H46" s="568"/>
      <c r="I46" s="568"/>
      <c r="J46" s="568"/>
      <c r="K46" s="568"/>
      <c r="L46" s="568"/>
      <c r="M46" s="568"/>
      <c r="N46" s="568"/>
      <c r="O46" s="569"/>
      <c r="P46" s="105" t="s">
        <v>586</v>
      </c>
      <c r="Q46" s="105"/>
      <c r="R46" s="105"/>
      <c r="S46" s="105"/>
      <c r="T46" s="105"/>
      <c r="U46" s="105"/>
      <c r="V46" s="105"/>
      <c r="W46" s="105"/>
      <c r="X46" s="106"/>
      <c r="Y46" s="474" t="s">
        <v>12</v>
      </c>
      <c r="Z46" s="534"/>
      <c r="AA46" s="535"/>
      <c r="AB46" s="467" t="s">
        <v>584</v>
      </c>
      <c r="AC46" s="467"/>
      <c r="AD46" s="467"/>
      <c r="AE46" s="218" t="s">
        <v>598</v>
      </c>
      <c r="AF46" s="219"/>
      <c r="AG46" s="219"/>
      <c r="AH46" s="219"/>
      <c r="AI46" s="218">
        <v>171</v>
      </c>
      <c r="AJ46" s="219"/>
      <c r="AK46" s="219"/>
      <c r="AL46" s="219"/>
      <c r="AM46" s="218">
        <v>48</v>
      </c>
      <c r="AN46" s="219"/>
      <c r="AO46" s="219"/>
      <c r="AP46" s="219"/>
      <c r="AQ46" s="340" t="s">
        <v>578</v>
      </c>
      <c r="AR46" s="207"/>
      <c r="AS46" s="207"/>
      <c r="AT46" s="341"/>
      <c r="AU46" s="219" t="s">
        <v>600</v>
      </c>
      <c r="AV46" s="219"/>
      <c r="AW46" s="219"/>
      <c r="AX46" s="221"/>
    </row>
    <row r="47" spans="1:50" ht="23.25" customHeight="1" x14ac:dyDescent="0.15">
      <c r="A47" s="410"/>
      <c r="B47" s="411"/>
      <c r="C47" s="411"/>
      <c r="D47" s="411"/>
      <c r="E47" s="411"/>
      <c r="F47" s="412"/>
      <c r="G47" s="570"/>
      <c r="H47" s="571"/>
      <c r="I47" s="571"/>
      <c r="J47" s="571"/>
      <c r="K47" s="571"/>
      <c r="L47" s="571"/>
      <c r="M47" s="571"/>
      <c r="N47" s="571"/>
      <c r="O47" s="572"/>
      <c r="P47" s="108"/>
      <c r="Q47" s="108"/>
      <c r="R47" s="108"/>
      <c r="S47" s="108"/>
      <c r="T47" s="108"/>
      <c r="U47" s="108"/>
      <c r="V47" s="108"/>
      <c r="W47" s="108"/>
      <c r="X47" s="109"/>
      <c r="Y47" s="421" t="s">
        <v>54</v>
      </c>
      <c r="Z47" s="422"/>
      <c r="AA47" s="423"/>
      <c r="AB47" s="526" t="s">
        <v>584</v>
      </c>
      <c r="AC47" s="526"/>
      <c r="AD47" s="526"/>
      <c r="AE47" s="218" t="s">
        <v>599</v>
      </c>
      <c r="AF47" s="219"/>
      <c r="AG47" s="219"/>
      <c r="AH47" s="219"/>
      <c r="AI47" s="218">
        <v>171</v>
      </c>
      <c r="AJ47" s="219"/>
      <c r="AK47" s="219"/>
      <c r="AL47" s="219"/>
      <c r="AM47" s="218">
        <v>48</v>
      </c>
      <c r="AN47" s="219"/>
      <c r="AO47" s="219"/>
      <c r="AP47" s="219"/>
      <c r="AQ47" s="340" t="s">
        <v>577</v>
      </c>
      <c r="AR47" s="207"/>
      <c r="AS47" s="207"/>
      <c r="AT47" s="341"/>
      <c r="AU47" s="219" t="s">
        <v>577</v>
      </c>
      <c r="AV47" s="219"/>
      <c r="AW47" s="219"/>
      <c r="AX47" s="221"/>
    </row>
    <row r="48" spans="1:50" ht="23.25" customHeight="1" x14ac:dyDescent="0.15">
      <c r="A48" s="413"/>
      <c r="B48" s="414"/>
      <c r="C48" s="414"/>
      <c r="D48" s="414"/>
      <c r="E48" s="414"/>
      <c r="F48" s="415"/>
      <c r="G48" s="573"/>
      <c r="H48" s="574"/>
      <c r="I48" s="574"/>
      <c r="J48" s="574"/>
      <c r="K48" s="574"/>
      <c r="L48" s="574"/>
      <c r="M48" s="574"/>
      <c r="N48" s="574"/>
      <c r="O48" s="575"/>
      <c r="P48" s="111"/>
      <c r="Q48" s="111"/>
      <c r="R48" s="111"/>
      <c r="S48" s="111"/>
      <c r="T48" s="111"/>
      <c r="U48" s="111"/>
      <c r="V48" s="111"/>
      <c r="W48" s="111"/>
      <c r="X48" s="112"/>
      <c r="Y48" s="421" t="s">
        <v>13</v>
      </c>
      <c r="Z48" s="422"/>
      <c r="AA48" s="423"/>
      <c r="AB48" s="559" t="s">
        <v>301</v>
      </c>
      <c r="AC48" s="559"/>
      <c r="AD48" s="559"/>
      <c r="AE48" s="218" t="s">
        <v>562</v>
      </c>
      <c r="AF48" s="219"/>
      <c r="AG48" s="219"/>
      <c r="AH48" s="219"/>
      <c r="AI48" s="218">
        <v>100</v>
      </c>
      <c r="AJ48" s="219"/>
      <c r="AK48" s="219"/>
      <c r="AL48" s="219"/>
      <c r="AM48" s="218">
        <v>100</v>
      </c>
      <c r="AN48" s="219"/>
      <c r="AO48" s="219"/>
      <c r="AP48" s="219"/>
      <c r="AQ48" s="340" t="s">
        <v>587</v>
      </c>
      <c r="AR48" s="207"/>
      <c r="AS48" s="207"/>
      <c r="AT48" s="341"/>
      <c r="AU48" s="219" t="s">
        <v>577</v>
      </c>
      <c r="AV48" s="219"/>
      <c r="AW48" s="219"/>
      <c r="AX48" s="221"/>
    </row>
    <row r="49" spans="1:50" ht="23.25" customHeight="1" x14ac:dyDescent="0.15">
      <c r="A49" s="226" t="s">
        <v>501</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2" t="s">
        <v>253</v>
      </c>
      <c r="AV51" s="932"/>
      <c r="AW51" s="932"/>
      <c r="AX51" s="933"/>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3" t="s">
        <v>601</v>
      </c>
      <c r="AR52" s="200"/>
      <c r="AS52" s="133" t="s">
        <v>355</v>
      </c>
      <c r="AT52" s="134"/>
      <c r="AU52" s="199">
        <v>32</v>
      </c>
      <c r="AV52" s="199"/>
      <c r="AW52" s="404" t="s">
        <v>300</v>
      </c>
      <c r="AX52" s="405"/>
    </row>
    <row r="53" spans="1:50" ht="23.25" customHeight="1" x14ac:dyDescent="0.15">
      <c r="A53" s="409"/>
      <c r="B53" s="407"/>
      <c r="C53" s="407"/>
      <c r="D53" s="407"/>
      <c r="E53" s="407"/>
      <c r="F53" s="408"/>
      <c r="G53" s="567" t="s">
        <v>588</v>
      </c>
      <c r="H53" s="568"/>
      <c r="I53" s="568"/>
      <c r="J53" s="568"/>
      <c r="K53" s="568"/>
      <c r="L53" s="568"/>
      <c r="M53" s="568"/>
      <c r="N53" s="568"/>
      <c r="O53" s="569"/>
      <c r="P53" s="105" t="s">
        <v>589</v>
      </c>
      <c r="Q53" s="105"/>
      <c r="R53" s="105"/>
      <c r="S53" s="105"/>
      <c r="T53" s="105"/>
      <c r="U53" s="105"/>
      <c r="V53" s="105"/>
      <c r="W53" s="105"/>
      <c r="X53" s="106"/>
      <c r="Y53" s="474" t="s">
        <v>12</v>
      </c>
      <c r="Z53" s="534"/>
      <c r="AA53" s="535"/>
      <c r="AB53" s="467" t="s">
        <v>584</v>
      </c>
      <c r="AC53" s="467"/>
      <c r="AD53" s="467"/>
      <c r="AE53" s="218" t="s">
        <v>575</v>
      </c>
      <c r="AF53" s="219"/>
      <c r="AG53" s="219"/>
      <c r="AH53" s="219"/>
      <c r="AI53" s="218" t="s">
        <v>575</v>
      </c>
      <c r="AJ53" s="219"/>
      <c r="AK53" s="219"/>
      <c r="AL53" s="219"/>
      <c r="AM53" s="340">
        <v>0</v>
      </c>
      <c r="AN53" s="207"/>
      <c r="AO53" s="207"/>
      <c r="AP53" s="341"/>
      <c r="AQ53" s="340" t="s">
        <v>577</v>
      </c>
      <c r="AR53" s="207"/>
      <c r="AS53" s="207"/>
      <c r="AT53" s="341"/>
      <c r="AU53" s="219" t="s">
        <v>577</v>
      </c>
      <c r="AV53" s="219"/>
      <c r="AW53" s="219"/>
      <c r="AX53" s="221"/>
    </row>
    <row r="54" spans="1:50" ht="23.25" customHeight="1" x14ac:dyDescent="0.15">
      <c r="A54" s="410"/>
      <c r="B54" s="411"/>
      <c r="C54" s="411"/>
      <c r="D54" s="411"/>
      <c r="E54" s="411"/>
      <c r="F54" s="412"/>
      <c r="G54" s="570"/>
      <c r="H54" s="571"/>
      <c r="I54" s="571"/>
      <c r="J54" s="571"/>
      <c r="K54" s="571"/>
      <c r="L54" s="571"/>
      <c r="M54" s="571"/>
      <c r="N54" s="571"/>
      <c r="O54" s="572"/>
      <c r="P54" s="108"/>
      <c r="Q54" s="108"/>
      <c r="R54" s="108"/>
      <c r="S54" s="108"/>
      <c r="T54" s="108"/>
      <c r="U54" s="108"/>
      <c r="V54" s="108"/>
      <c r="W54" s="108"/>
      <c r="X54" s="109"/>
      <c r="Y54" s="421" t="s">
        <v>54</v>
      </c>
      <c r="Z54" s="422"/>
      <c r="AA54" s="423"/>
      <c r="AB54" s="526" t="s">
        <v>584</v>
      </c>
      <c r="AC54" s="526"/>
      <c r="AD54" s="526"/>
      <c r="AE54" s="218" t="s">
        <v>575</v>
      </c>
      <c r="AF54" s="219"/>
      <c r="AG54" s="219"/>
      <c r="AH54" s="219"/>
      <c r="AI54" s="218" t="s">
        <v>575</v>
      </c>
      <c r="AJ54" s="219"/>
      <c r="AK54" s="219"/>
      <c r="AL54" s="219"/>
      <c r="AM54" s="340">
        <v>2</v>
      </c>
      <c r="AN54" s="207"/>
      <c r="AO54" s="207"/>
      <c r="AP54" s="341"/>
      <c r="AQ54" s="340" t="s">
        <v>601</v>
      </c>
      <c r="AR54" s="207"/>
      <c r="AS54" s="207"/>
      <c r="AT54" s="341"/>
      <c r="AU54" s="219" t="s">
        <v>577</v>
      </c>
      <c r="AV54" s="219"/>
      <c r="AW54" s="219"/>
      <c r="AX54" s="221"/>
    </row>
    <row r="55" spans="1:50" ht="23.25" customHeight="1" x14ac:dyDescent="0.15">
      <c r="A55" s="413"/>
      <c r="B55" s="414"/>
      <c r="C55" s="414"/>
      <c r="D55" s="414"/>
      <c r="E55" s="414"/>
      <c r="F55" s="415"/>
      <c r="G55" s="573"/>
      <c r="H55" s="574"/>
      <c r="I55" s="574"/>
      <c r="J55" s="574"/>
      <c r="K55" s="574"/>
      <c r="L55" s="574"/>
      <c r="M55" s="574"/>
      <c r="N55" s="574"/>
      <c r="O55" s="575"/>
      <c r="P55" s="111"/>
      <c r="Q55" s="111"/>
      <c r="R55" s="111"/>
      <c r="S55" s="111"/>
      <c r="T55" s="111"/>
      <c r="U55" s="111"/>
      <c r="V55" s="111"/>
      <c r="W55" s="111"/>
      <c r="X55" s="112"/>
      <c r="Y55" s="421" t="s">
        <v>13</v>
      </c>
      <c r="Z55" s="422"/>
      <c r="AA55" s="423"/>
      <c r="AB55" s="597" t="s">
        <v>14</v>
      </c>
      <c r="AC55" s="597"/>
      <c r="AD55" s="597"/>
      <c r="AE55" s="218" t="s">
        <v>575</v>
      </c>
      <c r="AF55" s="219"/>
      <c r="AG55" s="219"/>
      <c r="AH55" s="219"/>
      <c r="AI55" s="218" t="s">
        <v>575</v>
      </c>
      <c r="AJ55" s="219"/>
      <c r="AK55" s="219"/>
      <c r="AL55" s="219"/>
      <c r="AM55" s="340">
        <v>0</v>
      </c>
      <c r="AN55" s="207"/>
      <c r="AO55" s="207"/>
      <c r="AP55" s="341"/>
      <c r="AQ55" s="340" t="s">
        <v>577</v>
      </c>
      <c r="AR55" s="207"/>
      <c r="AS55" s="207"/>
      <c r="AT55" s="341"/>
      <c r="AU55" s="219" t="s">
        <v>577</v>
      </c>
      <c r="AV55" s="219"/>
      <c r="AW55" s="219"/>
      <c r="AX55" s="221"/>
    </row>
    <row r="56" spans="1:50" ht="23.25" customHeight="1" x14ac:dyDescent="0.15">
      <c r="A56" s="226" t="s">
        <v>501</v>
      </c>
      <c r="B56" s="227"/>
      <c r="C56" s="227"/>
      <c r="D56" s="227"/>
      <c r="E56" s="227"/>
      <c r="F56" s="228"/>
      <c r="G56" s="232" t="s">
        <v>590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2" t="s">
        <v>253</v>
      </c>
      <c r="AV58" s="932"/>
      <c r="AW58" s="932"/>
      <c r="AX58" s="933"/>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3" t="s">
        <v>735</v>
      </c>
      <c r="AR59" s="200"/>
      <c r="AS59" s="133" t="s">
        <v>355</v>
      </c>
      <c r="AT59" s="134"/>
      <c r="AU59" s="199" t="s">
        <v>737</v>
      </c>
      <c r="AV59" s="199"/>
      <c r="AW59" s="404" t="s">
        <v>300</v>
      </c>
      <c r="AX59" s="405"/>
    </row>
    <row r="60" spans="1:50" ht="23.25" customHeight="1" x14ac:dyDescent="0.15">
      <c r="A60" s="409"/>
      <c r="B60" s="407"/>
      <c r="C60" s="407"/>
      <c r="D60" s="407"/>
      <c r="E60" s="407"/>
      <c r="F60" s="408"/>
      <c r="G60" s="567" t="s">
        <v>711</v>
      </c>
      <c r="H60" s="568"/>
      <c r="I60" s="568"/>
      <c r="J60" s="568"/>
      <c r="K60" s="568"/>
      <c r="L60" s="568"/>
      <c r="M60" s="568"/>
      <c r="N60" s="568"/>
      <c r="O60" s="569"/>
      <c r="P60" s="105" t="s">
        <v>710</v>
      </c>
      <c r="Q60" s="105"/>
      <c r="R60" s="105"/>
      <c r="S60" s="105"/>
      <c r="T60" s="105"/>
      <c r="U60" s="105"/>
      <c r="V60" s="105"/>
      <c r="W60" s="105"/>
      <c r="X60" s="106"/>
      <c r="Y60" s="474" t="s">
        <v>12</v>
      </c>
      <c r="Z60" s="534"/>
      <c r="AA60" s="535"/>
      <c r="AB60" s="467" t="s">
        <v>703</v>
      </c>
      <c r="AC60" s="467"/>
      <c r="AD60" s="467"/>
      <c r="AE60" s="218" t="s">
        <v>687</v>
      </c>
      <c r="AF60" s="219"/>
      <c r="AG60" s="219"/>
      <c r="AH60" s="219"/>
      <c r="AI60" s="218" t="s">
        <v>687</v>
      </c>
      <c r="AJ60" s="219"/>
      <c r="AK60" s="219"/>
      <c r="AL60" s="219"/>
      <c r="AM60" s="218" t="s">
        <v>687</v>
      </c>
      <c r="AN60" s="219"/>
      <c r="AO60" s="219"/>
      <c r="AP60" s="219"/>
      <c r="AQ60" s="340" t="s">
        <v>736</v>
      </c>
      <c r="AR60" s="207"/>
      <c r="AS60" s="207"/>
      <c r="AT60" s="341"/>
      <c r="AU60" s="219" t="s">
        <v>735</v>
      </c>
      <c r="AV60" s="219"/>
      <c r="AW60" s="219"/>
      <c r="AX60" s="221"/>
    </row>
    <row r="61" spans="1:50" ht="23.25" customHeight="1" x14ac:dyDescent="0.15">
      <c r="A61" s="410"/>
      <c r="B61" s="411"/>
      <c r="C61" s="411"/>
      <c r="D61" s="411"/>
      <c r="E61" s="411"/>
      <c r="F61" s="412"/>
      <c r="G61" s="570"/>
      <c r="H61" s="571"/>
      <c r="I61" s="571"/>
      <c r="J61" s="571"/>
      <c r="K61" s="571"/>
      <c r="L61" s="571"/>
      <c r="M61" s="571"/>
      <c r="N61" s="571"/>
      <c r="O61" s="572"/>
      <c r="P61" s="108"/>
      <c r="Q61" s="108"/>
      <c r="R61" s="108"/>
      <c r="S61" s="108"/>
      <c r="T61" s="108"/>
      <c r="U61" s="108"/>
      <c r="V61" s="108"/>
      <c r="W61" s="108"/>
      <c r="X61" s="109"/>
      <c r="Y61" s="421" t="s">
        <v>54</v>
      </c>
      <c r="Z61" s="422"/>
      <c r="AA61" s="423"/>
      <c r="AB61" s="526" t="s">
        <v>703</v>
      </c>
      <c r="AC61" s="526"/>
      <c r="AD61" s="526"/>
      <c r="AE61" s="218" t="s">
        <v>695</v>
      </c>
      <c r="AF61" s="219"/>
      <c r="AG61" s="219"/>
      <c r="AH61" s="219"/>
      <c r="AI61" s="218" t="s">
        <v>687</v>
      </c>
      <c r="AJ61" s="219"/>
      <c r="AK61" s="219"/>
      <c r="AL61" s="219"/>
      <c r="AM61" s="218" t="s">
        <v>687</v>
      </c>
      <c r="AN61" s="219"/>
      <c r="AO61" s="219"/>
      <c r="AP61" s="219"/>
      <c r="AQ61" s="340" t="s">
        <v>735</v>
      </c>
      <c r="AR61" s="207"/>
      <c r="AS61" s="207"/>
      <c r="AT61" s="341"/>
      <c r="AU61" s="219" t="s">
        <v>735</v>
      </c>
      <c r="AV61" s="219"/>
      <c r="AW61" s="219"/>
      <c r="AX61" s="221"/>
    </row>
    <row r="62" spans="1:50" ht="23.25" customHeight="1" x14ac:dyDescent="0.15">
      <c r="A62" s="410"/>
      <c r="B62" s="411"/>
      <c r="C62" s="411"/>
      <c r="D62" s="411"/>
      <c r="E62" s="411"/>
      <c r="F62" s="412"/>
      <c r="G62" s="573"/>
      <c r="H62" s="574"/>
      <c r="I62" s="574"/>
      <c r="J62" s="574"/>
      <c r="K62" s="574"/>
      <c r="L62" s="574"/>
      <c r="M62" s="574"/>
      <c r="N62" s="574"/>
      <c r="O62" s="575"/>
      <c r="P62" s="111"/>
      <c r="Q62" s="111"/>
      <c r="R62" s="111"/>
      <c r="S62" s="111"/>
      <c r="T62" s="111"/>
      <c r="U62" s="111"/>
      <c r="V62" s="111"/>
      <c r="W62" s="111"/>
      <c r="X62" s="112"/>
      <c r="Y62" s="421" t="s">
        <v>13</v>
      </c>
      <c r="Z62" s="422"/>
      <c r="AA62" s="423"/>
      <c r="AB62" s="559" t="s">
        <v>14</v>
      </c>
      <c r="AC62" s="559"/>
      <c r="AD62" s="559"/>
      <c r="AE62" s="218" t="s">
        <v>702</v>
      </c>
      <c r="AF62" s="219"/>
      <c r="AG62" s="219"/>
      <c r="AH62" s="219"/>
      <c r="AI62" s="218" t="s">
        <v>704</v>
      </c>
      <c r="AJ62" s="219"/>
      <c r="AK62" s="219"/>
      <c r="AL62" s="219"/>
      <c r="AM62" s="218" t="s">
        <v>687</v>
      </c>
      <c r="AN62" s="219"/>
      <c r="AO62" s="219"/>
      <c r="AP62" s="219"/>
      <c r="AQ62" s="340" t="s">
        <v>737</v>
      </c>
      <c r="AR62" s="207"/>
      <c r="AS62" s="207"/>
      <c r="AT62" s="341"/>
      <c r="AU62" s="219" t="s">
        <v>737</v>
      </c>
      <c r="AV62" s="219"/>
      <c r="AW62" s="219"/>
      <c r="AX62" s="221"/>
    </row>
    <row r="63" spans="1:50"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5"/>
    </row>
    <row r="80" spans="1:50" ht="18.75" hidden="1" customHeight="1" x14ac:dyDescent="0.15">
      <c r="A80" s="869" t="s">
        <v>266</v>
      </c>
      <c r="B80" s="527" t="s">
        <v>463</v>
      </c>
      <c r="C80" s="528"/>
      <c r="D80" s="528"/>
      <c r="E80" s="528"/>
      <c r="F80" s="529"/>
      <c r="G80" s="439" t="s">
        <v>258</v>
      </c>
      <c r="H80" s="439"/>
      <c r="I80" s="439"/>
      <c r="J80" s="439"/>
      <c r="K80" s="439"/>
      <c r="L80" s="439"/>
      <c r="M80" s="439"/>
      <c r="N80" s="439"/>
      <c r="O80" s="439"/>
      <c r="P80" s="439"/>
      <c r="Q80" s="439"/>
      <c r="R80" s="439"/>
      <c r="S80" s="439"/>
      <c r="T80" s="439"/>
      <c r="U80" s="439"/>
      <c r="V80" s="439"/>
      <c r="W80" s="439"/>
      <c r="X80" s="439"/>
      <c r="Y80" s="439"/>
      <c r="Z80" s="439"/>
      <c r="AA80" s="516"/>
      <c r="AB80" s="438" t="s">
        <v>556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0"/>
      <c r="B81" s="530"/>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0"/>
      <c r="B82" s="530"/>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30"/>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34" t="s">
        <v>264</v>
      </c>
      <c r="C85" s="434"/>
      <c r="D85" s="434"/>
      <c r="E85" s="434"/>
      <c r="F85" s="435"/>
      <c r="G85" s="515" t="s">
        <v>61</v>
      </c>
      <c r="H85" s="439"/>
      <c r="I85" s="439"/>
      <c r="J85" s="439"/>
      <c r="K85" s="439"/>
      <c r="L85" s="439"/>
      <c r="M85" s="439"/>
      <c r="N85" s="439"/>
      <c r="O85" s="516"/>
      <c r="P85" s="438" t="s">
        <v>63</v>
      </c>
      <c r="Q85" s="439"/>
      <c r="R85" s="439"/>
      <c r="S85" s="439"/>
      <c r="T85" s="439"/>
      <c r="U85" s="439"/>
      <c r="V85" s="439"/>
      <c r="W85" s="439"/>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0"/>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0"/>
      <c r="B87" s="434"/>
      <c r="C87" s="434"/>
      <c r="D87" s="434"/>
      <c r="E87" s="434"/>
      <c r="F87" s="435"/>
      <c r="G87" s="104"/>
      <c r="H87" s="105"/>
      <c r="I87" s="105"/>
      <c r="J87" s="105"/>
      <c r="K87" s="105"/>
      <c r="L87" s="105"/>
      <c r="M87" s="105"/>
      <c r="N87" s="105"/>
      <c r="O87" s="106"/>
      <c r="P87" s="105"/>
      <c r="Q87" s="517"/>
      <c r="R87" s="517"/>
      <c r="S87" s="517"/>
      <c r="T87" s="517"/>
      <c r="U87" s="517"/>
      <c r="V87" s="517"/>
      <c r="W87" s="517"/>
      <c r="X87" s="518"/>
      <c r="Y87" s="564" t="s">
        <v>62</v>
      </c>
      <c r="Z87" s="565"/>
      <c r="AA87" s="566"/>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4"/>
      <c r="C88" s="434"/>
      <c r="D88" s="434"/>
      <c r="E88" s="434"/>
      <c r="F88" s="435"/>
      <c r="G88" s="107"/>
      <c r="H88" s="108"/>
      <c r="I88" s="108"/>
      <c r="J88" s="108"/>
      <c r="K88" s="108"/>
      <c r="L88" s="108"/>
      <c r="M88" s="108"/>
      <c r="N88" s="108"/>
      <c r="O88" s="109"/>
      <c r="P88" s="519"/>
      <c r="Q88" s="519"/>
      <c r="R88" s="519"/>
      <c r="S88" s="519"/>
      <c r="T88" s="519"/>
      <c r="U88" s="519"/>
      <c r="V88" s="519"/>
      <c r="W88" s="519"/>
      <c r="X88" s="520"/>
      <c r="Y88" s="464" t="s">
        <v>54</v>
      </c>
      <c r="Z88" s="465"/>
      <c r="AA88" s="466"/>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4" t="s">
        <v>13</v>
      </c>
      <c r="Z89" s="465"/>
      <c r="AA89" s="466"/>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4" t="s">
        <v>264</v>
      </c>
      <c r="C90" s="434"/>
      <c r="D90" s="434"/>
      <c r="E90" s="434"/>
      <c r="F90" s="435"/>
      <c r="G90" s="515" t="s">
        <v>61</v>
      </c>
      <c r="H90" s="439"/>
      <c r="I90" s="439"/>
      <c r="J90" s="439"/>
      <c r="K90" s="439"/>
      <c r="L90" s="439"/>
      <c r="M90" s="439"/>
      <c r="N90" s="439"/>
      <c r="O90" s="516"/>
      <c r="P90" s="438" t="s">
        <v>63</v>
      </c>
      <c r="Q90" s="439"/>
      <c r="R90" s="439"/>
      <c r="S90" s="439"/>
      <c r="T90" s="439"/>
      <c r="U90" s="439"/>
      <c r="V90" s="439"/>
      <c r="W90" s="439"/>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70"/>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0"/>
      <c r="B92" s="434"/>
      <c r="C92" s="434"/>
      <c r="D92" s="434"/>
      <c r="E92" s="434"/>
      <c r="F92" s="435"/>
      <c r="G92" s="104"/>
      <c r="H92" s="105"/>
      <c r="I92" s="105"/>
      <c r="J92" s="105"/>
      <c r="K92" s="105"/>
      <c r="L92" s="105"/>
      <c r="M92" s="105"/>
      <c r="N92" s="105"/>
      <c r="O92" s="106"/>
      <c r="P92" s="105"/>
      <c r="Q92" s="517"/>
      <c r="R92" s="517"/>
      <c r="S92" s="517"/>
      <c r="T92" s="517"/>
      <c r="U92" s="517"/>
      <c r="V92" s="517"/>
      <c r="W92" s="517"/>
      <c r="X92" s="518"/>
      <c r="Y92" s="564" t="s">
        <v>62</v>
      </c>
      <c r="Z92" s="565"/>
      <c r="AA92" s="566"/>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4"/>
      <c r="C93" s="434"/>
      <c r="D93" s="434"/>
      <c r="E93" s="434"/>
      <c r="F93" s="435"/>
      <c r="G93" s="107"/>
      <c r="H93" s="108"/>
      <c r="I93" s="108"/>
      <c r="J93" s="108"/>
      <c r="K93" s="108"/>
      <c r="L93" s="108"/>
      <c r="M93" s="108"/>
      <c r="N93" s="108"/>
      <c r="O93" s="109"/>
      <c r="P93" s="519"/>
      <c r="Q93" s="519"/>
      <c r="R93" s="519"/>
      <c r="S93" s="519"/>
      <c r="T93" s="519"/>
      <c r="U93" s="519"/>
      <c r="V93" s="519"/>
      <c r="W93" s="519"/>
      <c r="X93" s="520"/>
      <c r="Y93" s="464" t="s">
        <v>54</v>
      </c>
      <c r="Z93" s="465"/>
      <c r="AA93" s="466"/>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4" t="s">
        <v>13</v>
      </c>
      <c r="Z94" s="465"/>
      <c r="AA94" s="466"/>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4" t="s">
        <v>264</v>
      </c>
      <c r="C95" s="434"/>
      <c r="D95" s="434"/>
      <c r="E95" s="434"/>
      <c r="F95" s="435"/>
      <c r="G95" s="515" t="s">
        <v>61</v>
      </c>
      <c r="H95" s="439"/>
      <c r="I95" s="439"/>
      <c r="J95" s="439"/>
      <c r="K95" s="439"/>
      <c r="L95" s="439"/>
      <c r="M95" s="439"/>
      <c r="N95" s="439"/>
      <c r="O95" s="516"/>
      <c r="P95" s="438" t="s">
        <v>63</v>
      </c>
      <c r="Q95" s="439"/>
      <c r="R95" s="439"/>
      <c r="S95" s="439"/>
      <c r="T95" s="439"/>
      <c r="U95" s="439"/>
      <c r="V95" s="439"/>
      <c r="W95" s="439"/>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0"/>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0"/>
      <c r="B97" s="434"/>
      <c r="C97" s="434"/>
      <c r="D97" s="434"/>
      <c r="E97" s="434"/>
      <c r="F97" s="435"/>
      <c r="G97" s="104"/>
      <c r="H97" s="105"/>
      <c r="I97" s="105"/>
      <c r="J97" s="105"/>
      <c r="K97" s="105"/>
      <c r="L97" s="105"/>
      <c r="M97" s="105"/>
      <c r="N97" s="105"/>
      <c r="O97" s="106"/>
      <c r="P97" s="105"/>
      <c r="Q97" s="517"/>
      <c r="R97" s="517"/>
      <c r="S97" s="517"/>
      <c r="T97" s="517"/>
      <c r="U97" s="517"/>
      <c r="V97" s="517"/>
      <c r="W97" s="517"/>
      <c r="X97" s="518"/>
      <c r="Y97" s="564" t="s">
        <v>62</v>
      </c>
      <c r="Z97" s="565"/>
      <c r="AA97" s="566"/>
      <c r="AB97" s="550"/>
      <c r="AC97" s="551"/>
      <c r="AD97" s="55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4"/>
      <c r="C98" s="434"/>
      <c r="D98" s="434"/>
      <c r="E98" s="434"/>
      <c r="F98" s="435"/>
      <c r="G98" s="107"/>
      <c r="H98" s="108"/>
      <c r="I98" s="108"/>
      <c r="J98" s="108"/>
      <c r="K98" s="108"/>
      <c r="L98" s="108"/>
      <c r="M98" s="108"/>
      <c r="N98" s="108"/>
      <c r="O98" s="109"/>
      <c r="P98" s="519"/>
      <c r="Q98" s="519"/>
      <c r="R98" s="519"/>
      <c r="S98" s="519"/>
      <c r="T98" s="519"/>
      <c r="U98" s="519"/>
      <c r="V98" s="519"/>
      <c r="W98" s="519"/>
      <c r="X98" s="520"/>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30.75" hidden="1" customHeight="1" thickBot="1" x14ac:dyDescent="0.2">
      <c r="A99" s="871"/>
      <c r="B99" s="436"/>
      <c r="C99" s="436"/>
      <c r="D99" s="436"/>
      <c r="E99" s="436"/>
      <c r="F99" s="437"/>
      <c r="G99" s="583"/>
      <c r="H99" s="215"/>
      <c r="I99" s="215"/>
      <c r="J99" s="215"/>
      <c r="K99" s="215"/>
      <c r="L99" s="215"/>
      <c r="M99" s="215"/>
      <c r="N99" s="215"/>
      <c r="O99" s="584"/>
      <c r="P99" s="521"/>
      <c r="Q99" s="521"/>
      <c r="R99" s="521"/>
      <c r="S99" s="521"/>
      <c r="T99" s="521"/>
      <c r="U99" s="521"/>
      <c r="V99" s="521"/>
      <c r="W99" s="521"/>
      <c r="X99" s="522"/>
      <c r="Y99" s="903" t="s">
        <v>13</v>
      </c>
      <c r="Z99" s="904"/>
      <c r="AA99" s="905"/>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8"/>
      <c r="B101" s="429"/>
      <c r="C101" s="429"/>
      <c r="D101" s="429"/>
      <c r="E101" s="429"/>
      <c r="F101" s="430"/>
      <c r="G101" s="105" t="s">
        <v>602</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7" t="s">
        <v>584</v>
      </c>
      <c r="AC101" s="467"/>
      <c r="AD101" s="467"/>
      <c r="AE101" s="218" t="s">
        <v>605</v>
      </c>
      <c r="AF101" s="219"/>
      <c r="AG101" s="219"/>
      <c r="AH101" s="220"/>
      <c r="AI101" s="218">
        <v>2</v>
      </c>
      <c r="AJ101" s="219"/>
      <c r="AK101" s="219"/>
      <c r="AL101" s="220"/>
      <c r="AM101" s="218">
        <v>4</v>
      </c>
      <c r="AN101" s="219"/>
      <c r="AO101" s="219"/>
      <c r="AP101" s="220"/>
      <c r="AQ101" s="218" t="s">
        <v>723</v>
      </c>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584</v>
      </c>
      <c r="AC102" s="467"/>
      <c r="AD102" s="467"/>
      <c r="AE102" s="424" t="s">
        <v>578</v>
      </c>
      <c r="AF102" s="424"/>
      <c r="AG102" s="424"/>
      <c r="AH102" s="424"/>
      <c r="AI102" s="424">
        <v>2</v>
      </c>
      <c r="AJ102" s="424"/>
      <c r="AK102" s="424"/>
      <c r="AL102" s="424"/>
      <c r="AM102" s="424">
        <v>4</v>
      </c>
      <c r="AN102" s="424"/>
      <c r="AO102" s="424"/>
      <c r="AP102" s="424"/>
      <c r="AQ102" s="273" t="s">
        <v>722</v>
      </c>
      <c r="AR102" s="274"/>
      <c r="AS102" s="274"/>
      <c r="AT102" s="319"/>
      <c r="AU102" s="273"/>
      <c r="AV102" s="274"/>
      <c r="AW102" s="274"/>
      <c r="AX102" s="319"/>
    </row>
    <row r="103" spans="1:60" ht="31.5" customHeight="1" x14ac:dyDescent="0.15">
      <c r="A103" s="425" t="s">
        <v>473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531</v>
      </c>
      <c r="AF103" s="422"/>
      <c r="AG103" s="422"/>
      <c r="AH103" s="423"/>
      <c r="AI103" s="421" t="s">
        <v>528</v>
      </c>
      <c r="AJ103" s="422"/>
      <c r="AK103" s="422"/>
      <c r="AL103" s="423"/>
      <c r="AM103" s="421" t="s">
        <v>524</v>
      </c>
      <c r="AN103" s="422"/>
      <c r="AO103" s="422"/>
      <c r="AP103" s="423"/>
      <c r="AQ103" s="284" t="s">
        <v>517</v>
      </c>
      <c r="AR103" s="285"/>
      <c r="AS103" s="285"/>
      <c r="AT103" s="324"/>
      <c r="AU103" s="284" t="s">
        <v>514</v>
      </c>
      <c r="AV103" s="285"/>
      <c r="AW103" s="285"/>
      <c r="AX103" s="286"/>
    </row>
    <row r="104" spans="1:60" ht="23.25" customHeight="1" x14ac:dyDescent="0.15">
      <c r="A104" s="428"/>
      <c r="B104" s="429"/>
      <c r="C104" s="429"/>
      <c r="D104" s="429"/>
      <c r="E104" s="429"/>
      <c r="F104" s="430"/>
      <c r="G104" s="105" t="s">
        <v>603</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67" t="s">
        <v>584</v>
      </c>
      <c r="AC104" s="467"/>
      <c r="AD104" s="467"/>
      <c r="AE104" s="218" t="s">
        <v>577</v>
      </c>
      <c r="AF104" s="219"/>
      <c r="AG104" s="219"/>
      <c r="AH104" s="220"/>
      <c r="AI104" s="218">
        <v>1</v>
      </c>
      <c r="AJ104" s="219"/>
      <c r="AK104" s="219"/>
      <c r="AL104" s="220"/>
      <c r="AM104" s="218">
        <v>2</v>
      </c>
      <c r="AN104" s="219"/>
      <c r="AO104" s="219"/>
      <c r="AP104" s="220"/>
      <c r="AQ104" s="218" t="s">
        <v>735</v>
      </c>
      <c r="AR104" s="219"/>
      <c r="AS104" s="219"/>
      <c r="AT104" s="220"/>
      <c r="AU104" s="218"/>
      <c r="AV104" s="219"/>
      <c r="AW104" s="219"/>
      <c r="AX104" s="220"/>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48"/>
      <c r="AA105" s="549"/>
      <c r="AB105" s="467" t="s">
        <v>584</v>
      </c>
      <c r="AC105" s="467"/>
      <c r="AD105" s="467"/>
      <c r="AE105" s="424" t="s">
        <v>587</v>
      </c>
      <c r="AF105" s="424"/>
      <c r="AG105" s="424"/>
      <c r="AH105" s="424"/>
      <c r="AI105" s="424">
        <v>2</v>
      </c>
      <c r="AJ105" s="424"/>
      <c r="AK105" s="424"/>
      <c r="AL105" s="424"/>
      <c r="AM105" s="424">
        <v>3</v>
      </c>
      <c r="AN105" s="424"/>
      <c r="AO105" s="424"/>
      <c r="AP105" s="424"/>
      <c r="AQ105" s="218">
        <v>7</v>
      </c>
      <c r="AR105" s="219"/>
      <c r="AS105" s="219"/>
      <c r="AT105" s="220"/>
      <c r="AU105" s="273"/>
      <c r="AV105" s="274"/>
      <c r="AW105" s="274"/>
      <c r="AX105" s="319"/>
    </row>
    <row r="106" spans="1:60" ht="31.5" customHeight="1" x14ac:dyDescent="0.15">
      <c r="A106" s="425" t="s">
        <v>473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531</v>
      </c>
      <c r="AF106" s="422"/>
      <c r="AG106" s="422"/>
      <c r="AH106" s="423"/>
      <c r="AI106" s="421" t="s">
        <v>528</v>
      </c>
      <c r="AJ106" s="422"/>
      <c r="AK106" s="422"/>
      <c r="AL106" s="423"/>
      <c r="AM106" s="421" t="s">
        <v>523</v>
      </c>
      <c r="AN106" s="422"/>
      <c r="AO106" s="422"/>
      <c r="AP106" s="423"/>
      <c r="AQ106" s="284" t="s">
        <v>517</v>
      </c>
      <c r="AR106" s="285"/>
      <c r="AS106" s="285"/>
      <c r="AT106" s="324"/>
      <c r="AU106" s="284" t="s">
        <v>514</v>
      </c>
      <c r="AV106" s="285"/>
      <c r="AW106" s="285"/>
      <c r="AX106" s="286"/>
    </row>
    <row r="107" spans="1:60" ht="23.25" customHeight="1" x14ac:dyDescent="0.15">
      <c r="A107" s="428"/>
      <c r="B107" s="429"/>
      <c r="C107" s="429"/>
      <c r="D107" s="429"/>
      <c r="E107" s="429"/>
      <c r="F107" s="430"/>
      <c r="G107" s="105" t="s">
        <v>683</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67" t="s">
        <v>584</v>
      </c>
      <c r="AC107" s="467"/>
      <c r="AD107" s="467"/>
      <c r="AE107" s="424" t="s">
        <v>577</v>
      </c>
      <c r="AF107" s="424"/>
      <c r="AG107" s="424"/>
      <c r="AH107" s="424"/>
      <c r="AI107" s="424">
        <v>171</v>
      </c>
      <c r="AJ107" s="424"/>
      <c r="AK107" s="424"/>
      <c r="AL107" s="424"/>
      <c r="AM107" s="424">
        <v>48</v>
      </c>
      <c r="AN107" s="424"/>
      <c r="AO107" s="424"/>
      <c r="AP107" s="424"/>
      <c r="AQ107" s="218" t="s">
        <v>723</v>
      </c>
      <c r="AR107" s="219"/>
      <c r="AS107" s="219"/>
      <c r="AT107" s="220"/>
      <c r="AU107" s="218"/>
      <c r="AV107" s="219"/>
      <c r="AW107" s="219"/>
      <c r="AX107" s="220"/>
    </row>
    <row r="108" spans="1:60" ht="23.25"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48"/>
      <c r="AA108" s="549"/>
      <c r="AB108" s="467" t="s">
        <v>584</v>
      </c>
      <c r="AC108" s="467"/>
      <c r="AD108" s="467"/>
      <c r="AE108" s="424" t="s">
        <v>600</v>
      </c>
      <c r="AF108" s="424"/>
      <c r="AG108" s="424"/>
      <c r="AH108" s="424"/>
      <c r="AI108" s="424">
        <v>9</v>
      </c>
      <c r="AJ108" s="424"/>
      <c r="AK108" s="424"/>
      <c r="AL108" s="424"/>
      <c r="AM108" s="424">
        <v>48</v>
      </c>
      <c r="AN108" s="424"/>
      <c r="AO108" s="424"/>
      <c r="AP108" s="424"/>
      <c r="AQ108" s="218" t="s">
        <v>723</v>
      </c>
      <c r="AR108" s="219"/>
      <c r="AS108" s="219"/>
      <c r="AT108" s="220"/>
      <c r="AU108" s="273"/>
      <c r="AV108" s="274"/>
      <c r="AW108" s="274"/>
      <c r="AX108" s="319"/>
    </row>
    <row r="109" spans="1:60" ht="31.5" customHeight="1" x14ac:dyDescent="0.15">
      <c r="A109" s="425" t="s">
        <v>473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531</v>
      </c>
      <c r="AF109" s="422"/>
      <c r="AG109" s="422"/>
      <c r="AH109" s="423"/>
      <c r="AI109" s="421" t="s">
        <v>528</v>
      </c>
      <c r="AJ109" s="422"/>
      <c r="AK109" s="422"/>
      <c r="AL109" s="423"/>
      <c r="AM109" s="421" t="s">
        <v>524</v>
      </c>
      <c r="AN109" s="422"/>
      <c r="AO109" s="422"/>
      <c r="AP109" s="423"/>
      <c r="AQ109" s="284" t="s">
        <v>517</v>
      </c>
      <c r="AR109" s="285"/>
      <c r="AS109" s="285"/>
      <c r="AT109" s="324"/>
      <c r="AU109" s="284" t="s">
        <v>514</v>
      </c>
      <c r="AV109" s="285"/>
      <c r="AW109" s="285"/>
      <c r="AX109" s="286"/>
    </row>
    <row r="110" spans="1:60" ht="23.25" customHeight="1" x14ac:dyDescent="0.15">
      <c r="A110" s="428"/>
      <c r="B110" s="429"/>
      <c r="C110" s="429"/>
      <c r="D110" s="429"/>
      <c r="E110" s="429"/>
      <c r="F110" s="430"/>
      <c r="G110" s="105" t="s">
        <v>604</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467" t="s">
        <v>584</v>
      </c>
      <c r="AC110" s="467"/>
      <c r="AD110" s="467"/>
      <c r="AE110" s="424" t="s">
        <v>577</v>
      </c>
      <c r="AF110" s="424"/>
      <c r="AG110" s="424"/>
      <c r="AH110" s="424"/>
      <c r="AI110" s="424" t="s">
        <v>606</v>
      </c>
      <c r="AJ110" s="424"/>
      <c r="AK110" s="424"/>
      <c r="AL110" s="424"/>
      <c r="AM110" s="424">
        <v>0</v>
      </c>
      <c r="AN110" s="424"/>
      <c r="AO110" s="424"/>
      <c r="AP110" s="424"/>
      <c r="AQ110" s="218" t="s">
        <v>735</v>
      </c>
      <c r="AR110" s="219"/>
      <c r="AS110" s="219"/>
      <c r="AT110" s="220"/>
      <c r="AU110" s="218"/>
      <c r="AV110" s="219"/>
      <c r="AW110" s="219"/>
      <c r="AX110" s="220"/>
    </row>
    <row r="111" spans="1:60" ht="23.25"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48"/>
      <c r="AA111" s="549"/>
      <c r="AB111" s="467" t="s">
        <v>584</v>
      </c>
      <c r="AC111" s="467"/>
      <c r="AD111" s="467"/>
      <c r="AE111" s="424" t="s">
        <v>600</v>
      </c>
      <c r="AF111" s="424"/>
      <c r="AG111" s="424"/>
      <c r="AH111" s="424"/>
      <c r="AI111" s="424" t="s">
        <v>607</v>
      </c>
      <c r="AJ111" s="424"/>
      <c r="AK111" s="424"/>
      <c r="AL111" s="424"/>
      <c r="AM111" s="424">
        <v>2</v>
      </c>
      <c r="AN111" s="424"/>
      <c r="AO111" s="424"/>
      <c r="AP111" s="424"/>
      <c r="AQ111" s="218">
        <v>2</v>
      </c>
      <c r="AR111" s="219"/>
      <c r="AS111" s="219"/>
      <c r="AT111" s="220"/>
      <c r="AU111" s="273"/>
      <c r="AV111" s="274"/>
      <c r="AW111" s="274"/>
      <c r="AX111" s="319"/>
    </row>
    <row r="112" spans="1:60" ht="31.5" customHeight="1" x14ac:dyDescent="0.15">
      <c r="A112" s="425" t="s">
        <v>473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531</v>
      </c>
      <c r="AF112" s="422"/>
      <c r="AG112" s="422"/>
      <c r="AH112" s="423"/>
      <c r="AI112" s="421" t="s">
        <v>528</v>
      </c>
      <c r="AJ112" s="422"/>
      <c r="AK112" s="422"/>
      <c r="AL112" s="423"/>
      <c r="AM112" s="421" t="s">
        <v>523</v>
      </c>
      <c r="AN112" s="422"/>
      <c r="AO112" s="422"/>
      <c r="AP112" s="423"/>
      <c r="AQ112" s="284" t="s">
        <v>517</v>
      </c>
      <c r="AR112" s="285"/>
      <c r="AS112" s="285"/>
      <c r="AT112" s="324"/>
      <c r="AU112" s="284" t="s">
        <v>514</v>
      </c>
      <c r="AV112" s="285"/>
      <c r="AW112" s="285"/>
      <c r="AX112" s="286"/>
    </row>
    <row r="113" spans="1:50" ht="23.25" customHeight="1" x14ac:dyDescent="0.15">
      <c r="A113" s="428"/>
      <c r="B113" s="429"/>
      <c r="C113" s="429"/>
      <c r="D113" s="429"/>
      <c r="E113" s="429"/>
      <c r="F113" s="430"/>
      <c r="G113" s="105" t="s">
        <v>705</v>
      </c>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900" t="s">
        <v>703</v>
      </c>
      <c r="AC113" s="901"/>
      <c r="AD113" s="902"/>
      <c r="AE113" s="424" t="s">
        <v>691</v>
      </c>
      <c r="AF113" s="424"/>
      <c r="AG113" s="424"/>
      <c r="AH113" s="424"/>
      <c r="AI113" s="424" t="s">
        <v>691</v>
      </c>
      <c r="AJ113" s="424"/>
      <c r="AK113" s="424"/>
      <c r="AL113" s="424"/>
      <c r="AM113" s="424" t="s">
        <v>692</v>
      </c>
      <c r="AN113" s="424"/>
      <c r="AO113" s="424"/>
      <c r="AP113" s="424"/>
      <c r="AQ113" s="218" t="s">
        <v>735</v>
      </c>
      <c r="AR113" s="219"/>
      <c r="AS113" s="219"/>
      <c r="AT113" s="220"/>
      <c r="AU113" s="218"/>
      <c r="AV113" s="219"/>
      <c r="AW113" s="219"/>
      <c r="AX113" s="220"/>
    </row>
    <row r="114" spans="1:50" ht="23.25"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48"/>
      <c r="AA114" s="549"/>
      <c r="AB114" s="550" t="s">
        <v>703</v>
      </c>
      <c r="AC114" s="551"/>
      <c r="AD114" s="552"/>
      <c r="AE114" s="424" t="s">
        <v>704</v>
      </c>
      <c r="AF114" s="424"/>
      <c r="AG114" s="424"/>
      <c r="AH114" s="424"/>
      <c r="AI114" s="424" t="s">
        <v>687</v>
      </c>
      <c r="AJ114" s="424"/>
      <c r="AK114" s="424"/>
      <c r="AL114" s="424"/>
      <c r="AM114" s="424" t="s">
        <v>706</v>
      </c>
      <c r="AN114" s="424"/>
      <c r="AO114" s="424"/>
      <c r="AP114" s="424"/>
      <c r="AQ114" s="218">
        <v>6</v>
      </c>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531</v>
      </c>
      <c r="AF115" s="422"/>
      <c r="AG115" s="422"/>
      <c r="AH115" s="423"/>
      <c r="AI115" s="421" t="s">
        <v>528</v>
      </c>
      <c r="AJ115" s="422"/>
      <c r="AK115" s="422"/>
      <c r="AL115" s="423"/>
      <c r="AM115" s="421" t="s">
        <v>523</v>
      </c>
      <c r="AN115" s="422"/>
      <c r="AO115" s="422"/>
      <c r="AP115" s="423"/>
      <c r="AQ115" s="594" t="s">
        <v>518</v>
      </c>
      <c r="AR115" s="595"/>
      <c r="AS115" s="595"/>
      <c r="AT115" s="595"/>
      <c r="AU115" s="595"/>
      <c r="AV115" s="595"/>
      <c r="AW115" s="595"/>
      <c r="AX115" s="596"/>
    </row>
    <row r="116" spans="1:50" ht="23.25" customHeight="1" x14ac:dyDescent="0.15">
      <c r="A116" s="445"/>
      <c r="B116" s="446"/>
      <c r="C116" s="446"/>
      <c r="D116" s="446"/>
      <c r="E116" s="446"/>
      <c r="F116" s="447"/>
      <c r="G116" s="399" t="s">
        <v>729</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c r="AC116" s="469"/>
      <c r="AD116" s="470"/>
      <c r="AE116" s="424" t="s">
        <v>562</v>
      </c>
      <c r="AF116" s="424"/>
      <c r="AG116" s="424"/>
      <c r="AH116" s="424"/>
      <c r="AI116" s="424">
        <v>2011</v>
      </c>
      <c r="AJ116" s="424"/>
      <c r="AK116" s="424"/>
      <c r="AL116" s="424"/>
      <c r="AM116" s="424">
        <v>29</v>
      </c>
      <c r="AN116" s="424"/>
      <c r="AO116" s="424"/>
      <c r="AP116" s="424"/>
      <c r="AQ116" s="218" t="s">
        <v>723</v>
      </c>
      <c r="AR116" s="219"/>
      <c r="AS116" s="219"/>
      <c r="AT116" s="219"/>
      <c r="AU116" s="219"/>
      <c r="AV116" s="219"/>
      <c r="AW116" s="219"/>
      <c r="AX116" s="221"/>
    </row>
    <row r="117" spans="1:50" ht="46.5" customHeight="1" x14ac:dyDescent="0.1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4" t="s">
        <v>49</v>
      </c>
      <c r="Z117" s="452"/>
      <c r="AA117" s="453"/>
      <c r="AB117" s="475" t="s">
        <v>480</v>
      </c>
      <c r="AC117" s="476"/>
      <c r="AD117" s="477"/>
      <c r="AE117" s="554" t="s">
        <v>562</v>
      </c>
      <c r="AF117" s="554"/>
      <c r="AG117" s="554"/>
      <c r="AH117" s="554"/>
      <c r="AI117" s="554" t="s">
        <v>609</v>
      </c>
      <c r="AJ117" s="554"/>
      <c r="AK117" s="554"/>
      <c r="AL117" s="554"/>
      <c r="AM117" s="554" t="s">
        <v>715</v>
      </c>
      <c r="AN117" s="554"/>
      <c r="AO117" s="554"/>
      <c r="AP117" s="554"/>
      <c r="AQ117" s="554" t="s">
        <v>727</v>
      </c>
      <c r="AR117" s="554"/>
      <c r="AS117" s="554"/>
      <c r="AT117" s="554"/>
      <c r="AU117" s="554"/>
      <c r="AV117" s="554"/>
      <c r="AW117" s="554"/>
      <c r="AX117" s="555"/>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531</v>
      </c>
      <c r="AF118" s="422"/>
      <c r="AG118" s="422"/>
      <c r="AH118" s="423"/>
      <c r="AI118" s="421" t="s">
        <v>528</v>
      </c>
      <c r="AJ118" s="422"/>
      <c r="AK118" s="422"/>
      <c r="AL118" s="423"/>
      <c r="AM118" s="421" t="s">
        <v>523</v>
      </c>
      <c r="AN118" s="422"/>
      <c r="AO118" s="422"/>
      <c r="AP118" s="423"/>
      <c r="AQ118" s="594" t="s">
        <v>518</v>
      </c>
      <c r="AR118" s="595"/>
      <c r="AS118" s="595"/>
      <c r="AT118" s="595"/>
      <c r="AU118" s="595"/>
      <c r="AV118" s="595"/>
      <c r="AW118" s="595"/>
      <c r="AX118" s="596"/>
    </row>
    <row r="119" spans="1:50" ht="23.25" customHeight="1" x14ac:dyDescent="0.15">
      <c r="A119" s="445"/>
      <c r="B119" s="446"/>
      <c r="C119" s="446"/>
      <c r="D119" s="446"/>
      <c r="E119" s="446"/>
      <c r="F119" s="447"/>
      <c r="G119" s="399" t="s">
        <v>730</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t="s">
        <v>562</v>
      </c>
      <c r="AF119" s="424"/>
      <c r="AG119" s="424"/>
      <c r="AH119" s="424"/>
      <c r="AI119" s="424">
        <v>72</v>
      </c>
      <c r="AJ119" s="424"/>
      <c r="AK119" s="424"/>
      <c r="AL119" s="424"/>
      <c r="AM119" s="424">
        <v>237</v>
      </c>
      <c r="AN119" s="424"/>
      <c r="AO119" s="424"/>
      <c r="AP119" s="424"/>
      <c r="AQ119" s="424">
        <v>4226</v>
      </c>
      <c r="AR119" s="424"/>
      <c r="AS119" s="424"/>
      <c r="AT119" s="424"/>
      <c r="AU119" s="424"/>
      <c r="AV119" s="424"/>
      <c r="AW119" s="424"/>
      <c r="AX119" s="553"/>
    </row>
    <row r="120" spans="1:50" ht="46.5"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4" t="s">
        <v>49</v>
      </c>
      <c r="Z120" s="452"/>
      <c r="AA120" s="453"/>
      <c r="AB120" s="475" t="s">
        <v>480</v>
      </c>
      <c r="AC120" s="476"/>
      <c r="AD120" s="477"/>
      <c r="AE120" s="554" t="s">
        <v>562</v>
      </c>
      <c r="AF120" s="554"/>
      <c r="AG120" s="554"/>
      <c r="AH120" s="554"/>
      <c r="AI120" s="554" t="s">
        <v>610</v>
      </c>
      <c r="AJ120" s="554"/>
      <c r="AK120" s="554"/>
      <c r="AL120" s="554"/>
      <c r="AM120" s="554" t="s">
        <v>716</v>
      </c>
      <c r="AN120" s="554"/>
      <c r="AO120" s="554"/>
      <c r="AP120" s="554"/>
      <c r="AQ120" s="554" t="s">
        <v>728</v>
      </c>
      <c r="AR120" s="554"/>
      <c r="AS120" s="554"/>
      <c r="AT120" s="554"/>
      <c r="AU120" s="554"/>
      <c r="AV120" s="554"/>
      <c r="AW120" s="554"/>
      <c r="AX120" s="555"/>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531</v>
      </c>
      <c r="AF121" s="422"/>
      <c r="AG121" s="422"/>
      <c r="AH121" s="423"/>
      <c r="AI121" s="421" t="s">
        <v>528</v>
      </c>
      <c r="AJ121" s="422"/>
      <c r="AK121" s="422"/>
      <c r="AL121" s="423"/>
      <c r="AM121" s="421" t="s">
        <v>523</v>
      </c>
      <c r="AN121" s="422"/>
      <c r="AO121" s="422"/>
      <c r="AP121" s="423"/>
      <c r="AQ121" s="594" t="s">
        <v>518</v>
      </c>
      <c r="AR121" s="595"/>
      <c r="AS121" s="595"/>
      <c r="AT121" s="595"/>
      <c r="AU121" s="595"/>
      <c r="AV121" s="595"/>
      <c r="AW121" s="595"/>
      <c r="AX121" s="596"/>
    </row>
    <row r="122" spans="1:50" ht="23.25" customHeight="1" x14ac:dyDescent="0.15">
      <c r="A122" s="445"/>
      <c r="B122" s="446"/>
      <c r="C122" s="446"/>
      <c r="D122" s="446"/>
      <c r="E122" s="446"/>
      <c r="F122" s="447"/>
      <c r="G122" s="399" t="s">
        <v>731</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t="s">
        <v>562</v>
      </c>
      <c r="AF122" s="424"/>
      <c r="AG122" s="424"/>
      <c r="AH122" s="424"/>
      <c r="AI122" s="424">
        <v>2</v>
      </c>
      <c r="AJ122" s="424"/>
      <c r="AK122" s="424"/>
      <c r="AL122" s="424"/>
      <c r="AM122" s="424">
        <v>0.2</v>
      </c>
      <c r="AN122" s="424"/>
      <c r="AO122" s="424"/>
      <c r="AP122" s="424"/>
      <c r="AQ122" s="424" t="s">
        <v>723</v>
      </c>
      <c r="AR122" s="424"/>
      <c r="AS122" s="424"/>
      <c r="AT122" s="424"/>
      <c r="AU122" s="424"/>
      <c r="AV122" s="424"/>
      <c r="AW122" s="424"/>
      <c r="AX122" s="553"/>
    </row>
    <row r="123" spans="1:50" ht="46.5"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4" t="s">
        <v>49</v>
      </c>
      <c r="Z123" s="452"/>
      <c r="AA123" s="453"/>
      <c r="AB123" s="475" t="s">
        <v>481</v>
      </c>
      <c r="AC123" s="476"/>
      <c r="AD123" s="477"/>
      <c r="AE123" s="554" t="s">
        <v>562</v>
      </c>
      <c r="AF123" s="554"/>
      <c r="AG123" s="554"/>
      <c r="AH123" s="554"/>
      <c r="AI123" s="554" t="s">
        <v>611</v>
      </c>
      <c r="AJ123" s="554"/>
      <c r="AK123" s="554"/>
      <c r="AL123" s="554"/>
      <c r="AM123" s="554" t="s">
        <v>717</v>
      </c>
      <c r="AN123" s="554"/>
      <c r="AO123" s="554"/>
      <c r="AP123" s="554"/>
      <c r="AQ123" s="554" t="s">
        <v>725</v>
      </c>
      <c r="AR123" s="554"/>
      <c r="AS123" s="554"/>
      <c r="AT123" s="554"/>
      <c r="AU123" s="554"/>
      <c r="AV123" s="554"/>
      <c r="AW123" s="554"/>
      <c r="AX123" s="555"/>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532</v>
      </c>
      <c r="AF124" s="422"/>
      <c r="AG124" s="422"/>
      <c r="AH124" s="423"/>
      <c r="AI124" s="421" t="s">
        <v>528</v>
      </c>
      <c r="AJ124" s="422"/>
      <c r="AK124" s="422"/>
      <c r="AL124" s="423"/>
      <c r="AM124" s="421" t="s">
        <v>523</v>
      </c>
      <c r="AN124" s="422"/>
      <c r="AO124" s="422"/>
      <c r="AP124" s="423"/>
      <c r="AQ124" s="594" t="s">
        <v>518</v>
      </c>
      <c r="AR124" s="595"/>
      <c r="AS124" s="595"/>
      <c r="AT124" s="595"/>
      <c r="AU124" s="595"/>
      <c r="AV124" s="595"/>
      <c r="AW124" s="595"/>
      <c r="AX124" s="596"/>
    </row>
    <row r="125" spans="1:50" ht="23.25" customHeight="1" x14ac:dyDescent="0.15">
      <c r="A125" s="445"/>
      <c r="B125" s="446"/>
      <c r="C125" s="446"/>
      <c r="D125" s="446"/>
      <c r="E125" s="446"/>
      <c r="F125" s="447"/>
      <c r="G125" s="399" t="s">
        <v>732</v>
      </c>
      <c r="H125" s="399"/>
      <c r="I125" s="399"/>
      <c r="J125" s="399"/>
      <c r="K125" s="399"/>
      <c r="L125" s="399"/>
      <c r="M125" s="399"/>
      <c r="N125" s="399"/>
      <c r="O125" s="399"/>
      <c r="P125" s="399"/>
      <c r="Q125" s="399"/>
      <c r="R125" s="399"/>
      <c r="S125" s="399"/>
      <c r="T125" s="399"/>
      <c r="U125" s="399"/>
      <c r="V125" s="399"/>
      <c r="W125" s="399"/>
      <c r="X125" s="937"/>
      <c r="Y125" s="461" t="s">
        <v>15</v>
      </c>
      <c r="Z125" s="462"/>
      <c r="AA125" s="463"/>
      <c r="AB125" s="468"/>
      <c r="AC125" s="469"/>
      <c r="AD125" s="470"/>
      <c r="AE125" s="424" t="s">
        <v>575</v>
      </c>
      <c r="AF125" s="424"/>
      <c r="AG125" s="424"/>
      <c r="AH125" s="424"/>
      <c r="AI125" s="424" t="s">
        <v>575</v>
      </c>
      <c r="AJ125" s="424"/>
      <c r="AK125" s="424"/>
      <c r="AL125" s="424"/>
      <c r="AM125" s="424" t="s">
        <v>575</v>
      </c>
      <c r="AN125" s="424"/>
      <c r="AO125" s="424"/>
      <c r="AP125" s="424"/>
      <c r="AQ125" s="424">
        <v>493</v>
      </c>
      <c r="AR125" s="424"/>
      <c r="AS125" s="424"/>
      <c r="AT125" s="424"/>
      <c r="AU125" s="424"/>
      <c r="AV125" s="424"/>
      <c r="AW125" s="424"/>
      <c r="AX125" s="553"/>
    </row>
    <row r="126" spans="1:50" ht="46.5"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8"/>
      <c r="Y126" s="474" t="s">
        <v>49</v>
      </c>
      <c r="Z126" s="452"/>
      <c r="AA126" s="453"/>
      <c r="AB126" s="475" t="s">
        <v>480</v>
      </c>
      <c r="AC126" s="476"/>
      <c r="AD126" s="477"/>
      <c r="AE126" s="554" t="s">
        <v>575</v>
      </c>
      <c r="AF126" s="554"/>
      <c r="AG126" s="554"/>
      <c r="AH126" s="554"/>
      <c r="AI126" s="554" t="s">
        <v>575</v>
      </c>
      <c r="AJ126" s="554"/>
      <c r="AK126" s="554"/>
      <c r="AL126" s="554"/>
      <c r="AM126" s="554" t="s">
        <v>575</v>
      </c>
      <c r="AN126" s="554"/>
      <c r="AO126" s="554"/>
      <c r="AP126" s="554"/>
      <c r="AQ126" s="554" t="s">
        <v>724</v>
      </c>
      <c r="AR126" s="554"/>
      <c r="AS126" s="554"/>
      <c r="AT126" s="554"/>
      <c r="AU126" s="554"/>
      <c r="AV126" s="554"/>
      <c r="AW126" s="554"/>
      <c r="AX126" s="555"/>
    </row>
    <row r="127" spans="1:50" ht="23.25" customHeight="1" x14ac:dyDescent="0.15">
      <c r="A127" s="634"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1" t="s">
        <v>531</v>
      </c>
      <c r="AF127" s="422"/>
      <c r="AG127" s="422"/>
      <c r="AH127" s="423"/>
      <c r="AI127" s="421" t="s">
        <v>528</v>
      </c>
      <c r="AJ127" s="422"/>
      <c r="AK127" s="422"/>
      <c r="AL127" s="423"/>
      <c r="AM127" s="421" t="s">
        <v>523</v>
      </c>
      <c r="AN127" s="422"/>
      <c r="AO127" s="422"/>
      <c r="AP127" s="423"/>
      <c r="AQ127" s="594" t="s">
        <v>518</v>
      </c>
      <c r="AR127" s="595"/>
      <c r="AS127" s="595"/>
      <c r="AT127" s="595"/>
      <c r="AU127" s="595"/>
      <c r="AV127" s="595"/>
      <c r="AW127" s="595"/>
      <c r="AX127" s="596"/>
    </row>
    <row r="128" spans="1:50" ht="23.25" customHeight="1" x14ac:dyDescent="0.15">
      <c r="A128" s="445"/>
      <c r="B128" s="446"/>
      <c r="C128" s="446"/>
      <c r="D128" s="446"/>
      <c r="E128" s="446"/>
      <c r="F128" s="447"/>
      <c r="G128" s="399" t="s">
        <v>733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t="s">
        <v>707</v>
      </c>
      <c r="AF128" s="424"/>
      <c r="AG128" s="424"/>
      <c r="AH128" s="424"/>
      <c r="AI128" s="424" t="s">
        <v>709</v>
      </c>
      <c r="AJ128" s="424"/>
      <c r="AK128" s="424"/>
      <c r="AL128" s="424"/>
      <c r="AM128" s="424" t="s">
        <v>693</v>
      </c>
      <c r="AN128" s="424"/>
      <c r="AO128" s="424"/>
      <c r="AP128" s="424"/>
      <c r="AQ128" s="424">
        <v>646</v>
      </c>
      <c r="AR128" s="424"/>
      <c r="AS128" s="424"/>
      <c r="AT128" s="424"/>
      <c r="AU128" s="424"/>
      <c r="AV128" s="424"/>
      <c r="AW128" s="424"/>
      <c r="AX128" s="553"/>
    </row>
    <row r="129" spans="1:50" ht="46.5"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4" t="s">
        <v>49</v>
      </c>
      <c r="Z129" s="452"/>
      <c r="AA129" s="453"/>
      <c r="AB129" s="475" t="s">
        <v>480</v>
      </c>
      <c r="AC129" s="476"/>
      <c r="AD129" s="477"/>
      <c r="AE129" s="554" t="s">
        <v>708</v>
      </c>
      <c r="AF129" s="554"/>
      <c r="AG129" s="554"/>
      <c r="AH129" s="554"/>
      <c r="AI129" s="554" t="s">
        <v>562</v>
      </c>
      <c r="AJ129" s="554"/>
      <c r="AK129" s="554"/>
      <c r="AL129" s="554"/>
      <c r="AM129" s="554" t="s">
        <v>687</v>
      </c>
      <c r="AN129" s="554"/>
      <c r="AO129" s="554"/>
      <c r="AP129" s="554"/>
      <c r="AQ129" s="554" t="s">
        <v>726</v>
      </c>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615</v>
      </c>
      <c r="AR133" s="199"/>
      <c r="AS133" s="133" t="s">
        <v>355</v>
      </c>
      <c r="AT133" s="134"/>
      <c r="AU133" s="200" t="s">
        <v>562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615</v>
      </c>
      <c r="AC134" s="205"/>
      <c r="AD134" s="205"/>
      <c r="AE134" s="206" t="s">
        <v>615</v>
      </c>
      <c r="AF134" s="207"/>
      <c r="AG134" s="207"/>
      <c r="AH134" s="207"/>
      <c r="AI134" s="206" t="s">
        <v>595</v>
      </c>
      <c r="AJ134" s="207"/>
      <c r="AK134" s="207"/>
      <c r="AL134" s="207"/>
      <c r="AM134" s="206" t="s">
        <v>615</v>
      </c>
      <c r="AN134" s="207"/>
      <c r="AO134" s="207"/>
      <c r="AP134" s="207"/>
      <c r="AQ134" s="206" t="s">
        <v>595</v>
      </c>
      <c r="AR134" s="207"/>
      <c r="AS134" s="207"/>
      <c r="AT134" s="207"/>
      <c r="AU134" s="206" t="s">
        <v>615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615</v>
      </c>
      <c r="AC135" s="213"/>
      <c r="AD135" s="213"/>
      <c r="AE135" s="206" t="s">
        <v>615</v>
      </c>
      <c r="AF135" s="207"/>
      <c r="AG135" s="207"/>
      <c r="AH135" s="207"/>
      <c r="AI135" s="206" t="s">
        <v>615</v>
      </c>
      <c r="AJ135" s="207"/>
      <c r="AK135" s="207"/>
      <c r="AL135" s="207"/>
      <c r="AM135" s="206" t="s">
        <v>595</v>
      </c>
      <c r="AN135" s="207"/>
      <c r="AO135" s="207"/>
      <c r="AP135" s="207"/>
      <c r="AQ135" s="206" t="s">
        <v>615</v>
      </c>
      <c r="AR135" s="207"/>
      <c r="AS135" s="207"/>
      <c r="AT135" s="207"/>
      <c r="AU135" s="206" t="s">
        <v>595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616</v>
      </c>
      <c r="H154" s="105"/>
      <c r="I154" s="105"/>
      <c r="J154" s="105"/>
      <c r="K154" s="105"/>
      <c r="L154" s="105"/>
      <c r="M154" s="105"/>
      <c r="N154" s="105"/>
      <c r="O154" s="105"/>
      <c r="P154" s="106"/>
      <c r="Q154" s="125" t="s">
        <v>713</v>
      </c>
      <c r="R154" s="105"/>
      <c r="S154" s="105"/>
      <c r="T154" s="105"/>
      <c r="U154" s="105"/>
      <c r="V154" s="105"/>
      <c r="W154" s="105"/>
      <c r="X154" s="105"/>
      <c r="Y154" s="105"/>
      <c r="Z154" s="105"/>
      <c r="AA154" s="293"/>
      <c r="AB154" s="141" t="s">
        <v>617</v>
      </c>
      <c r="AC154" s="142"/>
      <c r="AD154" s="142"/>
      <c r="AE154" s="147" t="s">
        <v>714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7.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9"/>
      <c r="E430" s="174" t="s">
        <v>541</v>
      </c>
      <c r="F430" s="906"/>
      <c r="G430" s="907" t="s">
        <v>374</v>
      </c>
      <c r="H430" s="123"/>
      <c r="I430" s="123"/>
      <c r="J430" s="908" t="s">
        <v>375</v>
      </c>
      <c r="K430" s="909"/>
      <c r="L430" s="909"/>
      <c r="M430" s="909"/>
      <c r="N430" s="909"/>
      <c r="O430" s="909"/>
      <c r="P430" s="909"/>
      <c r="Q430" s="909"/>
      <c r="R430" s="909"/>
      <c r="S430" s="909"/>
      <c r="T430" s="910"/>
      <c r="U430" s="591" t="s">
        <v>619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3"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620</v>
      </c>
      <c r="AC433" s="213"/>
      <c r="AD433" s="213"/>
      <c r="AE433" s="340" t="s">
        <v>621</v>
      </c>
      <c r="AF433" s="207"/>
      <c r="AG433" s="207"/>
      <c r="AH433" s="207"/>
      <c r="AI433" s="340" t="s">
        <v>621</v>
      </c>
      <c r="AJ433" s="207"/>
      <c r="AK433" s="207"/>
      <c r="AL433" s="207"/>
      <c r="AM433" s="340" t="s">
        <v>622</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587</v>
      </c>
      <c r="AF434" s="207"/>
      <c r="AG434" s="207"/>
      <c r="AH434" s="341"/>
      <c r="AI434" s="340" t="s">
        <v>577</v>
      </c>
      <c r="AJ434" s="207"/>
      <c r="AK434" s="207"/>
      <c r="AL434" s="207"/>
      <c r="AM434" s="340" t="s">
        <v>623</v>
      </c>
      <c r="AN434" s="207"/>
      <c r="AO434" s="207"/>
      <c r="AP434" s="341"/>
      <c r="AQ434" s="340" t="s">
        <v>577</v>
      </c>
      <c r="AR434" s="207"/>
      <c r="AS434" s="207"/>
      <c r="AT434" s="341"/>
      <c r="AU434" s="207" t="s">
        <v>625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587</v>
      </c>
      <c r="AF435" s="207"/>
      <c r="AG435" s="207"/>
      <c r="AH435" s="341"/>
      <c r="AI435" s="340" t="s">
        <v>577</v>
      </c>
      <c r="AJ435" s="207"/>
      <c r="AK435" s="207"/>
      <c r="AL435" s="207"/>
      <c r="AM435" s="340" t="s">
        <v>577</v>
      </c>
      <c r="AN435" s="207"/>
      <c r="AO435" s="207"/>
      <c r="AP435" s="341"/>
      <c r="AQ435" s="340" t="s">
        <v>624</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3" t="s">
        <v>626</v>
      </c>
      <c r="AR457" s="200"/>
      <c r="AS457" s="133" t="s">
        <v>355</v>
      </c>
      <c r="AT457" s="134"/>
      <c r="AU457" s="200" t="s">
        <v>627</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620</v>
      </c>
      <c r="AC458" s="213"/>
      <c r="AD458" s="213"/>
      <c r="AE458" s="340" t="s">
        <v>587</v>
      </c>
      <c r="AF458" s="207"/>
      <c r="AG458" s="207"/>
      <c r="AH458" s="207"/>
      <c r="AI458" s="340" t="s">
        <v>621</v>
      </c>
      <c r="AJ458" s="207"/>
      <c r="AK458" s="207"/>
      <c r="AL458" s="207"/>
      <c r="AM458" s="340" t="s">
        <v>622</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587</v>
      </c>
      <c r="AF459" s="207"/>
      <c r="AG459" s="207"/>
      <c r="AH459" s="341"/>
      <c r="AI459" s="340" t="s">
        <v>577</v>
      </c>
      <c r="AJ459" s="207"/>
      <c r="AK459" s="207"/>
      <c r="AL459" s="207"/>
      <c r="AM459" s="340" t="s">
        <v>623</v>
      </c>
      <c r="AN459" s="207"/>
      <c r="AO459" s="207"/>
      <c r="AP459" s="341"/>
      <c r="AQ459" s="340" t="s">
        <v>577</v>
      </c>
      <c r="AR459" s="207"/>
      <c r="AS459" s="207"/>
      <c r="AT459" s="341"/>
      <c r="AU459" s="207" t="s">
        <v>625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587</v>
      </c>
      <c r="AF460" s="207"/>
      <c r="AG460" s="207"/>
      <c r="AH460" s="341"/>
      <c r="AI460" s="340" t="s">
        <v>577</v>
      </c>
      <c r="AJ460" s="207"/>
      <c r="AK460" s="207"/>
      <c r="AL460" s="207"/>
      <c r="AM460" s="340" t="s">
        <v>623</v>
      </c>
      <c r="AN460" s="207"/>
      <c r="AO460" s="207"/>
      <c r="AP460" s="341"/>
      <c r="AQ460" s="340" t="s">
        <v>577</v>
      </c>
      <c r="AR460" s="207"/>
      <c r="AS460" s="207"/>
      <c r="AT460" s="341"/>
      <c r="AU460" s="207" t="s">
        <v>625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8" t="s">
        <v>31</v>
      </c>
      <c r="AH701" s="388"/>
      <c r="AI701" s="388"/>
      <c r="AJ701" s="388"/>
      <c r="AK701" s="388"/>
      <c r="AL701" s="388"/>
      <c r="AM701" s="388"/>
      <c r="AN701" s="388"/>
      <c r="AO701" s="388"/>
      <c r="AP701" s="388"/>
      <c r="AQ701" s="388"/>
      <c r="AR701" s="388"/>
      <c r="AS701" s="388"/>
      <c r="AT701" s="388"/>
      <c r="AU701" s="388"/>
      <c r="AV701" s="388"/>
      <c r="AW701" s="388"/>
      <c r="AX701" s="829"/>
    </row>
    <row r="702" spans="1:50" ht="51"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91" t="s">
        <v>629</v>
      </c>
      <c r="AH702" s="392"/>
      <c r="AI702" s="392"/>
      <c r="AJ702" s="392"/>
      <c r="AK702" s="392"/>
      <c r="AL702" s="392"/>
      <c r="AM702" s="392"/>
      <c r="AN702" s="392"/>
      <c r="AO702" s="392"/>
      <c r="AP702" s="392"/>
      <c r="AQ702" s="392"/>
      <c r="AR702" s="392"/>
      <c r="AS702" s="392"/>
      <c r="AT702" s="392"/>
      <c r="AU702" s="392"/>
      <c r="AV702" s="392"/>
      <c r="AW702" s="392"/>
      <c r="AX702" s="393"/>
    </row>
    <row r="703" spans="1:50" ht="60"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8"/>
      <c r="AD703" s="328" t="s">
        <v>570</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95.2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570</v>
      </c>
      <c r="AE704" s="786"/>
      <c r="AF704" s="786"/>
      <c r="AG704" s="167" t="s">
        <v>720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631</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632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631</v>
      </c>
      <c r="AE708" s="608"/>
      <c r="AF708" s="608"/>
      <c r="AG708" s="745" t="s">
        <v>562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631</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631</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58.5" customHeight="1" x14ac:dyDescent="0.15">
      <c r="A711" s="645"/>
      <c r="B711" s="647"/>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6"/>
      <c r="AD711" s="328" t="s">
        <v>570</v>
      </c>
      <c r="AE711" s="329"/>
      <c r="AF711" s="329"/>
      <c r="AG711" s="101" t="s">
        <v>633</v>
      </c>
      <c r="AH711" s="102"/>
      <c r="AI711" s="102"/>
      <c r="AJ711" s="102"/>
      <c r="AK711" s="102"/>
      <c r="AL711" s="102"/>
      <c r="AM711" s="102"/>
      <c r="AN711" s="102"/>
      <c r="AO711" s="102"/>
      <c r="AP711" s="102"/>
      <c r="AQ711" s="102"/>
      <c r="AR711" s="102"/>
      <c r="AS711" s="102"/>
      <c r="AT711" s="102"/>
      <c r="AU711" s="102"/>
      <c r="AV711" s="102"/>
      <c r="AW711" s="102"/>
      <c r="AX711" s="103"/>
    </row>
    <row r="712" spans="1:50" ht="115.5" customHeight="1" x14ac:dyDescent="0.15">
      <c r="A712" s="645"/>
      <c r="B712" s="647"/>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6"/>
      <c r="AD712" s="785" t="s">
        <v>570</v>
      </c>
      <c r="AE712" s="786"/>
      <c r="AF712" s="786"/>
      <c r="AG712" s="814" t="s">
        <v>718</v>
      </c>
      <c r="AH712" s="815"/>
      <c r="AI712" s="815"/>
      <c r="AJ712" s="815"/>
      <c r="AK712" s="815"/>
      <c r="AL712" s="815"/>
      <c r="AM712" s="815"/>
      <c r="AN712" s="815"/>
      <c r="AO712" s="815"/>
      <c r="AP712" s="815"/>
      <c r="AQ712" s="815"/>
      <c r="AR712" s="815"/>
      <c r="AS712" s="815"/>
      <c r="AT712" s="815"/>
      <c r="AU712" s="815"/>
      <c r="AV712" s="815"/>
      <c r="AW712" s="815"/>
      <c r="AX712" s="816"/>
    </row>
    <row r="713" spans="1:50" ht="100.5" customHeight="1" x14ac:dyDescent="0.15">
      <c r="A713" s="645"/>
      <c r="B713" s="647"/>
      <c r="C713" s="956" t="s">
        <v>469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785" t="s">
        <v>570</v>
      </c>
      <c r="AE713" s="786"/>
      <c r="AF713" s="786"/>
      <c r="AG713" s="101" t="s">
        <v>719</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634</v>
      </c>
      <c r="AE714" s="812"/>
      <c r="AF714" s="813"/>
      <c r="AG714" s="739" t="s">
        <v>635</v>
      </c>
      <c r="AH714" s="740"/>
      <c r="AI714" s="740"/>
      <c r="AJ714" s="740"/>
      <c r="AK714" s="740"/>
      <c r="AL714" s="740"/>
      <c r="AM714" s="740"/>
      <c r="AN714" s="740"/>
      <c r="AO714" s="740"/>
      <c r="AP714" s="740"/>
      <c r="AQ714" s="740"/>
      <c r="AR714" s="740"/>
      <c r="AS714" s="740"/>
      <c r="AT714" s="740"/>
      <c r="AU714" s="740"/>
      <c r="AV714" s="740"/>
      <c r="AW714" s="740"/>
      <c r="AX714" s="741"/>
    </row>
    <row r="715" spans="1:50" ht="51.75"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743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631</v>
      </c>
      <c r="AE716" s="630"/>
      <c r="AF716" s="630"/>
      <c r="AG716" s="101" t="s">
        <v>562</v>
      </c>
      <c r="AH716" s="102"/>
      <c r="AI716" s="102"/>
      <c r="AJ716" s="102"/>
      <c r="AK716" s="102"/>
      <c r="AL716" s="102"/>
      <c r="AM716" s="102"/>
      <c r="AN716" s="102"/>
      <c r="AO716" s="102"/>
      <c r="AP716" s="102"/>
      <c r="AQ716" s="102"/>
      <c r="AR716" s="102"/>
      <c r="AS716" s="102"/>
      <c r="AT716" s="102"/>
      <c r="AU716" s="102"/>
      <c r="AV716" s="102"/>
      <c r="AW716" s="102"/>
      <c r="AX716" s="103"/>
    </row>
    <row r="717" spans="1:50" ht="51.75" customHeight="1" x14ac:dyDescent="0.15">
      <c r="A717" s="645"/>
      <c r="B717" s="647"/>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570</v>
      </c>
      <c r="AE717" s="329"/>
      <c r="AF717" s="329"/>
      <c r="AG717" s="101" t="s">
        <v>744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631</v>
      </c>
      <c r="AE718" s="329"/>
      <c r="AF718" s="329"/>
      <c r="AG718" s="127" t="s">
        <v>562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570</v>
      </c>
      <c r="AE719" s="608"/>
      <c r="AF719" s="608"/>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566</v>
      </c>
      <c r="D721" s="297"/>
      <c r="E721" s="297"/>
      <c r="F721" s="298"/>
      <c r="G721" s="287"/>
      <c r="H721" s="288"/>
      <c r="I721" s="83" t="str">
        <f>IF(OR(G721="　", G721=""), "", "-")</f>
        <v/>
      </c>
      <c r="J721" s="291">
        <v>903</v>
      </c>
      <c r="K721" s="291"/>
      <c r="L721" s="83" t="str">
        <f>IF(M721="","","-")</f>
        <v/>
      </c>
      <c r="M721" s="84"/>
      <c r="N721" s="304" t="s">
        <v>637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t="s">
        <v>566</v>
      </c>
      <c r="D722" s="297"/>
      <c r="E722" s="297"/>
      <c r="F722" s="298"/>
      <c r="G722" s="287"/>
      <c r="H722" s="288"/>
      <c r="I722" s="83" t="str">
        <f t="shared" ref="I722:I725" si="4">IF(OR(G722="　", G722=""), "", "-")</f>
        <v/>
      </c>
      <c r="J722" s="291">
        <v>905</v>
      </c>
      <c r="K722" s="291"/>
      <c r="L722" s="83" t="str">
        <f t="shared" ref="L722:L725" si="5">IF(M722="","","-")</f>
        <v/>
      </c>
      <c r="M722" s="84"/>
      <c r="N722" s="304" t="s">
        <v>636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2"/>
      <c r="E726" s="842"/>
      <c r="F726" s="843"/>
      <c r="G726" s="580" t="s">
        <v>639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1" t="s">
        <v>57</v>
      </c>
      <c r="D727" s="752"/>
      <c r="E727" s="752"/>
      <c r="F727" s="753"/>
      <c r="G727" s="578" t="s">
        <v>712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740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545</v>
      </c>
      <c r="B737" s="210"/>
      <c r="C737" s="210"/>
      <c r="D737" s="211"/>
      <c r="E737" s="998"/>
      <c r="F737" s="998"/>
      <c r="G737" s="998"/>
      <c r="H737" s="998"/>
      <c r="I737" s="998"/>
      <c r="J737" s="998"/>
      <c r="K737" s="998"/>
      <c r="L737" s="998"/>
      <c r="M737" s="998"/>
      <c r="N737" s="365" t="s">
        <v>538</v>
      </c>
      <c r="O737" s="365"/>
      <c r="P737" s="365"/>
      <c r="Q737" s="365"/>
      <c r="R737" s="998"/>
      <c r="S737" s="998"/>
      <c r="T737" s="998"/>
      <c r="U737" s="998"/>
      <c r="V737" s="998"/>
      <c r="W737" s="998"/>
      <c r="X737" s="998"/>
      <c r="Y737" s="998"/>
      <c r="Z737" s="998"/>
      <c r="AA737" s="365" t="s">
        <v>537</v>
      </c>
      <c r="AB737" s="365"/>
      <c r="AC737" s="365"/>
      <c r="AD737" s="365"/>
      <c r="AE737" s="998"/>
      <c r="AF737" s="998"/>
      <c r="AG737" s="998"/>
      <c r="AH737" s="998"/>
      <c r="AI737" s="998"/>
      <c r="AJ737" s="998"/>
      <c r="AK737" s="998"/>
      <c r="AL737" s="998"/>
      <c r="AM737" s="998"/>
      <c r="AN737" s="365" t="s">
        <v>536</v>
      </c>
      <c r="AO737" s="365"/>
      <c r="AP737" s="365"/>
      <c r="AQ737" s="365"/>
      <c r="AR737" s="990"/>
      <c r="AS737" s="991"/>
      <c r="AT737" s="991"/>
      <c r="AU737" s="991"/>
      <c r="AV737" s="991"/>
      <c r="AW737" s="991"/>
      <c r="AX737" s="992"/>
      <c r="AY737" s="89"/>
      <c r="AZ737" s="89"/>
    </row>
    <row r="738" spans="1:52" ht="24.75" customHeight="1" x14ac:dyDescent="0.15">
      <c r="A738" s="999" t="s">
        <v>535</v>
      </c>
      <c r="B738" s="210"/>
      <c r="C738" s="210"/>
      <c r="D738" s="211"/>
      <c r="E738" s="998"/>
      <c r="F738" s="998"/>
      <c r="G738" s="998"/>
      <c r="H738" s="998"/>
      <c r="I738" s="998"/>
      <c r="J738" s="998"/>
      <c r="K738" s="998"/>
      <c r="L738" s="998"/>
      <c r="M738" s="998"/>
      <c r="N738" s="365" t="s">
        <v>534</v>
      </c>
      <c r="O738" s="365"/>
      <c r="P738" s="365"/>
      <c r="Q738" s="365"/>
      <c r="R738" s="998"/>
      <c r="S738" s="998"/>
      <c r="T738" s="998"/>
      <c r="U738" s="998"/>
      <c r="V738" s="998"/>
      <c r="W738" s="998"/>
      <c r="X738" s="998"/>
      <c r="Y738" s="998"/>
      <c r="Z738" s="998"/>
      <c r="AA738" s="365" t="s">
        <v>533</v>
      </c>
      <c r="AB738" s="365"/>
      <c r="AC738" s="365"/>
      <c r="AD738" s="365"/>
      <c r="AE738" s="998"/>
      <c r="AF738" s="998"/>
      <c r="AG738" s="998"/>
      <c r="AH738" s="998"/>
      <c r="AI738" s="998"/>
      <c r="AJ738" s="998"/>
      <c r="AK738" s="998"/>
      <c r="AL738" s="998"/>
      <c r="AM738" s="998"/>
      <c r="AN738" s="365" t="s">
        <v>529</v>
      </c>
      <c r="AO738" s="365"/>
      <c r="AP738" s="365"/>
      <c r="AQ738" s="365"/>
      <c r="AR738" s="990" t="s">
        <v>640</v>
      </c>
      <c r="AS738" s="991"/>
      <c r="AT738" s="991"/>
      <c r="AU738" s="991"/>
      <c r="AV738" s="991"/>
      <c r="AW738" s="991"/>
      <c r="AX738" s="992"/>
    </row>
    <row r="739" spans="1:52" ht="24.75" customHeight="1" thickBot="1" x14ac:dyDescent="0.2">
      <c r="A739" s="1000" t="s">
        <v>525</v>
      </c>
      <c r="B739" s="1001"/>
      <c r="C739" s="1001"/>
      <c r="D739" s="1002"/>
      <c r="E739" s="1003" t="s">
        <v>566</v>
      </c>
      <c r="F739" s="993"/>
      <c r="G739" s="993"/>
      <c r="H739" s="93" t="str">
        <f>IF(E739="", "", "(")</f>
        <v>(</v>
      </c>
      <c r="I739" s="993"/>
      <c r="J739" s="993"/>
      <c r="K739" s="93" t="str">
        <f>IF(OR(I739="　", I739=""), "", "-")</f>
        <v/>
      </c>
      <c r="L739" s="994">
        <v>889</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641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643</v>
      </c>
      <c r="AD779" s="796"/>
      <c r="AE779" s="796"/>
      <c r="AF779" s="796"/>
      <c r="AG779" s="796"/>
      <c r="AH779" s="796"/>
      <c r="AI779" s="796"/>
      <c r="AJ779" s="796"/>
      <c r="AK779" s="796"/>
      <c r="AL779" s="796"/>
      <c r="AM779" s="796"/>
      <c r="AN779" s="796"/>
      <c r="AO779" s="796"/>
      <c r="AP779" s="796"/>
      <c r="AQ779" s="796"/>
      <c r="AR779" s="796"/>
      <c r="AS779" s="796"/>
      <c r="AT779" s="796"/>
      <c r="AU779" s="796"/>
      <c r="AV779" s="796"/>
      <c r="AW779" s="796"/>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642</v>
      </c>
      <c r="H781" s="674"/>
      <c r="I781" s="674"/>
      <c r="J781" s="674"/>
      <c r="K781" s="675"/>
      <c r="L781" s="667" t="s">
        <v>645</v>
      </c>
      <c r="M781" s="668"/>
      <c r="N781" s="668"/>
      <c r="O781" s="668"/>
      <c r="P781" s="668"/>
      <c r="Q781" s="668"/>
      <c r="R781" s="668"/>
      <c r="S781" s="668"/>
      <c r="T781" s="668"/>
      <c r="U781" s="668"/>
      <c r="V781" s="668"/>
      <c r="W781" s="668"/>
      <c r="X781" s="669"/>
      <c r="Y781" s="394">
        <v>463</v>
      </c>
      <c r="Z781" s="395"/>
      <c r="AA781" s="395"/>
      <c r="AB781" s="809"/>
      <c r="AC781" s="673" t="s">
        <v>642</v>
      </c>
      <c r="AD781" s="674"/>
      <c r="AE781" s="674"/>
      <c r="AF781" s="674"/>
      <c r="AG781" s="675"/>
      <c r="AH781" s="667" t="s">
        <v>741</v>
      </c>
      <c r="AI781" s="668"/>
      <c r="AJ781" s="668"/>
      <c r="AK781" s="668"/>
      <c r="AL781" s="668"/>
      <c r="AM781" s="668"/>
      <c r="AN781" s="668"/>
      <c r="AO781" s="668"/>
      <c r="AP781" s="668"/>
      <c r="AQ781" s="668"/>
      <c r="AR781" s="668"/>
      <c r="AS781" s="668"/>
      <c r="AT781" s="669"/>
      <c r="AU781" s="394">
        <v>118</v>
      </c>
      <c r="AV781" s="395"/>
      <c r="AW781" s="395"/>
      <c r="AX781" s="39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463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118</v>
      </c>
      <c r="AV791" s="836"/>
      <c r="AW791" s="836"/>
      <c r="AX791" s="838"/>
    </row>
    <row r="792" spans="1:50" ht="24.75" customHeight="1" x14ac:dyDescent="0.15">
      <c r="A792" s="634"/>
      <c r="B792" s="635"/>
      <c r="C792" s="635"/>
      <c r="D792" s="635"/>
      <c r="E792" s="635"/>
      <c r="F792" s="636"/>
      <c r="G792" s="598" t="s">
        <v>742</v>
      </c>
      <c r="H792" s="796"/>
      <c r="I792" s="796"/>
      <c r="J792" s="796"/>
      <c r="K792" s="796"/>
      <c r="L792" s="796"/>
      <c r="M792" s="796"/>
      <c r="N792" s="796"/>
      <c r="O792" s="796"/>
      <c r="P792" s="796"/>
      <c r="Q792" s="796"/>
      <c r="R792" s="796"/>
      <c r="S792" s="796"/>
      <c r="T792" s="796"/>
      <c r="U792" s="796"/>
      <c r="V792" s="796"/>
      <c r="W792" s="796"/>
      <c r="X792" s="796"/>
      <c r="Y792" s="796"/>
      <c r="Z792" s="796"/>
      <c r="AA792" s="796"/>
      <c r="AB792" s="841"/>
      <c r="AC792" s="598" t="s">
        <v>738</v>
      </c>
      <c r="AD792" s="796"/>
      <c r="AE792" s="796"/>
      <c r="AF792" s="796"/>
      <c r="AG792" s="796"/>
      <c r="AH792" s="796"/>
      <c r="AI792" s="796"/>
      <c r="AJ792" s="796"/>
      <c r="AK792" s="796"/>
      <c r="AL792" s="796"/>
      <c r="AM792" s="796"/>
      <c r="AN792" s="796"/>
      <c r="AO792" s="796"/>
      <c r="AP792" s="796"/>
      <c r="AQ792" s="796"/>
      <c r="AR792" s="796"/>
      <c r="AS792" s="796"/>
      <c r="AT792" s="796"/>
      <c r="AU792" s="796"/>
      <c r="AV792" s="796"/>
      <c r="AW792" s="796"/>
      <c r="AX792" s="797"/>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4"/>
      <c r="Z794" s="395"/>
      <c r="AA794" s="395"/>
      <c r="AB794" s="809"/>
      <c r="AC794" s="673" t="s">
        <v>642</v>
      </c>
      <c r="AD794" s="674"/>
      <c r="AE794" s="674"/>
      <c r="AF794" s="674"/>
      <c r="AG794" s="675"/>
      <c r="AH794" s="667" t="s">
        <v>741</v>
      </c>
      <c r="AI794" s="668"/>
      <c r="AJ794" s="668"/>
      <c r="AK794" s="668"/>
      <c r="AL794" s="668"/>
      <c r="AM794" s="668"/>
      <c r="AN794" s="668"/>
      <c r="AO794" s="668"/>
      <c r="AP794" s="668"/>
      <c r="AQ794" s="668"/>
      <c r="AR794" s="668"/>
      <c r="AS794" s="668"/>
      <c r="AT794" s="669"/>
      <c r="AU794" s="394">
        <v>7</v>
      </c>
      <c r="AV794" s="395"/>
      <c r="AW794" s="395"/>
      <c r="AX794" s="396"/>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7</v>
      </c>
      <c r="AV804" s="836"/>
      <c r="AW804" s="836"/>
      <c r="AX804" s="838"/>
    </row>
    <row r="805" spans="1:50" ht="24.75" hidden="1" customHeight="1" x14ac:dyDescent="0.15">
      <c r="A805" s="634"/>
      <c r="B805" s="635"/>
      <c r="C805" s="635"/>
      <c r="D805" s="635"/>
      <c r="E805" s="635"/>
      <c r="F805" s="636"/>
      <c r="G805" s="598" t="s">
        <v>440</v>
      </c>
      <c r="H805" s="796"/>
      <c r="I805" s="796"/>
      <c r="J805" s="796"/>
      <c r="K805" s="796"/>
      <c r="L805" s="796"/>
      <c r="M805" s="796"/>
      <c r="N805" s="796"/>
      <c r="O805" s="796"/>
      <c r="P805" s="796"/>
      <c r="Q805" s="796"/>
      <c r="R805" s="796"/>
      <c r="S805" s="796"/>
      <c r="T805" s="796"/>
      <c r="U805" s="796"/>
      <c r="V805" s="796"/>
      <c r="W805" s="796"/>
      <c r="X805" s="796"/>
      <c r="Y805" s="796"/>
      <c r="Z805" s="796"/>
      <c r="AA805" s="796"/>
      <c r="AB805" s="841"/>
      <c r="AC805" s="598" t="s">
        <v>441</v>
      </c>
      <c r="AD805" s="796"/>
      <c r="AE805" s="796"/>
      <c r="AF805" s="796"/>
      <c r="AG805" s="796"/>
      <c r="AH805" s="796"/>
      <c r="AI805" s="796"/>
      <c r="AJ805" s="796"/>
      <c r="AK805" s="796"/>
      <c r="AL805" s="796"/>
      <c r="AM805" s="796"/>
      <c r="AN805" s="796"/>
      <c r="AO805" s="796"/>
      <c r="AP805" s="796"/>
      <c r="AQ805" s="796"/>
      <c r="AR805" s="796"/>
      <c r="AS805" s="796"/>
      <c r="AT805" s="796"/>
      <c r="AU805" s="796"/>
      <c r="AV805" s="796"/>
      <c r="AW805" s="796"/>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4"/>
      <c r="Z807" s="395"/>
      <c r="AA807" s="395"/>
      <c r="AB807" s="809"/>
      <c r="AC807" s="673"/>
      <c r="AD807" s="674"/>
      <c r="AE807" s="674"/>
      <c r="AF807" s="674"/>
      <c r="AG807" s="675"/>
      <c r="AH807" s="667"/>
      <c r="AI807" s="668"/>
      <c r="AJ807" s="668"/>
      <c r="AK807" s="668"/>
      <c r="AL807" s="668"/>
      <c r="AM807" s="668"/>
      <c r="AN807" s="668"/>
      <c r="AO807" s="668"/>
      <c r="AP807" s="668"/>
      <c r="AQ807" s="668"/>
      <c r="AR807" s="668"/>
      <c r="AS807" s="668"/>
      <c r="AT807" s="669"/>
      <c r="AU807" s="394"/>
      <c r="AV807" s="395"/>
      <c r="AW807" s="395"/>
      <c r="AX807" s="39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796"/>
      <c r="I818" s="796"/>
      <c r="J818" s="796"/>
      <c r="K818" s="796"/>
      <c r="L818" s="796"/>
      <c r="M818" s="796"/>
      <c r="N818" s="796"/>
      <c r="O818" s="796"/>
      <c r="P818" s="796"/>
      <c r="Q818" s="796"/>
      <c r="R818" s="796"/>
      <c r="S818" s="796"/>
      <c r="T818" s="796"/>
      <c r="U818" s="796"/>
      <c r="V818" s="796"/>
      <c r="W818" s="796"/>
      <c r="X818" s="796"/>
      <c r="Y818" s="796"/>
      <c r="Z818" s="796"/>
      <c r="AA818" s="796"/>
      <c r="AB818" s="841"/>
      <c r="AC818" s="598" t="s">
        <v>302</v>
      </c>
      <c r="AD818" s="796"/>
      <c r="AE818" s="796"/>
      <c r="AF818" s="796"/>
      <c r="AG818" s="796"/>
      <c r="AH818" s="796"/>
      <c r="AI818" s="796"/>
      <c r="AJ818" s="796"/>
      <c r="AK818" s="796"/>
      <c r="AL818" s="796"/>
      <c r="AM818" s="796"/>
      <c r="AN818" s="796"/>
      <c r="AO818" s="796"/>
      <c r="AP818" s="796"/>
      <c r="AQ818" s="796"/>
      <c r="AR818" s="796"/>
      <c r="AS818" s="796"/>
      <c r="AT818" s="796"/>
      <c r="AU818" s="796"/>
      <c r="AV818" s="796"/>
      <c r="AW818" s="796"/>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4"/>
      <c r="Z820" s="395"/>
      <c r="AA820" s="395"/>
      <c r="AB820" s="809"/>
      <c r="AC820" s="673"/>
      <c r="AD820" s="674"/>
      <c r="AE820" s="674"/>
      <c r="AF820" s="674"/>
      <c r="AG820" s="675"/>
      <c r="AH820" s="667"/>
      <c r="AI820" s="668"/>
      <c r="AJ820" s="668"/>
      <c r="AK820" s="668"/>
      <c r="AL820" s="668"/>
      <c r="AM820" s="668"/>
      <c r="AN820" s="668"/>
      <c r="AO820" s="668"/>
      <c r="AP820" s="668"/>
      <c r="AQ820" s="668"/>
      <c r="AR820" s="668"/>
      <c r="AS820" s="668"/>
      <c r="AT820" s="669"/>
      <c r="AU820" s="394"/>
      <c r="AV820" s="395"/>
      <c r="AW820" s="395"/>
      <c r="AX820" s="39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2">
        <v>1</v>
      </c>
      <c r="B837" s="382">
        <v>1</v>
      </c>
      <c r="C837" s="361" t="s">
        <v>644</v>
      </c>
      <c r="D837" s="347"/>
      <c r="E837" s="347"/>
      <c r="F837" s="347"/>
      <c r="G837" s="347"/>
      <c r="H837" s="347"/>
      <c r="I837" s="347"/>
      <c r="J837" s="348">
        <v>3010405002439</v>
      </c>
      <c r="K837" s="349"/>
      <c r="L837" s="349"/>
      <c r="M837" s="349"/>
      <c r="N837" s="349"/>
      <c r="O837" s="349"/>
      <c r="P837" s="350" t="s">
        <v>645</v>
      </c>
      <c r="Q837" s="350"/>
      <c r="R837" s="350"/>
      <c r="S837" s="350"/>
      <c r="T837" s="350"/>
      <c r="U837" s="350"/>
      <c r="V837" s="350"/>
      <c r="W837" s="350"/>
      <c r="X837" s="350"/>
      <c r="Y837" s="351">
        <v>463</v>
      </c>
      <c r="Z837" s="352"/>
      <c r="AA837" s="352"/>
      <c r="AB837" s="353"/>
      <c r="AC837" s="363" t="s">
        <v>646</v>
      </c>
      <c r="AD837" s="371"/>
      <c r="AE837" s="371"/>
      <c r="AF837" s="371"/>
      <c r="AG837" s="371"/>
      <c r="AH837" s="372" t="s">
        <v>587</v>
      </c>
      <c r="AI837" s="373"/>
      <c r="AJ837" s="373"/>
      <c r="AK837" s="373"/>
      <c r="AL837" s="357" t="s">
        <v>621</v>
      </c>
      <c r="AM837" s="358"/>
      <c r="AN837" s="358"/>
      <c r="AO837" s="359"/>
      <c r="AP837" s="360" t="s">
        <v>600</v>
      </c>
      <c r="AQ837" s="360"/>
      <c r="AR837" s="360"/>
      <c r="AS837" s="360"/>
      <c r="AT837" s="360"/>
      <c r="AU837" s="360"/>
      <c r="AV837" s="360"/>
      <c r="AW837" s="360"/>
      <c r="AX837" s="360"/>
    </row>
    <row r="838" spans="1:50" ht="30" hidden="1" customHeight="1" x14ac:dyDescent="0.15">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2">
        <v>1</v>
      </c>
      <c r="B870" s="382">
        <v>1</v>
      </c>
      <c r="C870" s="361" t="s">
        <v>647</v>
      </c>
      <c r="D870" s="347"/>
      <c r="E870" s="347"/>
      <c r="F870" s="347"/>
      <c r="G870" s="347"/>
      <c r="H870" s="347"/>
      <c r="I870" s="347"/>
      <c r="J870" s="348">
        <v>2010005018852</v>
      </c>
      <c r="K870" s="349"/>
      <c r="L870" s="349"/>
      <c r="M870" s="349"/>
      <c r="N870" s="349"/>
      <c r="O870" s="349"/>
      <c r="P870" s="362" t="s">
        <v>648</v>
      </c>
      <c r="Q870" s="350"/>
      <c r="R870" s="350"/>
      <c r="S870" s="350"/>
      <c r="T870" s="350"/>
      <c r="U870" s="350"/>
      <c r="V870" s="350"/>
      <c r="W870" s="350"/>
      <c r="X870" s="350"/>
      <c r="Y870" s="351">
        <v>118</v>
      </c>
      <c r="Z870" s="352"/>
      <c r="AA870" s="352"/>
      <c r="AB870" s="353"/>
      <c r="AC870" s="363" t="s">
        <v>646</v>
      </c>
      <c r="AD870" s="371"/>
      <c r="AE870" s="371"/>
      <c r="AF870" s="371"/>
      <c r="AG870" s="371"/>
      <c r="AH870" s="372" t="s">
        <v>608</v>
      </c>
      <c r="AI870" s="373"/>
      <c r="AJ870" s="373"/>
      <c r="AK870" s="373"/>
      <c r="AL870" s="357" t="s">
        <v>649</v>
      </c>
      <c r="AM870" s="358"/>
      <c r="AN870" s="358"/>
      <c r="AO870" s="359"/>
      <c r="AP870" s="360" t="s">
        <v>650</v>
      </c>
      <c r="AQ870" s="360"/>
      <c r="AR870" s="360"/>
      <c r="AS870" s="360"/>
      <c r="AT870" s="360"/>
      <c r="AU870" s="360"/>
      <c r="AV870" s="360"/>
      <c r="AW870" s="360"/>
      <c r="AX870" s="360"/>
    </row>
    <row r="871" spans="1:50" ht="30" hidden="1" customHeight="1" x14ac:dyDescent="0.15">
      <c r="A871" s="382">
        <v>2</v>
      </c>
      <c r="B871" s="3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2">
        <v>3</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2">
        <v>4</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6.5" customHeight="1" x14ac:dyDescent="0.15">
      <c r="A903" s="382">
        <v>1</v>
      </c>
      <c r="B903" s="382">
        <v>1</v>
      </c>
      <c r="C903" s="361" t="s">
        <v>653</v>
      </c>
      <c r="D903" s="347"/>
      <c r="E903" s="347"/>
      <c r="F903" s="347"/>
      <c r="G903" s="347"/>
      <c r="H903" s="347"/>
      <c r="I903" s="347"/>
      <c r="J903" s="348">
        <v>1700150010108</v>
      </c>
      <c r="K903" s="349"/>
      <c r="L903" s="349"/>
      <c r="M903" s="349"/>
      <c r="N903" s="349"/>
      <c r="O903" s="349"/>
      <c r="P903" s="362" t="s">
        <v>684</v>
      </c>
      <c r="Q903" s="350"/>
      <c r="R903" s="350"/>
      <c r="S903" s="350"/>
      <c r="T903" s="350"/>
      <c r="U903" s="350"/>
      <c r="V903" s="350"/>
      <c r="W903" s="350"/>
      <c r="X903" s="350"/>
      <c r="Y903" s="351">
        <v>0</v>
      </c>
      <c r="Z903" s="352"/>
      <c r="AA903" s="352"/>
      <c r="AB903" s="353"/>
      <c r="AC903" s="363" t="s">
        <v>646</v>
      </c>
      <c r="AD903" s="371"/>
      <c r="AE903" s="371"/>
      <c r="AF903" s="371"/>
      <c r="AG903" s="371"/>
      <c r="AH903" s="372" t="s">
        <v>687</v>
      </c>
      <c r="AI903" s="373"/>
      <c r="AJ903" s="373"/>
      <c r="AK903" s="373"/>
      <c r="AL903" s="357" t="s">
        <v>687</v>
      </c>
      <c r="AM903" s="358"/>
      <c r="AN903" s="358"/>
      <c r="AO903" s="359"/>
      <c r="AP903" s="360" t="s">
        <v>696</v>
      </c>
      <c r="AQ903" s="360"/>
      <c r="AR903" s="360"/>
      <c r="AS903" s="360"/>
      <c r="AT903" s="360"/>
      <c r="AU903" s="360"/>
      <c r="AV903" s="360"/>
      <c r="AW903" s="360"/>
      <c r="AX903" s="360"/>
    </row>
    <row r="904" spans="1:50" ht="46.5" customHeight="1" x14ac:dyDescent="0.15">
      <c r="A904" s="382">
        <v>2</v>
      </c>
      <c r="B904" s="382">
        <v>1</v>
      </c>
      <c r="C904" s="374" t="s">
        <v>686</v>
      </c>
      <c r="D904" s="378" t="s">
        <v>661</v>
      </c>
      <c r="E904" s="378" t="s">
        <v>661</v>
      </c>
      <c r="F904" s="378" t="s">
        <v>661</v>
      </c>
      <c r="G904" s="378" t="s">
        <v>661</v>
      </c>
      <c r="H904" s="378" t="s">
        <v>661</v>
      </c>
      <c r="I904" s="379" t="s">
        <v>661</v>
      </c>
      <c r="J904" s="348"/>
      <c r="K904" s="349"/>
      <c r="L904" s="349"/>
      <c r="M904" s="349"/>
      <c r="N904" s="349"/>
      <c r="O904" s="349"/>
      <c r="P904" s="362" t="s">
        <v>685</v>
      </c>
      <c r="Q904" s="350"/>
      <c r="R904" s="350"/>
      <c r="S904" s="350"/>
      <c r="T904" s="350"/>
      <c r="U904" s="350"/>
      <c r="V904" s="350"/>
      <c r="W904" s="350"/>
      <c r="X904" s="350"/>
      <c r="Y904" s="351">
        <v>0</v>
      </c>
      <c r="Z904" s="352"/>
      <c r="AA904" s="352"/>
      <c r="AB904" s="353"/>
      <c r="AC904" s="363" t="s">
        <v>646</v>
      </c>
      <c r="AD904" s="363"/>
      <c r="AE904" s="363"/>
      <c r="AF904" s="363"/>
      <c r="AG904" s="363"/>
      <c r="AH904" s="372" t="s">
        <v>687</v>
      </c>
      <c r="AI904" s="373"/>
      <c r="AJ904" s="373"/>
      <c r="AK904" s="373"/>
      <c r="AL904" s="357" t="s">
        <v>687</v>
      </c>
      <c r="AM904" s="358"/>
      <c r="AN904" s="358"/>
      <c r="AO904" s="359"/>
      <c r="AP904" s="360" t="s">
        <v>697</v>
      </c>
      <c r="AQ904" s="360"/>
      <c r="AR904" s="360"/>
      <c r="AS904" s="360"/>
      <c r="AT904" s="360"/>
      <c r="AU904" s="360"/>
      <c r="AV904" s="360"/>
      <c r="AW904" s="360"/>
      <c r="AX904" s="360"/>
    </row>
    <row r="905" spans="1:50" ht="46.5" customHeight="1" x14ac:dyDescent="0.15">
      <c r="A905" s="382">
        <v>3</v>
      </c>
      <c r="B905" s="382">
        <v>1</v>
      </c>
      <c r="C905" s="374" t="s">
        <v>654</v>
      </c>
      <c r="D905" s="375" t="s">
        <v>654</v>
      </c>
      <c r="E905" s="375" t="s">
        <v>654</v>
      </c>
      <c r="F905" s="375" t="s">
        <v>654</v>
      </c>
      <c r="G905" s="375" t="s">
        <v>654</v>
      </c>
      <c r="H905" s="375" t="s">
        <v>654</v>
      </c>
      <c r="I905" s="376" t="s">
        <v>654</v>
      </c>
      <c r="J905" s="348">
        <v>3700150007325</v>
      </c>
      <c r="K905" s="349"/>
      <c r="L905" s="349"/>
      <c r="M905" s="349"/>
      <c r="N905" s="349"/>
      <c r="O905" s="349"/>
      <c r="P905" s="362" t="s">
        <v>685</v>
      </c>
      <c r="Q905" s="350"/>
      <c r="R905" s="350"/>
      <c r="S905" s="350"/>
      <c r="T905" s="350"/>
      <c r="U905" s="350"/>
      <c r="V905" s="350"/>
      <c r="W905" s="350"/>
      <c r="X905" s="350"/>
      <c r="Y905" s="351">
        <v>0</v>
      </c>
      <c r="Z905" s="352"/>
      <c r="AA905" s="352"/>
      <c r="AB905" s="353"/>
      <c r="AC905" s="363" t="s">
        <v>646</v>
      </c>
      <c r="AD905" s="363"/>
      <c r="AE905" s="363"/>
      <c r="AF905" s="363"/>
      <c r="AG905" s="363"/>
      <c r="AH905" s="355" t="s">
        <v>687</v>
      </c>
      <c r="AI905" s="356"/>
      <c r="AJ905" s="356"/>
      <c r="AK905" s="356"/>
      <c r="AL905" s="357" t="s">
        <v>687</v>
      </c>
      <c r="AM905" s="358"/>
      <c r="AN905" s="358"/>
      <c r="AO905" s="359"/>
      <c r="AP905" s="360" t="s">
        <v>696</v>
      </c>
      <c r="AQ905" s="360"/>
      <c r="AR905" s="360"/>
      <c r="AS905" s="360"/>
      <c r="AT905" s="360"/>
      <c r="AU905" s="360"/>
      <c r="AV905" s="360"/>
      <c r="AW905" s="360"/>
      <c r="AX905" s="360"/>
    </row>
    <row r="906" spans="1:50" ht="46.5" customHeight="1" x14ac:dyDescent="0.15">
      <c r="A906" s="382">
        <v>4</v>
      </c>
      <c r="B906" s="382">
        <v>1</v>
      </c>
      <c r="C906" s="374" t="s">
        <v>655</v>
      </c>
      <c r="D906" s="375" t="s">
        <v>655</v>
      </c>
      <c r="E906" s="375" t="s">
        <v>655</v>
      </c>
      <c r="F906" s="375" t="s">
        <v>655</v>
      </c>
      <c r="G906" s="375" t="s">
        <v>655</v>
      </c>
      <c r="H906" s="375" t="s">
        <v>655</v>
      </c>
      <c r="I906" s="376" t="s">
        <v>655</v>
      </c>
      <c r="J906" s="348">
        <v>7700150008550</v>
      </c>
      <c r="K906" s="349"/>
      <c r="L906" s="349"/>
      <c r="M906" s="349"/>
      <c r="N906" s="349"/>
      <c r="O906" s="349"/>
      <c r="P906" s="362" t="s">
        <v>685</v>
      </c>
      <c r="Q906" s="350"/>
      <c r="R906" s="350"/>
      <c r="S906" s="350"/>
      <c r="T906" s="350"/>
      <c r="U906" s="350"/>
      <c r="V906" s="350"/>
      <c r="W906" s="350"/>
      <c r="X906" s="350"/>
      <c r="Y906" s="351">
        <v>0</v>
      </c>
      <c r="Z906" s="352"/>
      <c r="AA906" s="352"/>
      <c r="AB906" s="353"/>
      <c r="AC906" s="363" t="s">
        <v>646</v>
      </c>
      <c r="AD906" s="363"/>
      <c r="AE906" s="363"/>
      <c r="AF906" s="363"/>
      <c r="AG906" s="363"/>
      <c r="AH906" s="355" t="s">
        <v>687</v>
      </c>
      <c r="AI906" s="356"/>
      <c r="AJ906" s="356"/>
      <c r="AK906" s="356"/>
      <c r="AL906" s="357" t="s">
        <v>687</v>
      </c>
      <c r="AM906" s="358"/>
      <c r="AN906" s="358"/>
      <c r="AO906" s="359"/>
      <c r="AP906" s="360" t="s">
        <v>698</v>
      </c>
      <c r="AQ906" s="360"/>
      <c r="AR906" s="360"/>
      <c r="AS906" s="360"/>
      <c r="AT906" s="360"/>
      <c r="AU906" s="360"/>
      <c r="AV906" s="360"/>
      <c r="AW906" s="360"/>
      <c r="AX906" s="360"/>
    </row>
    <row r="907" spans="1:50" ht="46.5" customHeight="1" x14ac:dyDescent="0.15">
      <c r="A907" s="382">
        <v>5</v>
      </c>
      <c r="B907" s="382">
        <v>1</v>
      </c>
      <c r="C907" s="377" t="s">
        <v>656</v>
      </c>
      <c r="D907" s="378" t="s">
        <v>656</v>
      </c>
      <c r="E907" s="378" t="s">
        <v>656</v>
      </c>
      <c r="F907" s="378" t="s">
        <v>656</v>
      </c>
      <c r="G907" s="378" t="s">
        <v>656</v>
      </c>
      <c r="H907" s="378" t="s">
        <v>656</v>
      </c>
      <c r="I907" s="379" t="s">
        <v>656</v>
      </c>
      <c r="J907" s="348">
        <v>7700150012156</v>
      </c>
      <c r="K907" s="349"/>
      <c r="L907" s="349"/>
      <c r="M907" s="349"/>
      <c r="N907" s="349"/>
      <c r="O907" s="349"/>
      <c r="P907" s="362" t="s">
        <v>685</v>
      </c>
      <c r="Q907" s="350"/>
      <c r="R907" s="350"/>
      <c r="S907" s="350"/>
      <c r="T907" s="350"/>
      <c r="U907" s="350"/>
      <c r="V907" s="350"/>
      <c r="W907" s="350"/>
      <c r="X907" s="350"/>
      <c r="Y907" s="351">
        <v>0</v>
      </c>
      <c r="Z907" s="352"/>
      <c r="AA907" s="352"/>
      <c r="AB907" s="353"/>
      <c r="AC907" s="354" t="s">
        <v>646</v>
      </c>
      <c r="AD907" s="354"/>
      <c r="AE907" s="354"/>
      <c r="AF907" s="354"/>
      <c r="AG907" s="354"/>
      <c r="AH907" s="355" t="s">
        <v>688</v>
      </c>
      <c r="AI907" s="356"/>
      <c r="AJ907" s="356"/>
      <c r="AK907" s="356"/>
      <c r="AL907" s="357" t="s">
        <v>687</v>
      </c>
      <c r="AM907" s="358"/>
      <c r="AN907" s="358"/>
      <c r="AO907" s="359"/>
      <c r="AP907" s="360" t="s">
        <v>691</v>
      </c>
      <c r="AQ907" s="360"/>
      <c r="AR907" s="360"/>
      <c r="AS907" s="360"/>
      <c r="AT907" s="360"/>
      <c r="AU907" s="360"/>
      <c r="AV907" s="360"/>
      <c r="AW907" s="360"/>
      <c r="AX907" s="360"/>
    </row>
    <row r="908" spans="1:50" ht="46.5" customHeight="1" x14ac:dyDescent="0.15">
      <c r="A908" s="382">
        <v>6</v>
      </c>
      <c r="B908" s="382">
        <v>1</v>
      </c>
      <c r="C908" s="377" t="s">
        <v>657</v>
      </c>
      <c r="D908" s="378" t="s">
        <v>657</v>
      </c>
      <c r="E908" s="378" t="s">
        <v>657</v>
      </c>
      <c r="F908" s="378" t="s">
        <v>657</v>
      </c>
      <c r="G908" s="378" t="s">
        <v>657</v>
      </c>
      <c r="H908" s="378" t="s">
        <v>657</v>
      </c>
      <c r="I908" s="379" t="s">
        <v>657</v>
      </c>
      <c r="J908" s="348">
        <v>5700150011936</v>
      </c>
      <c r="K908" s="349"/>
      <c r="L908" s="349"/>
      <c r="M908" s="349"/>
      <c r="N908" s="349"/>
      <c r="O908" s="349"/>
      <c r="P908" s="362" t="s">
        <v>685</v>
      </c>
      <c r="Q908" s="350"/>
      <c r="R908" s="350"/>
      <c r="S908" s="350"/>
      <c r="T908" s="350"/>
      <c r="U908" s="350"/>
      <c r="V908" s="350"/>
      <c r="W908" s="350"/>
      <c r="X908" s="350"/>
      <c r="Y908" s="351">
        <v>0</v>
      </c>
      <c r="Z908" s="352"/>
      <c r="AA908" s="352"/>
      <c r="AB908" s="353"/>
      <c r="AC908" s="354" t="s">
        <v>646</v>
      </c>
      <c r="AD908" s="354"/>
      <c r="AE908" s="354"/>
      <c r="AF908" s="354"/>
      <c r="AG908" s="354"/>
      <c r="AH908" s="355" t="s">
        <v>687</v>
      </c>
      <c r="AI908" s="356"/>
      <c r="AJ908" s="356"/>
      <c r="AK908" s="356"/>
      <c r="AL908" s="357" t="s">
        <v>693</v>
      </c>
      <c r="AM908" s="358"/>
      <c r="AN908" s="358"/>
      <c r="AO908" s="359"/>
      <c r="AP908" s="360" t="s">
        <v>691</v>
      </c>
      <c r="AQ908" s="360"/>
      <c r="AR908" s="360"/>
      <c r="AS908" s="360"/>
      <c r="AT908" s="360"/>
      <c r="AU908" s="360"/>
      <c r="AV908" s="360"/>
      <c r="AW908" s="360"/>
      <c r="AX908" s="360"/>
    </row>
    <row r="909" spans="1:50" ht="46.5" customHeight="1" x14ac:dyDescent="0.15">
      <c r="A909" s="382">
        <v>7</v>
      </c>
      <c r="B909" s="382">
        <v>1</v>
      </c>
      <c r="C909" s="377" t="s">
        <v>658</v>
      </c>
      <c r="D909" s="378" t="s">
        <v>658</v>
      </c>
      <c r="E909" s="378" t="s">
        <v>658</v>
      </c>
      <c r="F909" s="378" t="s">
        <v>658</v>
      </c>
      <c r="G909" s="378" t="s">
        <v>658</v>
      </c>
      <c r="H909" s="378" t="s">
        <v>658</v>
      </c>
      <c r="I909" s="379" t="s">
        <v>658</v>
      </c>
      <c r="J909" s="348"/>
      <c r="K909" s="349"/>
      <c r="L909" s="349"/>
      <c r="M909" s="349"/>
      <c r="N909" s="349"/>
      <c r="O909" s="349"/>
      <c r="P909" s="362" t="s">
        <v>685</v>
      </c>
      <c r="Q909" s="350"/>
      <c r="R909" s="350"/>
      <c r="S909" s="350"/>
      <c r="T909" s="350"/>
      <c r="U909" s="350"/>
      <c r="V909" s="350"/>
      <c r="W909" s="350"/>
      <c r="X909" s="350"/>
      <c r="Y909" s="351">
        <v>0</v>
      </c>
      <c r="Z909" s="352"/>
      <c r="AA909" s="352"/>
      <c r="AB909" s="353"/>
      <c r="AC909" s="354" t="s">
        <v>646</v>
      </c>
      <c r="AD909" s="354"/>
      <c r="AE909" s="354"/>
      <c r="AF909" s="354"/>
      <c r="AG909" s="354"/>
      <c r="AH909" s="355" t="s">
        <v>689</v>
      </c>
      <c r="AI909" s="356"/>
      <c r="AJ909" s="356"/>
      <c r="AK909" s="356"/>
      <c r="AL909" s="357" t="s">
        <v>687</v>
      </c>
      <c r="AM909" s="358"/>
      <c r="AN909" s="358"/>
      <c r="AO909" s="359"/>
      <c r="AP909" s="360" t="s">
        <v>699</v>
      </c>
      <c r="AQ909" s="360"/>
      <c r="AR909" s="360"/>
      <c r="AS909" s="360"/>
      <c r="AT909" s="360"/>
      <c r="AU909" s="360"/>
      <c r="AV909" s="360"/>
      <c r="AW909" s="360"/>
      <c r="AX909" s="360"/>
    </row>
    <row r="910" spans="1:50" ht="46.5" customHeight="1" x14ac:dyDescent="0.15">
      <c r="A910" s="382">
        <v>8</v>
      </c>
      <c r="B910" s="382">
        <v>1</v>
      </c>
      <c r="C910" s="377" t="s">
        <v>659</v>
      </c>
      <c r="D910" s="378" t="s">
        <v>659</v>
      </c>
      <c r="E910" s="378" t="s">
        <v>659</v>
      </c>
      <c r="F910" s="378" t="s">
        <v>659</v>
      </c>
      <c r="G910" s="378" t="s">
        <v>659</v>
      </c>
      <c r="H910" s="378" t="s">
        <v>659</v>
      </c>
      <c r="I910" s="379" t="s">
        <v>659</v>
      </c>
      <c r="J910" s="348">
        <v>3700150043527</v>
      </c>
      <c r="K910" s="349"/>
      <c r="L910" s="349"/>
      <c r="M910" s="349"/>
      <c r="N910" s="349"/>
      <c r="O910" s="349"/>
      <c r="P910" s="362" t="s">
        <v>685</v>
      </c>
      <c r="Q910" s="350"/>
      <c r="R910" s="350"/>
      <c r="S910" s="350"/>
      <c r="T910" s="350"/>
      <c r="U910" s="350"/>
      <c r="V910" s="350"/>
      <c r="W910" s="350"/>
      <c r="X910" s="350"/>
      <c r="Y910" s="351">
        <v>0</v>
      </c>
      <c r="Z910" s="352"/>
      <c r="AA910" s="352"/>
      <c r="AB910" s="353"/>
      <c r="AC910" s="354" t="s">
        <v>646</v>
      </c>
      <c r="AD910" s="354"/>
      <c r="AE910" s="354"/>
      <c r="AF910" s="354"/>
      <c r="AG910" s="354"/>
      <c r="AH910" s="355" t="s">
        <v>687</v>
      </c>
      <c r="AI910" s="356"/>
      <c r="AJ910" s="356"/>
      <c r="AK910" s="356"/>
      <c r="AL910" s="357" t="s">
        <v>687</v>
      </c>
      <c r="AM910" s="358"/>
      <c r="AN910" s="358"/>
      <c r="AO910" s="359"/>
      <c r="AP910" s="360" t="s">
        <v>699</v>
      </c>
      <c r="AQ910" s="360"/>
      <c r="AR910" s="360"/>
      <c r="AS910" s="360"/>
      <c r="AT910" s="360"/>
      <c r="AU910" s="360"/>
      <c r="AV910" s="360"/>
      <c r="AW910" s="360"/>
      <c r="AX910" s="360"/>
    </row>
    <row r="911" spans="1:50" ht="46.5" customHeight="1" x14ac:dyDescent="0.15">
      <c r="A911" s="382">
        <v>9</v>
      </c>
      <c r="B911" s="382">
        <v>1</v>
      </c>
      <c r="C911" s="377" t="s">
        <v>660</v>
      </c>
      <c r="D911" s="378" t="s">
        <v>660</v>
      </c>
      <c r="E911" s="378" t="s">
        <v>660</v>
      </c>
      <c r="F911" s="378" t="s">
        <v>660</v>
      </c>
      <c r="G911" s="378" t="s">
        <v>660</v>
      </c>
      <c r="H911" s="378" t="s">
        <v>660</v>
      </c>
      <c r="I911" s="379" t="s">
        <v>660</v>
      </c>
      <c r="J911" s="348">
        <v>5120001015344</v>
      </c>
      <c r="K911" s="349"/>
      <c r="L911" s="349"/>
      <c r="M911" s="349"/>
      <c r="N911" s="349"/>
      <c r="O911" s="349"/>
      <c r="P911" s="362" t="s">
        <v>685</v>
      </c>
      <c r="Q911" s="350"/>
      <c r="R911" s="350"/>
      <c r="S911" s="350"/>
      <c r="T911" s="350"/>
      <c r="U911" s="350"/>
      <c r="V911" s="350"/>
      <c r="W911" s="350"/>
      <c r="X911" s="350"/>
      <c r="Y911" s="351">
        <v>0</v>
      </c>
      <c r="Z911" s="352"/>
      <c r="AA911" s="352"/>
      <c r="AB911" s="353"/>
      <c r="AC911" s="354" t="s">
        <v>646</v>
      </c>
      <c r="AD911" s="354"/>
      <c r="AE911" s="354"/>
      <c r="AF911" s="354"/>
      <c r="AG911" s="354"/>
      <c r="AH911" s="355" t="s">
        <v>687</v>
      </c>
      <c r="AI911" s="356"/>
      <c r="AJ911" s="356"/>
      <c r="AK911" s="356"/>
      <c r="AL911" s="357" t="s">
        <v>687</v>
      </c>
      <c r="AM911" s="358"/>
      <c r="AN911" s="358"/>
      <c r="AO911" s="359"/>
      <c r="AP911" s="360" t="s">
        <v>687</v>
      </c>
      <c r="AQ911" s="360"/>
      <c r="AR911" s="360"/>
      <c r="AS911" s="360"/>
      <c r="AT911" s="360"/>
      <c r="AU911" s="360"/>
      <c r="AV911" s="360"/>
      <c r="AW911" s="360"/>
      <c r="AX911" s="360"/>
    </row>
    <row r="912" spans="1:50" ht="46.5" customHeight="1" x14ac:dyDescent="0.15">
      <c r="A912" s="382">
        <v>10</v>
      </c>
      <c r="B912" s="382">
        <v>1</v>
      </c>
      <c r="C912" s="347" t="s">
        <v>662</v>
      </c>
      <c r="D912" s="347" t="s">
        <v>662</v>
      </c>
      <c r="E912" s="347" t="s">
        <v>662</v>
      </c>
      <c r="F912" s="347" t="s">
        <v>662</v>
      </c>
      <c r="G912" s="347" t="s">
        <v>662</v>
      </c>
      <c r="H912" s="347" t="s">
        <v>662</v>
      </c>
      <c r="I912" s="347" t="s">
        <v>662</v>
      </c>
      <c r="J912" s="348">
        <v>1700150008151</v>
      </c>
      <c r="K912" s="349"/>
      <c r="L912" s="349"/>
      <c r="M912" s="349"/>
      <c r="N912" s="349"/>
      <c r="O912" s="349"/>
      <c r="P912" s="362" t="s">
        <v>685</v>
      </c>
      <c r="Q912" s="350"/>
      <c r="R912" s="350"/>
      <c r="S912" s="350"/>
      <c r="T912" s="350"/>
      <c r="U912" s="350"/>
      <c r="V912" s="350"/>
      <c r="W912" s="350"/>
      <c r="X912" s="350"/>
      <c r="Y912" s="351">
        <v>0</v>
      </c>
      <c r="Z912" s="352"/>
      <c r="AA912" s="352"/>
      <c r="AB912" s="353"/>
      <c r="AC912" s="354" t="s">
        <v>646</v>
      </c>
      <c r="AD912" s="354"/>
      <c r="AE912" s="354"/>
      <c r="AF912" s="354"/>
      <c r="AG912" s="354"/>
      <c r="AH912" s="355" t="s">
        <v>687</v>
      </c>
      <c r="AI912" s="356"/>
      <c r="AJ912" s="356"/>
      <c r="AK912" s="356"/>
      <c r="AL912" s="357" t="s">
        <v>687</v>
      </c>
      <c r="AM912" s="358"/>
      <c r="AN912" s="358"/>
      <c r="AO912" s="359"/>
      <c r="AP912" s="360" t="s">
        <v>699</v>
      </c>
      <c r="AQ912" s="360"/>
      <c r="AR912" s="360"/>
      <c r="AS912" s="360"/>
      <c r="AT912" s="360"/>
      <c r="AU912" s="360"/>
      <c r="AV912" s="360"/>
      <c r="AW912" s="360"/>
      <c r="AX912" s="360"/>
    </row>
    <row r="913" spans="1:50" ht="46.5" customHeight="1" x14ac:dyDescent="0.15">
      <c r="A913" s="382">
        <v>11</v>
      </c>
      <c r="B913" s="382">
        <v>1</v>
      </c>
      <c r="C913" s="347" t="s">
        <v>663</v>
      </c>
      <c r="D913" s="347" t="s">
        <v>663</v>
      </c>
      <c r="E913" s="347" t="s">
        <v>663</v>
      </c>
      <c r="F913" s="347" t="s">
        <v>663</v>
      </c>
      <c r="G913" s="347" t="s">
        <v>663</v>
      </c>
      <c r="H913" s="347" t="s">
        <v>663</v>
      </c>
      <c r="I913" s="347" t="s">
        <v>663</v>
      </c>
      <c r="J913" s="348">
        <v>5700150008767</v>
      </c>
      <c r="K913" s="349"/>
      <c r="L913" s="349"/>
      <c r="M913" s="349"/>
      <c r="N913" s="349"/>
      <c r="O913" s="349"/>
      <c r="P913" s="362" t="s">
        <v>685</v>
      </c>
      <c r="Q913" s="350"/>
      <c r="R913" s="350"/>
      <c r="S913" s="350"/>
      <c r="T913" s="350"/>
      <c r="U913" s="350"/>
      <c r="V913" s="350"/>
      <c r="W913" s="350"/>
      <c r="X913" s="350"/>
      <c r="Y913" s="351">
        <v>0</v>
      </c>
      <c r="Z913" s="352"/>
      <c r="AA913" s="352"/>
      <c r="AB913" s="353"/>
      <c r="AC913" s="354" t="s">
        <v>646</v>
      </c>
      <c r="AD913" s="354"/>
      <c r="AE913" s="354"/>
      <c r="AF913" s="354"/>
      <c r="AG913" s="354"/>
      <c r="AH913" s="355" t="s">
        <v>690</v>
      </c>
      <c r="AI913" s="356"/>
      <c r="AJ913" s="356"/>
      <c r="AK913" s="356"/>
      <c r="AL913" s="357" t="s">
        <v>693</v>
      </c>
      <c r="AM913" s="358"/>
      <c r="AN913" s="358"/>
      <c r="AO913" s="359"/>
      <c r="AP913" s="360" t="s">
        <v>687</v>
      </c>
      <c r="AQ913" s="360"/>
      <c r="AR913" s="360"/>
      <c r="AS913" s="360"/>
      <c r="AT913" s="360"/>
      <c r="AU913" s="360"/>
      <c r="AV913" s="360"/>
      <c r="AW913" s="360"/>
      <c r="AX913" s="360"/>
    </row>
    <row r="914" spans="1:50" ht="46.5" customHeight="1" x14ac:dyDescent="0.15">
      <c r="A914" s="382">
        <v>12</v>
      </c>
      <c r="B914" s="382">
        <v>1</v>
      </c>
      <c r="C914" s="347" t="s">
        <v>664</v>
      </c>
      <c r="D914" s="347" t="s">
        <v>664</v>
      </c>
      <c r="E914" s="347" t="s">
        <v>664</v>
      </c>
      <c r="F914" s="347" t="s">
        <v>664</v>
      </c>
      <c r="G914" s="347" t="s">
        <v>664</v>
      </c>
      <c r="H914" s="347" t="s">
        <v>664</v>
      </c>
      <c r="I914" s="347" t="s">
        <v>664</v>
      </c>
      <c r="J914" s="348">
        <v>4700150020863</v>
      </c>
      <c r="K914" s="349"/>
      <c r="L914" s="349"/>
      <c r="M914" s="349"/>
      <c r="N914" s="349"/>
      <c r="O914" s="349"/>
      <c r="P914" s="362" t="s">
        <v>685</v>
      </c>
      <c r="Q914" s="350"/>
      <c r="R914" s="350"/>
      <c r="S914" s="350"/>
      <c r="T914" s="350"/>
      <c r="U914" s="350"/>
      <c r="V914" s="350"/>
      <c r="W914" s="350"/>
      <c r="X914" s="350"/>
      <c r="Y914" s="351">
        <v>0</v>
      </c>
      <c r="Z914" s="352"/>
      <c r="AA914" s="352"/>
      <c r="AB914" s="353"/>
      <c r="AC914" s="354" t="s">
        <v>646</v>
      </c>
      <c r="AD914" s="354"/>
      <c r="AE914" s="354"/>
      <c r="AF914" s="354"/>
      <c r="AG914" s="354"/>
      <c r="AH914" s="355" t="s">
        <v>687</v>
      </c>
      <c r="AI914" s="356"/>
      <c r="AJ914" s="356"/>
      <c r="AK914" s="356"/>
      <c r="AL914" s="357" t="s">
        <v>687</v>
      </c>
      <c r="AM914" s="358"/>
      <c r="AN914" s="358"/>
      <c r="AO914" s="359"/>
      <c r="AP914" s="360" t="s">
        <v>699</v>
      </c>
      <c r="AQ914" s="360"/>
      <c r="AR914" s="360"/>
      <c r="AS914" s="360"/>
      <c r="AT914" s="360"/>
      <c r="AU914" s="360"/>
      <c r="AV914" s="360"/>
      <c r="AW914" s="360"/>
      <c r="AX914" s="360"/>
    </row>
    <row r="915" spans="1:50" ht="46.5" customHeight="1" x14ac:dyDescent="0.15">
      <c r="A915" s="382">
        <v>13</v>
      </c>
      <c r="B915" s="382">
        <v>1</v>
      </c>
      <c r="C915" s="347" t="s">
        <v>665</v>
      </c>
      <c r="D915" s="347" t="s">
        <v>665</v>
      </c>
      <c r="E915" s="347" t="s">
        <v>665</v>
      </c>
      <c r="F915" s="347" t="s">
        <v>665</v>
      </c>
      <c r="G915" s="347" t="s">
        <v>665</v>
      </c>
      <c r="H915" s="347" t="s">
        <v>665</v>
      </c>
      <c r="I915" s="347" t="s">
        <v>665</v>
      </c>
      <c r="J915" s="348">
        <v>1700150048247</v>
      </c>
      <c r="K915" s="349"/>
      <c r="L915" s="349"/>
      <c r="M915" s="349"/>
      <c r="N915" s="349"/>
      <c r="O915" s="349"/>
      <c r="P915" s="362" t="s">
        <v>685</v>
      </c>
      <c r="Q915" s="350"/>
      <c r="R915" s="350"/>
      <c r="S915" s="350"/>
      <c r="T915" s="350"/>
      <c r="U915" s="350"/>
      <c r="V915" s="350"/>
      <c r="W915" s="350"/>
      <c r="X915" s="350"/>
      <c r="Y915" s="351">
        <v>0</v>
      </c>
      <c r="Z915" s="352"/>
      <c r="AA915" s="352"/>
      <c r="AB915" s="353"/>
      <c r="AC915" s="354" t="s">
        <v>646</v>
      </c>
      <c r="AD915" s="354"/>
      <c r="AE915" s="354"/>
      <c r="AF915" s="354"/>
      <c r="AG915" s="354"/>
      <c r="AH915" s="355" t="s">
        <v>687</v>
      </c>
      <c r="AI915" s="356"/>
      <c r="AJ915" s="356"/>
      <c r="AK915" s="356"/>
      <c r="AL915" s="357" t="s">
        <v>694</v>
      </c>
      <c r="AM915" s="358"/>
      <c r="AN915" s="358"/>
      <c r="AO915" s="359"/>
      <c r="AP915" s="360" t="s">
        <v>692</v>
      </c>
      <c r="AQ915" s="360"/>
      <c r="AR915" s="360"/>
      <c r="AS915" s="360"/>
      <c r="AT915" s="360"/>
      <c r="AU915" s="360"/>
      <c r="AV915" s="360"/>
      <c r="AW915" s="360"/>
      <c r="AX915" s="360"/>
    </row>
    <row r="916" spans="1:50" ht="46.5" customHeight="1" x14ac:dyDescent="0.15">
      <c r="A916" s="382">
        <v>14</v>
      </c>
      <c r="B916" s="382">
        <v>1</v>
      </c>
      <c r="C916" s="347" t="s">
        <v>666</v>
      </c>
      <c r="D916" s="347" t="s">
        <v>666</v>
      </c>
      <c r="E916" s="347" t="s">
        <v>666</v>
      </c>
      <c r="F916" s="347" t="s">
        <v>666</v>
      </c>
      <c r="G916" s="347" t="s">
        <v>666</v>
      </c>
      <c r="H916" s="347" t="s">
        <v>666</v>
      </c>
      <c r="I916" s="347" t="s">
        <v>666</v>
      </c>
      <c r="J916" s="348">
        <v>2700150041630</v>
      </c>
      <c r="K916" s="349"/>
      <c r="L916" s="349"/>
      <c r="M916" s="349"/>
      <c r="N916" s="349"/>
      <c r="O916" s="349"/>
      <c r="P916" s="362" t="s">
        <v>685</v>
      </c>
      <c r="Q916" s="350"/>
      <c r="R916" s="350"/>
      <c r="S916" s="350"/>
      <c r="T916" s="350"/>
      <c r="U916" s="350"/>
      <c r="V916" s="350"/>
      <c r="W916" s="350"/>
      <c r="X916" s="350"/>
      <c r="Y916" s="351">
        <v>0</v>
      </c>
      <c r="Z916" s="352"/>
      <c r="AA916" s="352"/>
      <c r="AB916" s="353"/>
      <c r="AC916" s="354" t="s">
        <v>646</v>
      </c>
      <c r="AD916" s="354"/>
      <c r="AE916" s="354"/>
      <c r="AF916" s="354"/>
      <c r="AG916" s="354"/>
      <c r="AH916" s="355" t="s">
        <v>687</v>
      </c>
      <c r="AI916" s="356"/>
      <c r="AJ916" s="356"/>
      <c r="AK916" s="356"/>
      <c r="AL916" s="357" t="s">
        <v>693</v>
      </c>
      <c r="AM916" s="358"/>
      <c r="AN916" s="358"/>
      <c r="AO916" s="359"/>
      <c r="AP916" s="360" t="s">
        <v>699</v>
      </c>
      <c r="AQ916" s="360"/>
      <c r="AR916" s="360"/>
      <c r="AS916" s="360"/>
      <c r="AT916" s="360"/>
      <c r="AU916" s="360"/>
      <c r="AV916" s="360"/>
      <c r="AW916" s="360"/>
      <c r="AX916" s="360"/>
    </row>
    <row r="917" spans="1:50" ht="46.5" customHeight="1" x14ac:dyDescent="0.15">
      <c r="A917" s="382">
        <v>15</v>
      </c>
      <c r="B917" s="382">
        <v>1</v>
      </c>
      <c r="C917" s="347" t="s">
        <v>667</v>
      </c>
      <c r="D917" s="347" t="s">
        <v>667</v>
      </c>
      <c r="E917" s="347" t="s">
        <v>667</v>
      </c>
      <c r="F917" s="347" t="s">
        <v>667</v>
      </c>
      <c r="G917" s="347" t="s">
        <v>667</v>
      </c>
      <c r="H917" s="347" t="s">
        <v>667</v>
      </c>
      <c r="I917" s="347" t="s">
        <v>667</v>
      </c>
      <c r="J917" s="348">
        <v>1700150004712</v>
      </c>
      <c r="K917" s="349"/>
      <c r="L917" s="349"/>
      <c r="M917" s="349"/>
      <c r="N917" s="349"/>
      <c r="O917" s="349"/>
      <c r="P917" s="362" t="s">
        <v>685</v>
      </c>
      <c r="Q917" s="350"/>
      <c r="R917" s="350"/>
      <c r="S917" s="350"/>
      <c r="T917" s="350"/>
      <c r="U917" s="350"/>
      <c r="V917" s="350"/>
      <c r="W917" s="350"/>
      <c r="X917" s="350"/>
      <c r="Y917" s="351">
        <v>0</v>
      </c>
      <c r="Z917" s="352"/>
      <c r="AA917" s="352"/>
      <c r="AB917" s="353"/>
      <c r="AC917" s="354" t="s">
        <v>646</v>
      </c>
      <c r="AD917" s="354"/>
      <c r="AE917" s="354"/>
      <c r="AF917" s="354"/>
      <c r="AG917" s="354"/>
      <c r="AH917" s="355" t="s">
        <v>691</v>
      </c>
      <c r="AI917" s="356"/>
      <c r="AJ917" s="356"/>
      <c r="AK917" s="356"/>
      <c r="AL917" s="357" t="s">
        <v>687</v>
      </c>
      <c r="AM917" s="358"/>
      <c r="AN917" s="358"/>
      <c r="AO917" s="359"/>
      <c r="AP917" s="360" t="s">
        <v>687</v>
      </c>
      <c r="AQ917" s="360"/>
      <c r="AR917" s="360"/>
      <c r="AS917" s="360"/>
      <c r="AT917" s="360"/>
      <c r="AU917" s="360"/>
      <c r="AV917" s="360"/>
      <c r="AW917" s="360"/>
      <c r="AX917" s="360"/>
    </row>
    <row r="918" spans="1:50" ht="46.5" customHeight="1" x14ac:dyDescent="0.15">
      <c r="A918" s="382">
        <v>16</v>
      </c>
      <c r="B918" s="382">
        <v>1</v>
      </c>
      <c r="C918" s="347" t="s">
        <v>668</v>
      </c>
      <c r="D918" s="347" t="s">
        <v>668</v>
      </c>
      <c r="E918" s="347" t="s">
        <v>668</v>
      </c>
      <c r="F918" s="347" t="s">
        <v>668</v>
      </c>
      <c r="G918" s="347" t="s">
        <v>668</v>
      </c>
      <c r="H918" s="347" t="s">
        <v>668</v>
      </c>
      <c r="I918" s="347" t="s">
        <v>668</v>
      </c>
      <c r="J918" s="348">
        <v>2700150010395</v>
      </c>
      <c r="K918" s="349"/>
      <c r="L918" s="349"/>
      <c r="M918" s="349"/>
      <c r="N918" s="349"/>
      <c r="O918" s="349"/>
      <c r="P918" s="362" t="s">
        <v>685</v>
      </c>
      <c r="Q918" s="350"/>
      <c r="R918" s="350"/>
      <c r="S918" s="350"/>
      <c r="T918" s="350"/>
      <c r="U918" s="350"/>
      <c r="V918" s="350"/>
      <c r="W918" s="350"/>
      <c r="X918" s="350"/>
      <c r="Y918" s="351">
        <v>0</v>
      </c>
      <c r="Z918" s="352"/>
      <c r="AA918" s="352"/>
      <c r="AB918" s="353"/>
      <c r="AC918" s="354" t="s">
        <v>646</v>
      </c>
      <c r="AD918" s="354"/>
      <c r="AE918" s="354"/>
      <c r="AF918" s="354"/>
      <c r="AG918" s="354"/>
      <c r="AH918" s="355" t="s">
        <v>687</v>
      </c>
      <c r="AI918" s="356"/>
      <c r="AJ918" s="356"/>
      <c r="AK918" s="356"/>
      <c r="AL918" s="357" t="s">
        <v>687</v>
      </c>
      <c r="AM918" s="358"/>
      <c r="AN918" s="358"/>
      <c r="AO918" s="359"/>
      <c r="AP918" s="360" t="s">
        <v>687</v>
      </c>
      <c r="AQ918" s="360"/>
      <c r="AR918" s="360"/>
      <c r="AS918" s="360"/>
      <c r="AT918" s="360"/>
      <c r="AU918" s="360"/>
      <c r="AV918" s="360"/>
      <c r="AW918" s="360"/>
      <c r="AX918" s="360"/>
    </row>
    <row r="919" spans="1:50" s="16" customFormat="1" ht="46.5" customHeight="1" x14ac:dyDescent="0.15">
      <c r="A919" s="382">
        <v>17</v>
      </c>
      <c r="B919" s="382">
        <v>1</v>
      </c>
      <c r="C919" s="347" t="s">
        <v>669</v>
      </c>
      <c r="D919" s="347" t="s">
        <v>669</v>
      </c>
      <c r="E919" s="347" t="s">
        <v>669</v>
      </c>
      <c r="F919" s="347" t="s">
        <v>669</v>
      </c>
      <c r="G919" s="347" t="s">
        <v>669</v>
      </c>
      <c r="H919" s="347" t="s">
        <v>669</v>
      </c>
      <c r="I919" s="347" t="s">
        <v>669</v>
      </c>
      <c r="J919" s="348">
        <v>2700150004356</v>
      </c>
      <c r="K919" s="349"/>
      <c r="L919" s="349"/>
      <c r="M919" s="349"/>
      <c r="N919" s="349"/>
      <c r="O919" s="349"/>
      <c r="P919" s="362" t="s">
        <v>685</v>
      </c>
      <c r="Q919" s="350"/>
      <c r="R919" s="350"/>
      <c r="S919" s="350"/>
      <c r="T919" s="350"/>
      <c r="U919" s="350"/>
      <c r="V919" s="350"/>
      <c r="W919" s="350"/>
      <c r="X919" s="350"/>
      <c r="Y919" s="351">
        <v>0</v>
      </c>
      <c r="Z919" s="352"/>
      <c r="AA919" s="352"/>
      <c r="AB919" s="353"/>
      <c r="AC919" s="354" t="s">
        <v>646</v>
      </c>
      <c r="AD919" s="354"/>
      <c r="AE919" s="354"/>
      <c r="AF919" s="354"/>
      <c r="AG919" s="354"/>
      <c r="AH919" s="355" t="s">
        <v>687</v>
      </c>
      <c r="AI919" s="356"/>
      <c r="AJ919" s="356"/>
      <c r="AK919" s="356"/>
      <c r="AL919" s="357" t="s">
        <v>687</v>
      </c>
      <c r="AM919" s="358"/>
      <c r="AN919" s="358"/>
      <c r="AO919" s="359"/>
      <c r="AP919" s="360" t="s">
        <v>687</v>
      </c>
      <c r="AQ919" s="360"/>
      <c r="AR919" s="360"/>
      <c r="AS919" s="360"/>
      <c r="AT919" s="360"/>
      <c r="AU919" s="360"/>
      <c r="AV919" s="360"/>
      <c r="AW919" s="360"/>
      <c r="AX919" s="360"/>
    </row>
    <row r="920" spans="1:50" ht="46.5" customHeight="1" x14ac:dyDescent="0.15">
      <c r="A920" s="382">
        <v>18</v>
      </c>
      <c r="B920" s="382">
        <v>1</v>
      </c>
      <c r="C920" s="347" t="s">
        <v>670</v>
      </c>
      <c r="D920" s="347" t="s">
        <v>670</v>
      </c>
      <c r="E920" s="347" t="s">
        <v>670</v>
      </c>
      <c r="F920" s="347" t="s">
        <v>670</v>
      </c>
      <c r="G920" s="347" t="s">
        <v>670</v>
      </c>
      <c r="H920" s="347" t="s">
        <v>670</v>
      </c>
      <c r="I920" s="347" t="s">
        <v>670</v>
      </c>
      <c r="J920" s="348"/>
      <c r="K920" s="349"/>
      <c r="L920" s="349"/>
      <c r="M920" s="349"/>
      <c r="N920" s="349"/>
      <c r="O920" s="349"/>
      <c r="P920" s="362" t="s">
        <v>685</v>
      </c>
      <c r="Q920" s="350"/>
      <c r="R920" s="350"/>
      <c r="S920" s="350"/>
      <c r="T920" s="350"/>
      <c r="U920" s="350"/>
      <c r="V920" s="350"/>
      <c r="W920" s="350"/>
      <c r="X920" s="350"/>
      <c r="Y920" s="351">
        <v>0</v>
      </c>
      <c r="Z920" s="352"/>
      <c r="AA920" s="352"/>
      <c r="AB920" s="353"/>
      <c r="AC920" s="354" t="s">
        <v>646</v>
      </c>
      <c r="AD920" s="354"/>
      <c r="AE920" s="354"/>
      <c r="AF920" s="354"/>
      <c r="AG920" s="354"/>
      <c r="AH920" s="355" t="s">
        <v>687</v>
      </c>
      <c r="AI920" s="356"/>
      <c r="AJ920" s="356"/>
      <c r="AK920" s="356"/>
      <c r="AL920" s="357" t="s">
        <v>693</v>
      </c>
      <c r="AM920" s="358"/>
      <c r="AN920" s="358"/>
      <c r="AO920" s="359"/>
      <c r="AP920" s="360" t="s">
        <v>687</v>
      </c>
      <c r="AQ920" s="360"/>
      <c r="AR920" s="360"/>
      <c r="AS920" s="360"/>
      <c r="AT920" s="360"/>
      <c r="AU920" s="360"/>
      <c r="AV920" s="360"/>
      <c r="AW920" s="360"/>
      <c r="AX920" s="360"/>
    </row>
    <row r="921" spans="1:50" ht="46.5" customHeight="1" x14ac:dyDescent="0.15">
      <c r="A921" s="382">
        <v>19</v>
      </c>
      <c r="B921" s="382">
        <v>1</v>
      </c>
      <c r="C921" s="347" t="s">
        <v>671</v>
      </c>
      <c r="D921" s="347" t="s">
        <v>671</v>
      </c>
      <c r="E921" s="347" t="s">
        <v>671</v>
      </c>
      <c r="F921" s="347" t="s">
        <v>671</v>
      </c>
      <c r="G921" s="347" t="s">
        <v>671</v>
      </c>
      <c r="H921" s="347" t="s">
        <v>671</v>
      </c>
      <c r="I921" s="347" t="s">
        <v>671</v>
      </c>
      <c r="J921" s="348">
        <v>6700150010409</v>
      </c>
      <c r="K921" s="349"/>
      <c r="L921" s="349"/>
      <c r="M921" s="349"/>
      <c r="N921" s="349"/>
      <c r="O921" s="349"/>
      <c r="P921" s="362" t="s">
        <v>685</v>
      </c>
      <c r="Q921" s="350"/>
      <c r="R921" s="350"/>
      <c r="S921" s="350"/>
      <c r="T921" s="350"/>
      <c r="U921" s="350"/>
      <c r="V921" s="350"/>
      <c r="W921" s="350"/>
      <c r="X921" s="350"/>
      <c r="Y921" s="351">
        <v>0</v>
      </c>
      <c r="Z921" s="352"/>
      <c r="AA921" s="352"/>
      <c r="AB921" s="353"/>
      <c r="AC921" s="354" t="s">
        <v>646</v>
      </c>
      <c r="AD921" s="354"/>
      <c r="AE921" s="354"/>
      <c r="AF921" s="354"/>
      <c r="AG921" s="354"/>
      <c r="AH921" s="355" t="s">
        <v>689</v>
      </c>
      <c r="AI921" s="356"/>
      <c r="AJ921" s="356"/>
      <c r="AK921" s="356"/>
      <c r="AL921" s="357" t="s">
        <v>691</v>
      </c>
      <c r="AM921" s="358"/>
      <c r="AN921" s="358"/>
      <c r="AO921" s="359"/>
      <c r="AP921" s="360" t="s">
        <v>700</v>
      </c>
      <c r="AQ921" s="360"/>
      <c r="AR921" s="360"/>
      <c r="AS921" s="360"/>
      <c r="AT921" s="360"/>
      <c r="AU921" s="360"/>
      <c r="AV921" s="360"/>
      <c r="AW921" s="360"/>
      <c r="AX921" s="360"/>
    </row>
    <row r="922" spans="1:50" ht="46.5" customHeight="1" x14ac:dyDescent="0.15">
      <c r="A922" s="382">
        <v>20</v>
      </c>
      <c r="B922" s="382">
        <v>1</v>
      </c>
      <c r="C922" s="347" t="s">
        <v>672</v>
      </c>
      <c r="D922" s="347" t="s">
        <v>672</v>
      </c>
      <c r="E922" s="347" t="s">
        <v>672</v>
      </c>
      <c r="F922" s="347" t="s">
        <v>672</v>
      </c>
      <c r="G922" s="347" t="s">
        <v>672</v>
      </c>
      <c r="H922" s="347" t="s">
        <v>672</v>
      </c>
      <c r="I922" s="347" t="s">
        <v>672</v>
      </c>
      <c r="J922" s="348"/>
      <c r="K922" s="349"/>
      <c r="L922" s="349"/>
      <c r="M922" s="349"/>
      <c r="N922" s="349"/>
      <c r="O922" s="349"/>
      <c r="P922" s="362" t="s">
        <v>685</v>
      </c>
      <c r="Q922" s="350"/>
      <c r="R922" s="350"/>
      <c r="S922" s="350"/>
      <c r="T922" s="350"/>
      <c r="U922" s="350"/>
      <c r="V922" s="350"/>
      <c r="W922" s="350"/>
      <c r="X922" s="350"/>
      <c r="Y922" s="351">
        <v>0</v>
      </c>
      <c r="Z922" s="352"/>
      <c r="AA922" s="352"/>
      <c r="AB922" s="353"/>
      <c r="AC922" s="354" t="s">
        <v>646</v>
      </c>
      <c r="AD922" s="354"/>
      <c r="AE922" s="354"/>
      <c r="AF922" s="354"/>
      <c r="AG922" s="354"/>
      <c r="AH922" s="355" t="s">
        <v>692</v>
      </c>
      <c r="AI922" s="356"/>
      <c r="AJ922" s="356"/>
      <c r="AK922" s="356"/>
      <c r="AL922" s="357" t="s">
        <v>691</v>
      </c>
      <c r="AM922" s="358"/>
      <c r="AN922" s="358"/>
      <c r="AO922" s="359"/>
      <c r="AP922" s="360" t="s">
        <v>692</v>
      </c>
      <c r="AQ922" s="360"/>
      <c r="AR922" s="360"/>
      <c r="AS922" s="360"/>
      <c r="AT922" s="360"/>
      <c r="AU922" s="360"/>
      <c r="AV922" s="360"/>
      <c r="AW922" s="360"/>
      <c r="AX922" s="360"/>
    </row>
    <row r="923" spans="1:50" ht="46.5" customHeight="1" x14ac:dyDescent="0.15">
      <c r="A923" s="382">
        <v>21</v>
      </c>
      <c r="B923" s="382">
        <v>1</v>
      </c>
      <c r="C923" s="347" t="s">
        <v>673</v>
      </c>
      <c r="D923" s="347" t="s">
        <v>673</v>
      </c>
      <c r="E923" s="347" t="s">
        <v>673</v>
      </c>
      <c r="F923" s="347" t="s">
        <v>673</v>
      </c>
      <c r="G923" s="347" t="s">
        <v>673</v>
      </c>
      <c r="H923" s="347" t="s">
        <v>673</v>
      </c>
      <c r="I923" s="347" t="s">
        <v>673</v>
      </c>
      <c r="J923" s="348">
        <v>9700150004028</v>
      </c>
      <c r="K923" s="349"/>
      <c r="L923" s="349"/>
      <c r="M923" s="349"/>
      <c r="N923" s="349"/>
      <c r="O923" s="349"/>
      <c r="P923" s="362" t="s">
        <v>685</v>
      </c>
      <c r="Q923" s="350"/>
      <c r="R923" s="350"/>
      <c r="S923" s="350"/>
      <c r="T923" s="350"/>
      <c r="U923" s="350"/>
      <c r="V923" s="350"/>
      <c r="W923" s="350"/>
      <c r="X923" s="350"/>
      <c r="Y923" s="351">
        <v>0</v>
      </c>
      <c r="Z923" s="352"/>
      <c r="AA923" s="352"/>
      <c r="AB923" s="353"/>
      <c r="AC923" s="354" t="s">
        <v>646</v>
      </c>
      <c r="AD923" s="354"/>
      <c r="AE923" s="354"/>
      <c r="AF923" s="354"/>
      <c r="AG923" s="354"/>
      <c r="AH923" s="355" t="s">
        <v>687</v>
      </c>
      <c r="AI923" s="356"/>
      <c r="AJ923" s="356"/>
      <c r="AK923" s="356"/>
      <c r="AL923" s="357" t="s">
        <v>687</v>
      </c>
      <c r="AM923" s="358"/>
      <c r="AN923" s="358"/>
      <c r="AO923" s="359"/>
      <c r="AP923" s="360" t="s">
        <v>687</v>
      </c>
      <c r="AQ923" s="360"/>
      <c r="AR923" s="360"/>
      <c r="AS923" s="360"/>
      <c r="AT923" s="360"/>
      <c r="AU923" s="360"/>
      <c r="AV923" s="360"/>
      <c r="AW923" s="360"/>
      <c r="AX923" s="360"/>
    </row>
    <row r="924" spans="1:50" ht="46.5" customHeight="1" x14ac:dyDescent="0.15">
      <c r="A924" s="382">
        <v>22</v>
      </c>
      <c r="B924" s="382">
        <v>1</v>
      </c>
      <c r="C924" s="347" t="s">
        <v>674</v>
      </c>
      <c r="D924" s="347" t="s">
        <v>674</v>
      </c>
      <c r="E924" s="347" t="s">
        <v>674</v>
      </c>
      <c r="F924" s="347" t="s">
        <v>674</v>
      </c>
      <c r="G924" s="347" t="s">
        <v>674</v>
      </c>
      <c r="H924" s="347" t="s">
        <v>674</v>
      </c>
      <c r="I924" s="347" t="s">
        <v>674</v>
      </c>
      <c r="J924" s="348">
        <v>6700150041536</v>
      </c>
      <c r="K924" s="349"/>
      <c r="L924" s="349"/>
      <c r="M924" s="349"/>
      <c r="N924" s="349"/>
      <c r="O924" s="349"/>
      <c r="P924" s="362" t="s">
        <v>685</v>
      </c>
      <c r="Q924" s="350"/>
      <c r="R924" s="350"/>
      <c r="S924" s="350"/>
      <c r="T924" s="350"/>
      <c r="U924" s="350"/>
      <c r="V924" s="350"/>
      <c r="W924" s="350"/>
      <c r="X924" s="350"/>
      <c r="Y924" s="351">
        <v>0</v>
      </c>
      <c r="Z924" s="352"/>
      <c r="AA924" s="352"/>
      <c r="AB924" s="353"/>
      <c r="AC924" s="354" t="s">
        <v>646</v>
      </c>
      <c r="AD924" s="354"/>
      <c r="AE924" s="354"/>
      <c r="AF924" s="354"/>
      <c r="AG924" s="354"/>
      <c r="AH924" s="355" t="s">
        <v>691</v>
      </c>
      <c r="AI924" s="356"/>
      <c r="AJ924" s="356"/>
      <c r="AK924" s="356"/>
      <c r="AL924" s="357" t="s">
        <v>690</v>
      </c>
      <c r="AM924" s="358"/>
      <c r="AN924" s="358"/>
      <c r="AO924" s="359"/>
      <c r="AP924" s="360" t="s">
        <v>691</v>
      </c>
      <c r="AQ924" s="360"/>
      <c r="AR924" s="360"/>
      <c r="AS924" s="360"/>
      <c r="AT924" s="360"/>
      <c r="AU924" s="360"/>
      <c r="AV924" s="360"/>
      <c r="AW924" s="360"/>
      <c r="AX924" s="360"/>
    </row>
    <row r="925" spans="1:50" ht="46.5" customHeight="1" x14ac:dyDescent="0.15">
      <c r="A925" s="382">
        <v>23</v>
      </c>
      <c r="B925" s="382">
        <v>1</v>
      </c>
      <c r="C925" s="347" t="s">
        <v>675</v>
      </c>
      <c r="D925" s="347" t="s">
        <v>675</v>
      </c>
      <c r="E925" s="347" t="s">
        <v>675</v>
      </c>
      <c r="F925" s="347" t="s">
        <v>675</v>
      </c>
      <c r="G925" s="347" t="s">
        <v>675</v>
      </c>
      <c r="H925" s="347" t="s">
        <v>675</v>
      </c>
      <c r="I925" s="347" t="s">
        <v>675</v>
      </c>
      <c r="J925" s="348">
        <v>9700150041731</v>
      </c>
      <c r="K925" s="349"/>
      <c r="L925" s="349"/>
      <c r="M925" s="349"/>
      <c r="N925" s="349"/>
      <c r="O925" s="349"/>
      <c r="P925" s="362" t="s">
        <v>685</v>
      </c>
      <c r="Q925" s="350"/>
      <c r="R925" s="350"/>
      <c r="S925" s="350"/>
      <c r="T925" s="350"/>
      <c r="U925" s="350"/>
      <c r="V925" s="350"/>
      <c r="W925" s="350"/>
      <c r="X925" s="350"/>
      <c r="Y925" s="351">
        <v>0</v>
      </c>
      <c r="Z925" s="352"/>
      <c r="AA925" s="352"/>
      <c r="AB925" s="353"/>
      <c r="AC925" s="354" t="s">
        <v>646</v>
      </c>
      <c r="AD925" s="354"/>
      <c r="AE925" s="354"/>
      <c r="AF925" s="354"/>
      <c r="AG925" s="354"/>
      <c r="AH925" s="355" t="s">
        <v>687</v>
      </c>
      <c r="AI925" s="356"/>
      <c r="AJ925" s="356"/>
      <c r="AK925" s="356"/>
      <c r="AL925" s="357" t="s">
        <v>687</v>
      </c>
      <c r="AM925" s="358"/>
      <c r="AN925" s="358"/>
      <c r="AO925" s="359"/>
      <c r="AP925" s="360" t="s">
        <v>692</v>
      </c>
      <c r="AQ925" s="360"/>
      <c r="AR925" s="360"/>
      <c r="AS925" s="360"/>
      <c r="AT925" s="360"/>
      <c r="AU925" s="360"/>
      <c r="AV925" s="360"/>
      <c r="AW925" s="360"/>
      <c r="AX925" s="360"/>
    </row>
    <row r="926" spans="1:50" ht="46.5" customHeight="1" x14ac:dyDescent="0.15">
      <c r="A926" s="382">
        <v>24</v>
      </c>
      <c r="B926" s="382">
        <v>1</v>
      </c>
      <c r="C926" s="347" t="s">
        <v>676</v>
      </c>
      <c r="D926" s="347" t="s">
        <v>676</v>
      </c>
      <c r="E926" s="347" t="s">
        <v>676</v>
      </c>
      <c r="F926" s="347" t="s">
        <v>676</v>
      </c>
      <c r="G926" s="347" t="s">
        <v>676</v>
      </c>
      <c r="H926" s="347" t="s">
        <v>676</v>
      </c>
      <c r="I926" s="347" t="s">
        <v>676</v>
      </c>
      <c r="J926" s="348">
        <v>7700150023277</v>
      </c>
      <c r="K926" s="349"/>
      <c r="L926" s="349"/>
      <c r="M926" s="349"/>
      <c r="N926" s="349"/>
      <c r="O926" s="349"/>
      <c r="P926" s="362" t="s">
        <v>685</v>
      </c>
      <c r="Q926" s="350"/>
      <c r="R926" s="350"/>
      <c r="S926" s="350"/>
      <c r="T926" s="350"/>
      <c r="U926" s="350"/>
      <c r="V926" s="350"/>
      <c r="W926" s="350"/>
      <c r="X926" s="350"/>
      <c r="Y926" s="351">
        <v>0</v>
      </c>
      <c r="Z926" s="352"/>
      <c r="AA926" s="352"/>
      <c r="AB926" s="353"/>
      <c r="AC926" s="354" t="s">
        <v>646</v>
      </c>
      <c r="AD926" s="354"/>
      <c r="AE926" s="354"/>
      <c r="AF926" s="354"/>
      <c r="AG926" s="354"/>
      <c r="AH926" s="355" t="s">
        <v>687</v>
      </c>
      <c r="AI926" s="356"/>
      <c r="AJ926" s="356"/>
      <c r="AK926" s="356"/>
      <c r="AL926" s="357" t="s">
        <v>689</v>
      </c>
      <c r="AM926" s="358"/>
      <c r="AN926" s="358"/>
      <c r="AO926" s="359"/>
      <c r="AP926" s="360" t="s">
        <v>691</v>
      </c>
      <c r="AQ926" s="360"/>
      <c r="AR926" s="360"/>
      <c r="AS926" s="360"/>
      <c r="AT926" s="360"/>
      <c r="AU926" s="360"/>
      <c r="AV926" s="360"/>
      <c r="AW926" s="360"/>
      <c r="AX926" s="360"/>
    </row>
    <row r="927" spans="1:50" ht="46.5" customHeight="1" x14ac:dyDescent="0.15">
      <c r="A927" s="382">
        <v>25</v>
      </c>
      <c r="B927" s="382">
        <v>1</v>
      </c>
      <c r="C927" s="347" t="s">
        <v>677</v>
      </c>
      <c r="D927" s="347" t="s">
        <v>677</v>
      </c>
      <c r="E927" s="347" t="s">
        <v>677</v>
      </c>
      <c r="F927" s="347" t="s">
        <v>677</v>
      </c>
      <c r="G927" s="347" t="s">
        <v>677</v>
      </c>
      <c r="H927" s="347" t="s">
        <v>677</v>
      </c>
      <c r="I927" s="347" t="s">
        <v>677</v>
      </c>
      <c r="J927" s="348">
        <v>4700150023742</v>
      </c>
      <c r="K927" s="349"/>
      <c r="L927" s="349"/>
      <c r="M927" s="349"/>
      <c r="N927" s="349"/>
      <c r="O927" s="349"/>
      <c r="P927" s="362" t="s">
        <v>685</v>
      </c>
      <c r="Q927" s="350"/>
      <c r="R927" s="350"/>
      <c r="S927" s="350"/>
      <c r="T927" s="350"/>
      <c r="U927" s="350"/>
      <c r="V927" s="350"/>
      <c r="W927" s="350"/>
      <c r="X927" s="350"/>
      <c r="Y927" s="351">
        <v>0</v>
      </c>
      <c r="Z927" s="352"/>
      <c r="AA927" s="352"/>
      <c r="AB927" s="353"/>
      <c r="AC927" s="354" t="s">
        <v>646</v>
      </c>
      <c r="AD927" s="354"/>
      <c r="AE927" s="354"/>
      <c r="AF927" s="354"/>
      <c r="AG927" s="354"/>
      <c r="AH927" s="355" t="s">
        <v>687</v>
      </c>
      <c r="AI927" s="356"/>
      <c r="AJ927" s="356"/>
      <c r="AK927" s="356"/>
      <c r="AL927" s="357" t="s">
        <v>689</v>
      </c>
      <c r="AM927" s="358"/>
      <c r="AN927" s="358"/>
      <c r="AO927" s="359"/>
      <c r="AP927" s="360" t="s">
        <v>687</v>
      </c>
      <c r="AQ927" s="360"/>
      <c r="AR927" s="360"/>
      <c r="AS927" s="360"/>
      <c r="AT927" s="360"/>
      <c r="AU927" s="360"/>
      <c r="AV927" s="360"/>
      <c r="AW927" s="360"/>
      <c r="AX927" s="360"/>
    </row>
    <row r="928" spans="1:50" ht="46.5" customHeight="1" x14ac:dyDescent="0.15">
      <c r="A928" s="382">
        <v>26</v>
      </c>
      <c r="B928" s="382">
        <v>1</v>
      </c>
      <c r="C928" s="347" t="s">
        <v>678</v>
      </c>
      <c r="D928" s="347" t="s">
        <v>678</v>
      </c>
      <c r="E928" s="347" t="s">
        <v>678</v>
      </c>
      <c r="F928" s="347" t="s">
        <v>678</v>
      </c>
      <c r="G928" s="347" t="s">
        <v>678</v>
      </c>
      <c r="H928" s="347" t="s">
        <v>678</v>
      </c>
      <c r="I928" s="347" t="s">
        <v>678</v>
      </c>
      <c r="J928" s="348">
        <v>1700150009868</v>
      </c>
      <c r="K928" s="349"/>
      <c r="L928" s="349"/>
      <c r="M928" s="349"/>
      <c r="N928" s="349"/>
      <c r="O928" s="349"/>
      <c r="P928" s="362" t="s">
        <v>685</v>
      </c>
      <c r="Q928" s="350"/>
      <c r="R928" s="350"/>
      <c r="S928" s="350"/>
      <c r="T928" s="350"/>
      <c r="U928" s="350"/>
      <c r="V928" s="350"/>
      <c r="W928" s="350"/>
      <c r="X928" s="350"/>
      <c r="Y928" s="351">
        <v>0</v>
      </c>
      <c r="Z928" s="352"/>
      <c r="AA928" s="352"/>
      <c r="AB928" s="353"/>
      <c r="AC928" s="354" t="s">
        <v>646</v>
      </c>
      <c r="AD928" s="354"/>
      <c r="AE928" s="354"/>
      <c r="AF928" s="354"/>
      <c r="AG928" s="354"/>
      <c r="AH928" s="355" t="s">
        <v>687</v>
      </c>
      <c r="AI928" s="356"/>
      <c r="AJ928" s="356"/>
      <c r="AK928" s="356"/>
      <c r="AL928" s="357" t="s">
        <v>687</v>
      </c>
      <c r="AM928" s="358"/>
      <c r="AN928" s="358"/>
      <c r="AO928" s="359"/>
      <c r="AP928" s="360" t="s">
        <v>693</v>
      </c>
      <c r="AQ928" s="360"/>
      <c r="AR928" s="360"/>
      <c r="AS928" s="360"/>
      <c r="AT928" s="360"/>
      <c r="AU928" s="360"/>
      <c r="AV928" s="360"/>
      <c r="AW928" s="360"/>
      <c r="AX928" s="360"/>
    </row>
    <row r="929" spans="1:50" ht="46.5" customHeight="1" x14ac:dyDescent="0.15">
      <c r="A929" s="382">
        <v>27</v>
      </c>
      <c r="B929" s="382">
        <v>1</v>
      </c>
      <c r="C929" s="347" t="s">
        <v>679</v>
      </c>
      <c r="D929" s="347" t="s">
        <v>679</v>
      </c>
      <c r="E929" s="347" t="s">
        <v>679</v>
      </c>
      <c r="F929" s="347" t="s">
        <v>679</v>
      </c>
      <c r="G929" s="347" t="s">
        <v>679</v>
      </c>
      <c r="H929" s="347" t="s">
        <v>679</v>
      </c>
      <c r="I929" s="347" t="s">
        <v>679</v>
      </c>
      <c r="J929" s="348">
        <v>4700150004833</v>
      </c>
      <c r="K929" s="349"/>
      <c r="L929" s="349"/>
      <c r="M929" s="349"/>
      <c r="N929" s="349"/>
      <c r="O929" s="349"/>
      <c r="P929" s="362" t="s">
        <v>685</v>
      </c>
      <c r="Q929" s="350"/>
      <c r="R929" s="350"/>
      <c r="S929" s="350"/>
      <c r="T929" s="350"/>
      <c r="U929" s="350"/>
      <c r="V929" s="350"/>
      <c r="W929" s="350"/>
      <c r="X929" s="350"/>
      <c r="Y929" s="351">
        <v>0</v>
      </c>
      <c r="Z929" s="352"/>
      <c r="AA929" s="352"/>
      <c r="AB929" s="353"/>
      <c r="AC929" s="354" t="s">
        <v>646</v>
      </c>
      <c r="AD929" s="354"/>
      <c r="AE929" s="354"/>
      <c r="AF929" s="354"/>
      <c r="AG929" s="354"/>
      <c r="AH929" s="355" t="s">
        <v>688</v>
      </c>
      <c r="AI929" s="356"/>
      <c r="AJ929" s="356"/>
      <c r="AK929" s="356"/>
      <c r="AL929" s="357" t="s">
        <v>687</v>
      </c>
      <c r="AM929" s="358"/>
      <c r="AN929" s="358"/>
      <c r="AO929" s="359"/>
      <c r="AP929" s="360" t="s">
        <v>700</v>
      </c>
      <c r="AQ929" s="360"/>
      <c r="AR929" s="360"/>
      <c r="AS929" s="360"/>
      <c r="AT929" s="360"/>
      <c r="AU929" s="360"/>
      <c r="AV929" s="360"/>
      <c r="AW929" s="360"/>
      <c r="AX929" s="360"/>
    </row>
    <row r="930" spans="1:50" ht="46.5" customHeight="1" x14ac:dyDescent="0.15">
      <c r="A930" s="382">
        <v>28</v>
      </c>
      <c r="B930" s="382">
        <v>1</v>
      </c>
      <c r="C930" s="347" t="s">
        <v>680</v>
      </c>
      <c r="D930" s="347" t="s">
        <v>680</v>
      </c>
      <c r="E930" s="347" t="s">
        <v>680</v>
      </c>
      <c r="F930" s="347" t="s">
        <v>680</v>
      </c>
      <c r="G930" s="347" t="s">
        <v>680</v>
      </c>
      <c r="H930" s="347" t="s">
        <v>680</v>
      </c>
      <c r="I930" s="347" t="s">
        <v>680</v>
      </c>
      <c r="J930" s="348"/>
      <c r="K930" s="349"/>
      <c r="L930" s="349"/>
      <c r="M930" s="349"/>
      <c r="N930" s="349"/>
      <c r="O930" s="349"/>
      <c r="P930" s="362" t="s">
        <v>685</v>
      </c>
      <c r="Q930" s="350"/>
      <c r="R930" s="350"/>
      <c r="S930" s="350"/>
      <c r="T930" s="350"/>
      <c r="U930" s="350"/>
      <c r="V930" s="350"/>
      <c r="W930" s="350"/>
      <c r="X930" s="350"/>
      <c r="Y930" s="351">
        <v>0</v>
      </c>
      <c r="Z930" s="352"/>
      <c r="AA930" s="352"/>
      <c r="AB930" s="353"/>
      <c r="AC930" s="354" t="s">
        <v>646</v>
      </c>
      <c r="AD930" s="354"/>
      <c r="AE930" s="354"/>
      <c r="AF930" s="354"/>
      <c r="AG930" s="354"/>
      <c r="AH930" s="355" t="s">
        <v>688</v>
      </c>
      <c r="AI930" s="356"/>
      <c r="AJ930" s="356"/>
      <c r="AK930" s="356"/>
      <c r="AL930" s="357" t="s">
        <v>695</v>
      </c>
      <c r="AM930" s="358"/>
      <c r="AN930" s="358"/>
      <c r="AO930" s="359"/>
      <c r="AP930" s="360" t="s">
        <v>687</v>
      </c>
      <c r="AQ930" s="360"/>
      <c r="AR930" s="360"/>
      <c r="AS930" s="360"/>
      <c r="AT930" s="360"/>
      <c r="AU930" s="360"/>
      <c r="AV930" s="360"/>
      <c r="AW930" s="360"/>
      <c r="AX930" s="360"/>
    </row>
    <row r="931" spans="1:50" ht="46.5" customHeight="1" x14ac:dyDescent="0.15">
      <c r="A931" s="382">
        <v>29</v>
      </c>
      <c r="B931" s="382">
        <v>1</v>
      </c>
      <c r="C931" s="347" t="s">
        <v>681</v>
      </c>
      <c r="D931" s="347" t="s">
        <v>681</v>
      </c>
      <c r="E931" s="347" t="s">
        <v>681</v>
      </c>
      <c r="F931" s="347" t="s">
        <v>681</v>
      </c>
      <c r="G931" s="347" t="s">
        <v>681</v>
      </c>
      <c r="H931" s="347" t="s">
        <v>681</v>
      </c>
      <c r="I931" s="347" t="s">
        <v>681</v>
      </c>
      <c r="J931" s="348">
        <v>1700150074350</v>
      </c>
      <c r="K931" s="349"/>
      <c r="L931" s="349"/>
      <c r="M931" s="349"/>
      <c r="N931" s="349"/>
      <c r="O931" s="349"/>
      <c r="P931" s="362" t="s">
        <v>685</v>
      </c>
      <c r="Q931" s="350"/>
      <c r="R931" s="350"/>
      <c r="S931" s="350"/>
      <c r="T931" s="350"/>
      <c r="U931" s="350"/>
      <c r="V931" s="350"/>
      <c r="W931" s="350"/>
      <c r="X931" s="350"/>
      <c r="Y931" s="351">
        <v>0</v>
      </c>
      <c r="Z931" s="352"/>
      <c r="AA931" s="352"/>
      <c r="AB931" s="353"/>
      <c r="AC931" s="354" t="s">
        <v>646</v>
      </c>
      <c r="AD931" s="354"/>
      <c r="AE931" s="354"/>
      <c r="AF931" s="354"/>
      <c r="AG931" s="354"/>
      <c r="AH931" s="355" t="s">
        <v>687</v>
      </c>
      <c r="AI931" s="356"/>
      <c r="AJ931" s="356"/>
      <c r="AK931" s="356"/>
      <c r="AL931" s="357" t="s">
        <v>689</v>
      </c>
      <c r="AM931" s="358"/>
      <c r="AN931" s="358"/>
      <c r="AO931" s="359"/>
      <c r="AP931" s="360" t="s">
        <v>687</v>
      </c>
      <c r="AQ931" s="360"/>
      <c r="AR931" s="360"/>
      <c r="AS931" s="360"/>
      <c r="AT931" s="360"/>
      <c r="AU931" s="360"/>
      <c r="AV931" s="360"/>
      <c r="AW931" s="360"/>
      <c r="AX931" s="360"/>
    </row>
    <row r="932" spans="1:50" ht="46.5" customHeight="1" x14ac:dyDescent="0.15">
      <c r="A932" s="382">
        <v>30</v>
      </c>
      <c r="B932" s="382">
        <v>1</v>
      </c>
      <c r="C932" s="347" t="s">
        <v>682</v>
      </c>
      <c r="D932" s="347" t="s">
        <v>682</v>
      </c>
      <c r="E932" s="347" t="s">
        <v>682</v>
      </c>
      <c r="F932" s="347" t="s">
        <v>682</v>
      </c>
      <c r="G932" s="347" t="s">
        <v>682</v>
      </c>
      <c r="H932" s="347" t="s">
        <v>682</v>
      </c>
      <c r="I932" s="347" t="s">
        <v>682</v>
      </c>
      <c r="J932" s="348">
        <v>8700150022600</v>
      </c>
      <c r="K932" s="349"/>
      <c r="L932" s="349"/>
      <c r="M932" s="349"/>
      <c r="N932" s="349"/>
      <c r="O932" s="349"/>
      <c r="P932" s="362" t="s">
        <v>685</v>
      </c>
      <c r="Q932" s="350"/>
      <c r="R932" s="350"/>
      <c r="S932" s="350"/>
      <c r="T932" s="350"/>
      <c r="U932" s="350"/>
      <c r="V932" s="350"/>
      <c r="W932" s="350"/>
      <c r="X932" s="350"/>
      <c r="Y932" s="351">
        <v>0</v>
      </c>
      <c r="Z932" s="352"/>
      <c r="AA932" s="352"/>
      <c r="AB932" s="353"/>
      <c r="AC932" s="354" t="s">
        <v>646</v>
      </c>
      <c r="AD932" s="354"/>
      <c r="AE932" s="354"/>
      <c r="AF932" s="354"/>
      <c r="AG932" s="354"/>
      <c r="AH932" s="355" t="s">
        <v>687</v>
      </c>
      <c r="AI932" s="356"/>
      <c r="AJ932" s="356"/>
      <c r="AK932" s="356"/>
      <c r="AL932" s="357" t="s">
        <v>687</v>
      </c>
      <c r="AM932" s="358"/>
      <c r="AN932" s="358"/>
      <c r="AO932" s="359"/>
      <c r="AP932" s="360" t="s">
        <v>687</v>
      </c>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2">
        <v>1</v>
      </c>
      <c r="B936" s="382">
        <v>1</v>
      </c>
      <c r="C936" s="361" t="s">
        <v>652</v>
      </c>
      <c r="D936" s="347"/>
      <c r="E936" s="347"/>
      <c r="F936" s="347"/>
      <c r="G936" s="347"/>
      <c r="H936" s="347"/>
      <c r="I936" s="347"/>
      <c r="J936" s="348">
        <v>9700150000984</v>
      </c>
      <c r="K936" s="349"/>
      <c r="L936" s="349"/>
      <c r="M936" s="349"/>
      <c r="N936" s="349"/>
      <c r="O936" s="349"/>
      <c r="P936" s="362" t="s">
        <v>648</v>
      </c>
      <c r="Q936" s="350"/>
      <c r="R936" s="350"/>
      <c r="S936" s="350"/>
      <c r="T936" s="350"/>
      <c r="U936" s="350"/>
      <c r="V936" s="350"/>
      <c r="W936" s="350"/>
      <c r="X936" s="350"/>
      <c r="Y936" s="351">
        <v>7</v>
      </c>
      <c r="Z936" s="352"/>
      <c r="AA936" s="352"/>
      <c r="AB936" s="353"/>
      <c r="AC936" s="363" t="s">
        <v>646</v>
      </c>
      <c r="AD936" s="371"/>
      <c r="AE936" s="371"/>
      <c r="AF936" s="371"/>
      <c r="AG936" s="371"/>
      <c r="AH936" s="372" t="s">
        <v>562</v>
      </c>
      <c r="AI936" s="373"/>
      <c r="AJ936" s="373"/>
      <c r="AK936" s="373"/>
      <c r="AL936" s="357" t="s">
        <v>562</v>
      </c>
      <c r="AM936" s="358"/>
      <c r="AN936" s="358"/>
      <c r="AO936" s="359"/>
      <c r="AP936" s="360"/>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18" hidden="1" customHeight="1" x14ac:dyDescent="0.15">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466</v>
      </c>
      <c r="AM1098" s="283"/>
      <c r="AN1098" s="283"/>
      <c r="AO1098" s="80" t="s">
        <v>464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451</v>
      </c>
      <c r="AQ1101" s="370"/>
      <c r="AR1101" s="370"/>
      <c r="AS1101" s="370"/>
      <c r="AT1101" s="370"/>
      <c r="AU1101" s="370"/>
      <c r="AV1101" s="370"/>
      <c r="AW1101" s="370"/>
      <c r="AX1101" s="370"/>
    </row>
    <row r="1102" spans="1:50" ht="30" customHeight="1" x14ac:dyDescent="0.15">
      <c r="A1102" s="382">
        <v>1</v>
      </c>
      <c r="B1102" s="382">
        <v>1</v>
      </c>
      <c r="C1102" s="380"/>
      <c r="D1102" s="380"/>
      <c r="E1102" s="147" t="s">
        <v>735</v>
      </c>
      <c r="F1102" s="381"/>
      <c r="G1102" s="381"/>
      <c r="H1102" s="381"/>
      <c r="I1102" s="381"/>
      <c r="J1102" s="348" t="s">
        <v>737</v>
      </c>
      <c r="K1102" s="349"/>
      <c r="L1102" s="349"/>
      <c r="M1102" s="349"/>
      <c r="N1102" s="349"/>
      <c r="O1102" s="349"/>
      <c r="P1102" s="362" t="s">
        <v>737</v>
      </c>
      <c r="Q1102" s="350"/>
      <c r="R1102" s="350"/>
      <c r="S1102" s="350"/>
      <c r="T1102" s="350"/>
      <c r="U1102" s="350"/>
      <c r="V1102" s="350"/>
      <c r="W1102" s="350"/>
      <c r="X1102" s="350"/>
      <c r="Y1102" s="351" t="s">
        <v>735</v>
      </c>
      <c r="Z1102" s="352"/>
      <c r="AA1102" s="352"/>
      <c r="AB1102" s="353"/>
      <c r="AC1102" s="354"/>
      <c r="AD1102" s="354"/>
      <c r="AE1102" s="354"/>
      <c r="AF1102" s="354"/>
      <c r="AG1102" s="354"/>
      <c r="AH1102" s="355" t="s">
        <v>735</v>
      </c>
      <c r="AI1102" s="356"/>
      <c r="AJ1102" s="356"/>
      <c r="AK1102" s="356"/>
      <c r="AL1102" s="357" t="s">
        <v>739</v>
      </c>
      <c r="AM1102" s="358"/>
      <c r="AN1102" s="358"/>
      <c r="AO1102" s="359"/>
      <c r="AP1102" s="360" t="s">
        <v>735</v>
      </c>
      <c r="AQ1102" s="360"/>
      <c r="AR1102" s="360"/>
      <c r="AS1102" s="360"/>
      <c r="AT1102" s="360"/>
      <c r="AU1102" s="360"/>
      <c r="AV1102" s="360"/>
      <c r="AW1102" s="360"/>
      <c r="AX1102" s="360"/>
    </row>
    <row r="1103" spans="1:50" ht="30" hidden="1" customHeight="1" x14ac:dyDescent="0.15">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35">
      <formula>IF(RIGHT(TEXT(AK14,"0.#"),1)=".",FALSE,TRUE)</formula>
    </cfRule>
    <cfRule type="expression" dxfId="2810" priority="14136">
      <formula>IF(RIGHT(TEXT(AK14,"0.#"),1)=".",TRUE,FALSE)</formula>
    </cfRule>
  </conditionalFormatting>
  <conditionalFormatting sqref="P18:AX18">
    <cfRule type="expression" dxfId="2809" priority="14011">
      <formula>IF(RIGHT(TEXT(P18,"0.#"),1)=".",FALSE,TRUE)</formula>
    </cfRule>
    <cfRule type="expression" dxfId="2808" priority="14012">
      <formula>IF(RIGHT(TEXT(P18,"0.#"),1)=".",TRUE,FALSE)</formula>
    </cfRule>
  </conditionalFormatting>
  <conditionalFormatting sqref="Y782">
    <cfRule type="expression" dxfId="2807" priority="14007">
      <formula>IF(RIGHT(TEXT(Y782,"0.#"),1)=".",FALSE,TRUE)</formula>
    </cfRule>
    <cfRule type="expression" dxfId="2806" priority="14008">
      <formula>IF(RIGHT(TEXT(Y782,"0.#"),1)=".",TRUE,FALSE)</formula>
    </cfRule>
  </conditionalFormatting>
  <conditionalFormatting sqref="Y791">
    <cfRule type="expression" dxfId="2805" priority="14003">
      <formula>IF(RIGHT(TEXT(Y791,"0.#"),1)=".",FALSE,TRUE)</formula>
    </cfRule>
    <cfRule type="expression" dxfId="2804" priority="14004">
      <formula>IF(RIGHT(TEXT(Y791,"0.#"),1)=".",TRUE,FALSE)</formula>
    </cfRule>
  </conditionalFormatting>
  <conditionalFormatting sqref="Y822:Y829 Y820 Y809:Y816 Y807 Y796:Y803 Y794">
    <cfRule type="expression" dxfId="2803" priority="13785">
      <formula>IF(RIGHT(TEXT(Y794,"0.#"),1)=".",FALSE,TRUE)</formula>
    </cfRule>
    <cfRule type="expression" dxfId="2802" priority="13786">
      <formula>IF(RIGHT(TEXT(Y794,"0.#"),1)=".",TRUE,FALSE)</formula>
    </cfRule>
  </conditionalFormatting>
  <conditionalFormatting sqref="AK16:AQ17 AK15:AX15 AK13:AX13">
    <cfRule type="expression" dxfId="2801" priority="13833">
      <formula>IF(RIGHT(TEXT(AK13,"0.#"),1)=".",FALSE,TRUE)</formula>
    </cfRule>
    <cfRule type="expression" dxfId="2800" priority="13834">
      <formula>IF(RIGHT(TEXT(AK13,"0.#"),1)=".",TRUE,FALSE)</formula>
    </cfRule>
  </conditionalFormatting>
  <conditionalFormatting sqref="AD19:AJ19">
    <cfRule type="expression" dxfId="2799" priority="13831">
      <formula>IF(RIGHT(TEXT(AD19,"0.#"),1)=".",FALSE,TRUE)</formula>
    </cfRule>
    <cfRule type="expression" dxfId="2798" priority="13832">
      <formula>IF(RIGHT(TEXT(AD19,"0.#"),1)=".",TRUE,FALSE)</formula>
    </cfRule>
  </conditionalFormatting>
  <conditionalFormatting sqref="AE101 AQ101">
    <cfRule type="expression" dxfId="2797" priority="13823">
      <formula>IF(RIGHT(TEXT(AE101,"0.#"),1)=".",FALSE,TRUE)</formula>
    </cfRule>
    <cfRule type="expression" dxfId="2796" priority="13824">
      <formula>IF(RIGHT(TEXT(AE101,"0.#"),1)=".",TRUE,FALSE)</formula>
    </cfRule>
  </conditionalFormatting>
  <conditionalFormatting sqref="Y783:Y790 Y781">
    <cfRule type="expression" dxfId="2795" priority="13809">
      <formula>IF(RIGHT(TEXT(Y781,"0.#"),1)=".",FALSE,TRUE)</formula>
    </cfRule>
    <cfRule type="expression" dxfId="2794" priority="13810">
      <formula>IF(RIGHT(TEXT(Y781,"0.#"),1)=".",TRUE,FALSE)</formula>
    </cfRule>
  </conditionalFormatting>
  <conditionalFormatting sqref="AU782">
    <cfRule type="expression" dxfId="2793" priority="13807">
      <formula>IF(RIGHT(TEXT(AU782,"0.#"),1)=".",FALSE,TRUE)</formula>
    </cfRule>
    <cfRule type="expression" dxfId="2792" priority="13808">
      <formula>IF(RIGHT(TEXT(AU782,"0.#"),1)=".",TRUE,FALSE)</formula>
    </cfRule>
  </conditionalFormatting>
  <conditionalFormatting sqref="AU791">
    <cfRule type="expression" dxfId="2791" priority="13805">
      <formula>IF(RIGHT(TEXT(AU791,"0.#"),1)=".",FALSE,TRUE)</formula>
    </cfRule>
    <cfRule type="expression" dxfId="2790" priority="13806">
      <formula>IF(RIGHT(TEXT(AU791,"0.#"),1)=".",TRUE,FALSE)</formula>
    </cfRule>
  </conditionalFormatting>
  <conditionalFormatting sqref="AU783:AU790 AU781">
    <cfRule type="expression" dxfId="2789" priority="13803">
      <formula>IF(RIGHT(TEXT(AU781,"0.#"),1)=".",FALSE,TRUE)</formula>
    </cfRule>
    <cfRule type="expression" dxfId="2788" priority="13804">
      <formula>IF(RIGHT(TEXT(AU781,"0.#"),1)=".",TRUE,FALSE)</formula>
    </cfRule>
  </conditionalFormatting>
  <conditionalFormatting sqref="Y821 Y808 Y795">
    <cfRule type="expression" dxfId="2787" priority="13789">
      <formula>IF(RIGHT(TEXT(Y795,"0.#"),1)=".",FALSE,TRUE)</formula>
    </cfRule>
    <cfRule type="expression" dxfId="2786" priority="13790">
      <formula>IF(RIGHT(TEXT(Y795,"0.#"),1)=".",TRUE,FALSE)</formula>
    </cfRule>
  </conditionalFormatting>
  <conditionalFormatting sqref="Y830 Y817 Y804">
    <cfRule type="expression" dxfId="2785" priority="13787">
      <formula>IF(RIGHT(TEXT(Y804,"0.#"),1)=".",FALSE,TRUE)</formula>
    </cfRule>
    <cfRule type="expression" dxfId="2784" priority="13788">
      <formula>IF(RIGHT(TEXT(Y804,"0.#"),1)=".",TRUE,FALSE)</formula>
    </cfRule>
  </conditionalFormatting>
  <conditionalFormatting sqref="AU821 AU808 AU795">
    <cfRule type="expression" dxfId="2783" priority="13783">
      <formula>IF(RIGHT(TEXT(AU795,"0.#"),1)=".",FALSE,TRUE)</formula>
    </cfRule>
    <cfRule type="expression" dxfId="2782" priority="13784">
      <formula>IF(RIGHT(TEXT(AU795,"0.#"),1)=".",TRUE,FALSE)</formula>
    </cfRule>
  </conditionalFormatting>
  <conditionalFormatting sqref="AU830 AU817 AU804">
    <cfRule type="expression" dxfId="2781" priority="13781">
      <formula>IF(RIGHT(TEXT(AU804,"0.#"),1)=".",FALSE,TRUE)</formula>
    </cfRule>
    <cfRule type="expression" dxfId="2780" priority="13782">
      <formula>IF(RIGHT(TEXT(AU804,"0.#"),1)=".",TRUE,FALSE)</formula>
    </cfRule>
  </conditionalFormatting>
  <conditionalFormatting sqref="AU822:AU829 AU820 AU809:AU816 AU807 AU796:AU803 AU794">
    <cfRule type="expression" dxfId="2779" priority="13779">
      <formula>IF(RIGHT(TEXT(AU794,"0.#"),1)=".",FALSE,TRUE)</formula>
    </cfRule>
    <cfRule type="expression" dxfId="2778" priority="13780">
      <formula>IF(RIGHT(TEXT(AU794,"0.#"),1)=".",TRUE,FALSE)</formula>
    </cfRule>
  </conditionalFormatting>
  <conditionalFormatting sqref="AM87">
    <cfRule type="expression" dxfId="2777" priority="13433">
      <formula>IF(RIGHT(TEXT(AM87,"0.#"),1)=".",FALSE,TRUE)</formula>
    </cfRule>
    <cfRule type="expression" dxfId="2776" priority="13434">
      <formula>IF(RIGHT(TEXT(AM87,"0.#"),1)=".",TRUE,FALSE)</formula>
    </cfRule>
  </conditionalFormatting>
  <conditionalFormatting sqref="AM34">
    <cfRule type="expression" dxfId="2775" priority="13579">
      <formula>IF(RIGHT(TEXT(AM34,"0.#"),1)=".",FALSE,TRUE)</formula>
    </cfRule>
    <cfRule type="expression" dxfId="2774" priority="13580">
      <formula>IF(RIGHT(TEXT(AM34,"0.#"),1)=".",TRUE,FALSE)</formula>
    </cfRule>
  </conditionalFormatting>
  <conditionalFormatting sqref="AM32">
    <cfRule type="expression" dxfId="2773" priority="13583">
      <formula>IF(RIGHT(TEXT(AM32,"0.#"),1)=".",FALSE,TRUE)</formula>
    </cfRule>
    <cfRule type="expression" dxfId="2772" priority="13584">
      <formula>IF(RIGHT(TEXT(AM32,"0.#"),1)=".",TRUE,FALSE)</formula>
    </cfRule>
  </conditionalFormatting>
  <conditionalFormatting sqref="AM33">
    <cfRule type="expression" dxfId="2771" priority="13581">
      <formula>IF(RIGHT(TEXT(AM33,"0.#"),1)=".",FALSE,TRUE)</formula>
    </cfRule>
    <cfRule type="expression" dxfId="2770" priority="13582">
      <formula>IF(RIGHT(TEXT(AM33,"0.#"),1)=".",TRUE,FALSE)</formula>
    </cfRule>
  </conditionalFormatting>
  <conditionalFormatting sqref="AQ32:AQ34">
    <cfRule type="expression" dxfId="2769" priority="13573">
      <formula>IF(RIGHT(TEXT(AQ32,"0.#"),1)=".",FALSE,TRUE)</formula>
    </cfRule>
    <cfRule type="expression" dxfId="2768" priority="13574">
      <formula>IF(RIGHT(TEXT(AQ32,"0.#"),1)=".",TRUE,FALSE)</formula>
    </cfRule>
  </conditionalFormatting>
  <conditionalFormatting sqref="AU32:AU34">
    <cfRule type="expression" dxfId="2767" priority="13571">
      <formula>IF(RIGHT(TEXT(AU32,"0.#"),1)=".",FALSE,TRUE)</formula>
    </cfRule>
    <cfRule type="expression" dxfId="2766" priority="13572">
      <formula>IF(RIGHT(TEXT(AU32,"0.#"),1)=".",TRUE,FALSE)</formula>
    </cfRule>
  </conditionalFormatting>
  <conditionalFormatting sqref="AE60">
    <cfRule type="expression" dxfId="2765" priority="13475">
      <formula>IF(RIGHT(TEXT(AE60,"0.#"),1)=".",FALSE,TRUE)</formula>
    </cfRule>
    <cfRule type="expression" dxfId="2764" priority="13476">
      <formula>IF(RIGHT(TEXT(AE60,"0.#"),1)=".",TRUE,FALSE)</formula>
    </cfRule>
  </conditionalFormatting>
  <conditionalFormatting sqref="AE61">
    <cfRule type="expression" dxfId="2763" priority="13473">
      <formula>IF(RIGHT(TEXT(AE61,"0.#"),1)=".",FALSE,TRUE)</formula>
    </cfRule>
    <cfRule type="expression" dxfId="2762" priority="13474">
      <formula>IF(RIGHT(TEXT(AE61,"0.#"),1)=".",TRUE,FALSE)</formula>
    </cfRule>
  </conditionalFormatting>
  <conditionalFormatting sqref="AE62">
    <cfRule type="expression" dxfId="2761" priority="13471">
      <formula>IF(RIGHT(TEXT(AE62,"0.#"),1)=".",FALSE,TRUE)</formula>
    </cfRule>
    <cfRule type="expression" dxfId="2760" priority="13472">
      <formula>IF(RIGHT(TEXT(AE62,"0.#"),1)=".",TRUE,FALSE)</formula>
    </cfRule>
  </conditionalFormatting>
  <conditionalFormatting sqref="AI62">
    <cfRule type="expression" dxfId="2759" priority="13469">
      <formula>IF(RIGHT(TEXT(AI62,"0.#"),1)=".",FALSE,TRUE)</formula>
    </cfRule>
    <cfRule type="expression" dxfId="2758" priority="13470">
      <formula>IF(RIGHT(TEXT(AI62,"0.#"),1)=".",TRUE,FALSE)</formula>
    </cfRule>
  </conditionalFormatting>
  <conditionalFormatting sqref="AI61">
    <cfRule type="expression" dxfId="2757" priority="13467">
      <formula>IF(RIGHT(TEXT(AI61,"0.#"),1)=".",FALSE,TRUE)</formula>
    </cfRule>
    <cfRule type="expression" dxfId="2756" priority="13468">
      <formula>IF(RIGHT(TEXT(AI61,"0.#"),1)=".",TRUE,FALSE)</formula>
    </cfRule>
  </conditionalFormatting>
  <conditionalFormatting sqref="AI60">
    <cfRule type="expression" dxfId="2755" priority="13465">
      <formula>IF(RIGHT(TEXT(AI60,"0.#"),1)=".",FALSE,TRUE)</formula>
    </cfRule>
    <cfRule type="expression" dxfId="2754" priority="13466">
      <formula>IF(RIGHT(TEXT(AI60,"0.#"),1)=".",TRUE,FALSE)</formula>
    </cfRule>
  </conditionalFormatting>
  <conditionalFormatting sqref="AM60">
    <cfRule type="expression" dxfId="2753" priority="13463">
      <formula>IF(RIGHT(TEXT(AM60,"0.#"),1)=".",FALSE,TRUE)</formula>
    </cfRule>
    <cfRule type="expression" dxfId="2752" priority="13464">
      <formula>IF(RIGHT(TEXT(AM60,"0.#"),1)=".",TRUE,FALSE)</formula>
    </cfRule>
  </conditionalFormatting>
  <conditionalFormatting sqref="AM61">
    <cfRule type="expression" dxfId="2751" priority="13461">
      <formula>IF(RIGHT(TEXT(AM61,"0.#"),1)=".",FALSE,TRUE)</formula>
    </cfRule>
    <cfRule type="expression" dxfId="2750" priority="13462">
      <formula>IF(RIGHT(TEXT(AM61,"0.#"),1)=".",TRUE,FALSE)</formula>
    </cfRule>
  </conditionalFormatting>
  <conditionalFormatting sqref="AM62">
    <cfRule type="expression" dxfId="2749" priority="13459">
      <formula>IF(RIGHT(TEXT(AM62,"0.#"),1)=".",FALSE,TRUE)</formula>
    </cfRule>
    <cfRule type="expression" dxfId="2748" priority="13460">
      <formula>IF(RIGHT(TEXT(AM62,"0.#"),1)=".",TRUE,FALSE)</formula>
    </cfRule>
  </conditionalFormatting>
  <conditionalFormatting sqref="AE87">
    <cfRule type="expression" dxfId="2747" priority="13445">
      <formula>IF(RIGHT(TEXT(AE87,"0.#"),1)=".",FALSE,TRUE)</formula>
    </cfRule>
    <cfRule type="expression" dxfId="2746" priority="13446">
      <formula>IF(RIGHT(TEXT(AE87,"0.#"),1)=".",TRUE,FALSE)</formula>
    </cfRule>
  </conditionalFormatting>
  <conditionalFormatting sqref="AE88">
    <cfRule type="expression" dxfId="2745" priority="13443">
      <formula>IF(RIGHT(TEXT(AE88,"0.#"),1)=".",FALSE,TRUE)</formula>
    </cfRule>
    <cfRule type="expression" dxfId="2744" priority="13444">
      <formula>IF(RIGHT(TEXT(AE88,"0.#"),1)=".",TRUE,FALSE)</formula>
    </cfRule>
  </conditionalFormatting>
  <conditionalFormatting sqref="AE89">
    <cfRule type="expression" dxfId="2743" priority="13441">
      <formula>IF(RIGHT(TEXT(AE89,"0.#"),1)=".",FALSE,TRUE)</formula>
    </cfRule>
    <cfRule type="expression" dxfId="2742" priority="13442">
      <formula>IF(RIGHT(TEXT(AE89,"0.#"),1)=".",TRUE,FALSE)</formula>
    </cfRule>
  </conditionalFormatting>
  <conditionalFormatting sqref="AI89">
    <cfRule type="expression" dxfId="2741" priority="13439">
      <formula>IF(RIGHT(TEXT(AI89,"0.#"),1)=".",FALSE,TRUE)</formula>
    </cfRule>
    <cfRule type="expression" dxfId="2740" priority="13440">
      <formula>IF(RIGHT(TEXT(AI89,"0.#"),1)=".",TRUE,FALSE)</formula>
    </cfRule>
  </conditionalFormatting>
  <conditionalFormatting sqref="AI88">
    <cfRule type="expression" dxfId="2739" priority="13437">
      <formula>IF(RIGHT(TEXT(AI88,"0.#"),1)=".",FALSE,TRUE)</formula>
    </cfRule>
    <cfRule type="expression" dxfId="2738" priority="13438">
      <formula>IF(RIGHT(TEXT(AI88,"0.#"),1)=".",TRUE,FALSE)</formula>
    </cfRule>
  </conditionalFormatting>
  <conditionalFormatting sqref="AI87">
    <cfRule type="expression" dxfId="2737" priority="13435">
      <formula>IF(RIGHT(TEXT(AI87,"0.#"),1)=".",FALSE,TRUE)</formula>
    </cfRule>
    <cfRule type="expression" dxfId="2736" priority="13436">
      <formula>IF(RIGHT(TEXT(AI87,"0.#"),1)=".",TRUE,FALSE)</formula>
    </cfRule>
  </conditionalFormatting>
  <conditionalFormatting sqref="AM88">
    <cfRule type="expression" dxfId="2735" priority="13431">
      <formula>IF(RIGHT(TEXT(AM88,"0.#"),1)=".",FALSE,TRUE)</formula>
    </cfRule>
    <cfRule type="expression" dxfId="2734" priority="13432">
      <formula>IF(RIGHT(TEXT(AM88,"0.#"),1)=".",TRUE,FALSE)</formula>
    </cfRule>
  </conditionalFormatting>
  <conditionalFormatting sqref="AM89">
    <cfRule type="expression" dxfId="2733" priority="13429">
      <formula>IF(RIGHT(TEXT(AM89,"0.#"),1)=".",FALSE,TRUE)</formula>
    </cfRule>
    <cfRule type="expression" dxfId="2732" priority="13430">
      <formula>IF(RIGHT(TEXT(AM89,"0.#"),1)=".",TRUE,FALSE)</formula>
    </cfRule>
  </conditionalFormatting>
  <conditionalFormatting sqref="AE92">
    <cfRule type="expression" dxfId="2731" priority="13415">
      <formula>IF(RIGHT(TEXT(AE92,"0.#"),1)=".",FALSE,TRUE)</formula>
    </cfRule>
    <cfRule type="expression" dxfId="2730" priority="13416">
      <formula>IF(RIGHT(TEXT(AE92,"0.#"),1)=".",TRUE,FALSE)</formula>
    </cfRule>
  </conditionalFormatting>
  <conditionalFormatting sqref="AE93">
    <cfRule type="expression" dxfId="2729" priority="13413">
      <formula>IF(RIGHT(TEXT(AE93,"0.#"),1)=".",FALSE,TRUE)</formula>
    </cfRule>
    <cfRule type="expression" dxfId="2728" priority="13414">
      <formula>IF(RIGHT(TEXT(AE93,"0.#"),1)=".",TRUE,FALSE)</formula>
    </cfRule>
  </conditionalFormatting>
  <conditionalFormatting sqref="AE94">
    <cfRule type="expression" dxfId="2727" priority="13411">
      <formula>IF(RIGHT(TEXT(AE94,"0.#"),1)=".",FALSE,TRUE)</formula>
    </cfRule>
    <cfRule type="expression" dxfId="2726" priority="13412">
      <formula>IF(RIGHT(TEXT(AE94,"0.#"),1)=".",TRUE,FALSE)</formula>
    </cfRule>
  </conditionalFormatting>
  <conditionalFormatting sqref="AI94">
    <cfRule type="expression" dxfId="2725" priority="13409">
      <formula>IF(RIGHT(TEXT(AI94,"0.#"),1)=".",FALSE,TRUE)</formula>
    </cfRule>
    <cfRule type="expression" dxfId="2724" priority="13410">
      <formula>IF(RIGHT(TEXT(AI94,"0.#"),1)=".",TRUE,FALSE)</formula>
    </cfRule>
  </conditionalFormatting>
  <conditionalFormatting sqref="AI93">
    <cfRule type="expression" dxfId="2723" priority="13407">
      <formula>IF(RIGHT(TEXT(AI93,"0.#"),1)=".",FALSE,TRUE)</formula>
    </cfRule>
    <cfRule type="expression" dxfId="2722" priority="13408">
      <formula>IF(RIGHT(TEXT(AI93,"0.#"),1)=".",TRUE,FALSE)</formula>
    </cfRule>
  </conditionalFormatting>
  <conditionalFormatting sqref="AI92">
    <cfRule type="expression" dxfId="2721" priority="13405">
      <formula>IF(RIGHT(TEXT(AI92,"0.#"),1)=".",FALSE,TRUE)</formula>
    </cfRule>
    <cfRule type="expression" dxfId="2720" priority="13406">
      <formula>IF(RIGHT(TEXT(AI92,"0.#"),1)=".",TRUE,FALSE)</formula>
    </cfRule>
  </conditionalFormatting>
  <conditionalFormatting sqref="AM92">
    <cfRule type="expression" dxfId="2719" priority="13403">
      <formula>IF(RIGHT(TEXT(AM92,"0.#"),1)=".",FALSE,TRUE)</formula>
    </cfRule>
    <cfRule type="expression" dxfId="2718" priority="13404">
      <formula>IF(RIGHT(TEXT(AM92,"0.#"),1)=".",TRUE,FALSE)</formula>
    </cfRule>
  </conditionalFormatting>
  <conditionalFormatting sqref="AM93">
    <cfRule type="expression" dxfId="2717" priority="13401">
      <formula>IF(RIGHT(TEXT(AM93,"0.#"),1)=".",FALSE,TRUE)</formula>
    </cfRule>
    <cfRule type="expression" dxfId="2716" priority="13402">
      <formula>IF(RIGHT(TEXT(AM93,"0.#"),1)=".",TRUE,FALSE)</formula>
    </cfRule>
  </conditionalFormatting>
  <conditionalFormatting sqref="AM94">
    <cfRule type="expression" dxfId="2715" priority="13399">
      <formula>IF(RIGHT(TEXT(AM94,"0.#"),1)=".",FALSE,TRUE)</formula>
    </cfRule>
    <cfRule type="expression" dxfId="2714" priority="13400">
      <formula>IF(RIGHT(TEXT(AM94,"0.#"),1)=".",TRUE,FALSE)</formula>
    </cfRule>
  </conditionalFormatting>
  <conditionalFormatting sqref="AE97">
    <cfRule type="expression" dxfId="2713" priority="13385">
      <formula>IF(RIGHT(TEXT(AE97,"0.#"),1)=".",FALSE,TRUE)</formula>
    </cfRule>
    <cfRule type="expression" dxfId="2712" priority="13386">
      <formula>IF(RIGHT(TEXT(AE97,"0.#"),1)=".",TRUE,FALSE)</formula>
    </cfRule>
  </conditionalFormatting>
  <conditionalFormatting sqref="AE98">
    <cfRule type="expression" dxfId="2711" priority="13383">
      <formula>IF(RIGHT(TEXT(AE98,"0.#"),1)=".",FALSE,TRUE)</formula>
    </cfRule>
    <cfRule type="expression" dxfId="2710" priority="13384">
      <formula>IF(RIGHT(TEXT(AE98,"0.#"),1)=".",TRUE,FALSE)</formula>
    </cfRule>
  </conditionalFormatting>
  <conditionalFormatting sqref="AE99">
    <cfRule type="expression" dxfId="2709" priority="13381">
      <formula>IF(RIGHT(TEXT(AE99,"0.#"),1)=".",FALSE,TRUE)</formula>
    </cfRule>
    <cfRule type="expression" dxfId="2708" priority="13382">
      <formula>IF(RIGHT(TEXT(AE99,"0.#"),1)=".",TRUE,FALSE)</formula>
    </cfRule>
  </conditionalFormatting>
  <conditionalFormatting sqref="AI99">
    <cfRule type="expression" dxfId="2707" priority="13379">
      <formula>IF(RIGHT(TEXT(AI99,"0.#"),1)=".",FALSE,TRUE)</formula>
    </cfRule>
    <cfRule type="expression" dxfId="2706" priority="13380">
      <formula>IF(RIGHT(TEXT(AI99,"0.#"),1)=".",TRUE,FALSE)</formula>
    </cfRule>
  </conditionalFormatting>
  <conditionalFormatting sqref="AI98">
    <cfRule type="expression" dxfId="2705" priority="13377">
      <formula>IF(RIGHT(TEXT(AI98,"0.#"),1)=".",FALSE,TRUE)</formula>
    </cfRule>
    <cfRule type="expression" dxfId="2704" priority="13378">
      <formula>IF(RIGHT(TEXT(AI98,"0.#"),1)=".",TRUE,FALSE)</formula>
    </cfRule>
  </conditionalFormatting>
  <conditionalFormatting sqref="AI97">
    <cfRule type="expression" dxfId="2703" priority="13375">
      <formula>IF(RIGHT(TEXT(AI97,"0.#"),1)=".",FALSE,TRUE)</formula>
    </cfRule>
    <cfRule type="expression" dxfId="2702" priority="13376">
      <formula>IF(RIGHT(TEXT(AI97,"0.#"),1)=".",TRUE,FALSE)</formula>
    </cfRule>
  </conditionalFormatting>
  <conditionalFormatting sqref="AM97">
    <cfRule type="expression" dxfId="2701" priority="13373">
      <formula>IF(RIGHT(TEXT(AM97,"0.#"),1)=".",FALSE,TRUE)</formula>
    </cfRule>
    <cfRule type="expression" dxfId="2700" priority="13374">
      <formula>IF(RIGHT(TEXT(AM97,"0.#"),1)=".",TRUE,FALSE)</formula>
    </cfRule>
  </conditionalFormatting>
  <conditionalFormatting sqref="AM98">
    <cfRule type="expression" dxfId="2699" priority="13371">
      <formula>IF(RIGHT(TEXT(AM98,"0.#"),1)=".",FALSE,TRUE)</formula>
    </cfRule>
    <cfRule type="expression" dxfId="2698" priority="13372">
      <formula>IF(RIGHT(TEXT(AM98,"0.#"),1)=".",TRUE,FALSE)</formula>
    </cfRule>
  </conditionalFormatting>
  <conditionalFormatting sqref="AM99">
    <cfRule type="expression" dxfId="2697" priority="13369">
      <formula>IF(RIGHT(TEXT(AM99,"0.#"),1)=".",FALSE,TRUE)</formula>
    </cfRule>
    <cfRule type="expression" dxfId="2696" priority="13370">
      <formula>IF(RIGHT(TEXT(AM99,"0.#"),1)=".",TRUE,FALSE)</formula>
    </cfRule>
  </conditionalFormatting>
  <conditionalFormatting sqref="AI101">
    <cfRule type="expression" dxfId="2695" priority="13355">
      <formula>IF(RIGHT(TEXT(AI101,"0.#"),1)=".",FALSE,TRUE)</formula>
    </cfRule>
    <cfRule type="expression" dxfId="2694" priority="13356">
      <formula>IF(RIGHT(TEXT(AI101,"0.#"),1)=".",TRUE,FALSE)</formula>
    </cfRule>
  </conditionalFormatting>
  <conditionalFormatting sqref="AM101">
    <cfRule type="expression" dxfId="2693" priority="13353">
      <formula>IF(RIGHT(TEXT(AM101,"0.#"),1)=".",FALSE,TRUE)</formula>
    </cfRule>
    <cfRule type="expression" dxfId="2692" priority="13354">
      <formula>IF(RIGHT(TEXT(AM101,"0.#"),1)=".",TRUE,FALSE)</formula>
    </cfRule>
  </conditionalFormatting>
  <conditionalFormatting sqref="AE102">
    <cfRule type="expression" dxfId="2691" priority="13351">
      <formula>IF(RIGHT(TEXT(AE102,"0.#"),1)=".",FALSE,TRUE)</formula>
    </cfRule>
    <cfRule type="expression" dxfId="2690" priority="13352">
      <formula>IF(RIGHT(TEXT(AE102,"0.#"),1)=".",TRUE,FALSE)</formula>
    </cfRule>
  </conditionalFormatting>
  <conditionalFormatting sqref="AI102">
    <cfRule type="expression" dxfId="2689" priority="13349">
      <formula>IF(RIGHT(TEXT(AI102,"0.#"),1)=".",FALSE,TRUE)</formula>
    </cfRule>
    <cfRule type="expression" dxfId="2688" priority="13350">
      <formula>IF(RIGHT(TEXT(AI102,"0.#"),1)=".",TRUE,FALSE)</formula>
    </cfRule>
  </conditionalFormatting>
  <conditionalFormatting sqref="AM102">
    <cfRule type="expression" dxfId="2687" priority="13347">
      <formula>IF(RIGHT(TEXT(AM102,"0.#"),1)=".",FALSE,TRUE)</formula>
    </cfRule>
    <cfRule type="expression" dxfId="2686" priority="13348">
      <formula>IF(RIGHT(TEXT(AM102,"0.#"),1)=".",TRUE,FALSE)</formula>
    </cfRule>
  </conditionalFormatting>
  <conditionalFormatting sqref="AQ102">
    <cfRule type="expression" dxfId="2685" priority="13345">
      <formula>IF(RIGHT(TEXT(AQ102,"0.#"),1)=".",FALSE,TRUE)</formula>
    </cfRule>
    <cfRule type="expression" dxfId="2684" priority="13346">
      <formula>IF(RIGHT(TEXT(AQ102,"0.#"),1)=".",TRUE,FALSE)</formula>
    </cfRule>
  </conditionalFormatting>
  <conditionalFormatting sqref="AE104">
    <cfRule type="expression" dxfId="2683" priority="13343">
      <formula>IF(RIGHT(TEXT(AE104,"0.#"),1)=".",FALSE,TRUE)</formula>
    </cfRule>
    <cfRule type="expression" dxfId="2682" priority="13344">
      <formula>IF(RIGHT(TEXT(AE104,"0.#"),1)=".",TRUE,FALSE)</formula>
    </cfRule>
  </conditionalFormatting>
  <conditionalFormatting sqref="AI104">
    <cfRule type="expression" dxfId="2681" priority="13341">
      <formula>IF(RIGHT(TEXT(AI104,"0.#"),1)=".",FALSE,TRUE)</formula>
    </cfRule>
    <cfRule type="expression" dxfId="2680" priority="13342">
      <formula>IF(RIGHT(TEXT(AI104,"0.#"),1)=".",TRUE,FALSE)</formula>
    </cfRule>
  </conditionalFormatting>
  <conditionalFormatting sqref="AM104">
    <cfRule type="expression" dxfId="2679" priority="13339">
      <formula>IF(RIGHT(TEXT(AM104,"0.#"),1)=".",FALSE,TRUE)</formula>
    </cfRule>
    <cfRule type="expression" dxfId="2678" priority="13340">
      <formula>IF(RIGHT(TEXT(AM104,"0.#"),1)=".",TRUE,FALSE)</formula>
    </cfRule>
  </conditionalFormatting>
  <conditionalFormatting sqref="AE105">
    <cfRule type="expression" dxfId="2677" priority="13337">
      <formula>IF(RIGHT(TEXT(AE105,"0.#"),1)=".",FALSE,TRUE)</formula>
    </cfRule>
    <cfRule type="expression" dxfId="2676" priority="13338">
      <formula>IF(RIGHT(TEXT(AE105,"0.#"),1)=".",TRUE,FALSE)</formula>
    </cfRule>
  </conditionalFormatting>
  <conditionalFormatting sqref="AI105">
    <cfRule type="expression" dxfId="2675" priority="13335">
      <formula>IF(RIGHT(TEXT(AI105,"0.#"),1)=".",FALSE,TRUE)</formula>
    </cfRule>
    <cfRule type="expression" dxfId="2674" priority="13336">
      <formula>IF(RIGHT(TEXT(AI105,"0.#"),1)=".",TRUE,FALSE)</formula>
    </cfRule>
  </conditionalFormatting>
  <conditionalFormatting sqref="AM105">
    <cfRule type="expression" dxfId="2673" priority="13333">
      <formula>IF(RIGHT(TEXT(AM105,"0.#"),1)=".",FALSE,TRUE)</formula>
    </cfRule>
    <cfRule type="expression" dxfId="2672" priority="13334">
      <formula>IF(RIGHT(TEXT(AM105,"0.#"),1)=".",TRUE,FALSE)</formula>
    </cfRule>
  </conditionalFormatting>
  <conditionalFormatting sqref="AE107">
    <cfRule type="expression" dxfId="2671" priority="13329">
      <formula>IF(RIGHT(TEXT(AE107,"0.#"),1)=".",FALSE,TRUE)</formula>
    </cfRule>
    <cfRule type="expression" dxfId="2670" priority="13330">
      <formula>IF(RIGHT(TEXT(AE107,"0.#"),1)=".",TRUE,FALSE)</formula>
    </cfRule>
  </conditionalFormatting>
  <conditionalFormatting sqref="AI107">
    <cfRule type="expression" dxfId="2669" priority="13327">
      <formula>IF(RIGHT(TEXT(AI107,"0.#"),1)=".",FALSE,TRUE)</formula>
    </cfRule>
    <cfRule type="expression" dxfId="2668" priority="13328">
      <formula>IF(RIGHT(TEXT(AI107,"0.#"),1)=".",TRUE,FALSE)</formula>
    </cfRule>
  </conditionalFormatting>
  <conditionalFormatting sqref="AM107">
    <cfRule type="expression" dxfId="2667" priority="13325">
      <formula>IF(RIGHT(TEXT(AM107,"0.#"),1)=".",FALSE,TRUE)</formula>
    </cfRule>
    <cfRule type="expression" dxfId="2666" priority="13326">
      <formula>IF(RIGHT(TEXT(AM107,"0.#"),1)=".",TRUE,FALSE)</formula>
    </cfRule>
  </conditionalFormatting>
  <conditionalFormatting sqref="AE108">
    <cfRule type="expression" dxfId="2665" priority="13323">
      <formula>IF(RIGHT(TEXT(AE108,"0.#"),1)=".",FALSE,TRUE)</formula>
    </cfRule>
    <cfRule type="expression" dxfId="2664" priority="13324">
      <formula>IF(RIGHT(TEXT(AE108,"0.#"),1)=".",TRUE,FALSE)</formula>
    </cfRule>
  </conditionalFormatting>
  <conditionalFormatting sqref="AI108">
    <cfRule type="expression" dxfId="2663" priority="13321">
      <formula>IF(RIGHT(TEXT(AI108,"0.#"),1)=".",FALSE,TRUE)</formula>
    </cfRule>
    <cfRule type="expression" dxfId="2662" priority="13322">
      <formula>IF(RIGHT(TEXT(AI108,"0.#"),1)=".",TRUE,FALSE)</formula>
    </cfRule>
  </conditionalFormatting>
  <conditionalFormatting sqref="AM108">
    <cfRule type="expression" dxfId="2661" priority="13319">
      <formula>IF(RIGHT(TEXT(AM108,"0.#"),1)=".",FALSE,TRUE)</formula>
    </cfRule>
    <cfRule type="expression" dxfId="2660" priority="13320">
      <formula>IF(RIGHT(TEXT(AM108,"0.#"),1)=".",TRUE,FALSE)</formula>
    </cfRule>
  </conditionalFormatting>
  <conditionalFormatting sqref="AE110">
    <cfRule type="expression" dxfId="2659" priority="13315">
      <formula>IF(RIGHT(TEXT(AE110,"0.#"),1)=".",FALSE,TRUE)</formula>
    </cfRule>
    <cfRule type="expression" dxfId="2658" priority="13316">
      <formula>IF(RIGHT(TEXT(AE110,"0.#"),1)=".",TRUE,FALSE)</formula>
    </cfRule>
  </conditionalFormatting>
  <conditionalFormatting sqref="AI110">
    <cfRule type="expression" dxfId="2657" priority="13313">
      <formula>IF(RIGHT(TEXT(AI110,"0.#"),1)=".",FALSE,TRUE)</formula>
    </cfRule>
    <cfRule type="expression" dxfId="2656" priority="13314">
      <formula>IF(RIGHT(TEXT(AI110,"0.#"),1)=".",TRUE,FALSE)</formula>
    </cfRule>
  </conditionalFormatting>
  <conditionalFormatting sqref="AM110">
    <cfRule type="expression" dxfId="2655" priority="13311">
      <formula>IF(RIGHT(TEXT(AM110,"0.#"),1)=".",FALSE,TRUE)</formula>
    </cfRule>
    <cfRule type="expression" dxfId="2654" priority="13312">
      <formula>IF(RIGHT(TEXT(AM110,"0.#"),1)=".",TRUE,FALSE)</formula>
    </cfRule>
  </conditionalFormatting>
  <conditionalFormatting sqref="AE111">
    <cfRule type="expression" dxfId="2653" priority="13309">
      <formula>IF(RIGHT(TEXT(AE111,"0.#"),1)=".",FALSE,TRUE)</formula>
    </cfRule>
    <cfRule type="expression" dxfId="2652" priority="13310">
      <formula>IF(RIGHT(TEXT(AE111,"0.#"),1)=".",TRUE,FALSE)</formula>
    </cfRule>
  </conditionalFormatting>
  <conditionalFormatting sqref="AI111">
    <cfRule type="expression" dxfId="2651" priority="13307">
      <formula>IF(RIGHT(TEXT(AI111,"0.#"),1)=".",FALSE,TRUE)</formula>
    </cfRule>
    <cfRule type="expression" dxfId="2650" priority="13308">
      <formula>IF(RIGHT(TEXT(AI111,"0.#"),1)=".",TRUE,FALSE)</formula>
    </cfRule>
  </conditionalFormatting>
  <conditionalFormatting sqref="AM111">
    <cfRule type="expression" dxfId="2649" priority="13305">
      <formula>IF(RIGHT(TEXT(AM111,"0.#"),1)=".",FALSE,TRUE)</formula>
    </cfRule>
    <cfRule type="expression" dxfId="2648" priority="13306">
      <formula>IF(RIGHT(TEXT(AM111,"0.#"),1)=".",TRUE,FALSE)</formula>
    </cfRule>
  </conditionalFormatting>
  <conditionalFormatting sqref="AE113">
    <cfRule type="expression" dxfId="2647" priority="13301">
      <formula>IF(RIGHT(TEXT(AE113,"0.#"),1)=".",FALSE,TRUE)</formula>
    </cfRule>
    <cfRule type="expression" dxfId="2646" priority="13302">
      <formula>IF(RIGHT(TEXT(AE113,"0.#"),1)=".",TRUE,FALSE)</formula>
    </cfRule>
  </conditionalFormatting>
  <conditionalFormatting sqref="AI113">
    <cfRule type="expression" dxfId="2645" priority="13299">
      <formula>IF(RIGHT(TEXT(AI113,"0.#"),1)=".",FALSE,TRUE)</formula>
    </cfRule>
    <cfRule type="expression" dxfId="2644" priority="13300">
      <formula>IF(RIGHT(TEXT(AI113,"0.#"),1)=".",TRUE,FALSE)</formula>
    </cfRule>
  </conditionalFormatting>
  <conditionalFormatting sqref="AM113">
    <cfRule type="expression" dxfId="2643" priority="13297">
      <formula>IF(RIGHT(TEXT(AM113,"0.#"),1)=".",FALSE,TRUE)</formula>
    </cfRule>
    <cfRule type="expression" dxfId="2642" priority="13298">
      <formula>IF(RIGHT(TEXT(AM113,"0.#"),1)=".",TRUE,FALSE)</formula>
    </cfRule>
  </conditionalFormatting>
  <conditionalFormatting sqref="AE114">
    <cfRule type="expression" dxfId="2641" priority="13295">
      <formula>IF(RIGHT(TEXT(AE114,"0.#"),1)=".",FALSE,TRUE)</formula>
    </cfRule>
    <cfRule type="expression" dxfId="2640" priority="13296">
      <formula>IF(RIGHT(TEXT(AE114,"0.#"),1)=".",TRUE,FALSE)</formula>
    </cfRule>
  </conditionalFormatting>
  <conditionalFormatting sqref="AI114">
    <cfRule type="expression" dxfId="2639" priority="13293">
      <formula>IF(RIGHT(TEXT(AI114,"0.#"),1)=".",FALSE,TRUE)</formula>
    </cfRule>
    <cfRule type="expression" dxfId="2638" priority="13294">
      <formula>IF(RIGHT(TEXT(AI114,"0.#"),1)=".",TRUE,FALSE)</formula>
    </cfRule>
  </conditionalFormatting>
  <conditionalFormatting sqref="AM114">
    <cfRule type="expression" dxfId="2637" priority="13291">
      <formula>IF(RIGHT(TEXT(AM114,"0.#"),1)=".",FALSE,TRUE)</formula>
    </cfRule>
    <cfRule type="expression" dxfId="2636" priority="13292">
      <formula>IF(RIGHT(TEXT(AM114,"0.#"),1)=".",TRUE,FALSE)</formula>
    </cfRule>
  </conditionalFormatting>
  <conditionalFormatting sqref="AQ116">
    <cfRule type="expression" dxfId="2635" priority="13287">
      <formula>IF(RIGHT(TEXT(AQ116,"0.#"),1)=".",FALSE,TRUE)</formula>
    </cfRule>
    <cfRule type="expression" dxfId="2634" priority="13288">
      <formula>IF(RIGHT(TEXT(AQ116,"0.#"),1)=".",TRUE,FALSE)</formula>
    </cfRule>
  </conditionalFormatting>
  <conditionalFormatting sqref="AM116">
    <cfRule type="expression" dxfId="2633" priority="13283">
      <formula>IF(RIGHT(TEXT(AM116,"0.#"),1)=".",FALSE,TRUE)</formula>
    </cfRule>
    <cfRule type="expression" dxfId="2632" priority="13284">
      <formula>IF(RIGHT(TEXT(AM116,"0.#"),1)=".",TRUE,FALSE)</formula>
    </cfRule>
  </conditionalFormatting>
  <conditionalFormatting sqref="AM117">
    <cfRule type="expression" dxfId="2631" priority="13281">
      <formula>IF(RIGHT(TEXT(AM117,"0.#"),1)=".",FALSE,TRUE)</formula>
    </cfRule>
    <cfRule type="expression" dxfId="2630" priority="13282">
      <formula>IF(RIGHT(TEXT(AM117,"0.#"),1)=".",TRUE,FALSE)</formula>
    </cfRule>
  </conditionalFormatting>
  <conditionalFormatting sqref="AQ117">
    <cfRule type="expression" dxfId="2629" priority="13275">
      <formula>IF(RIGHT(TEXT(AQ117,"0.#"),1)=".",FALSE,TRUE)</formula>
    </cfRule>
    <cfRule type="expression" dxfId="2628" priority="13276">
      <formula>IF(RIGHT(TEXT(AQ117,"0.#"),1)=".",TRUE,FALSE)</formula>
    </cfRule>
  </conditionalFormatting>
  <conditionalFormatting sqref="AQ119">
    <cfRule type="expression" dxfId="2627" priority="13273">
      <formula>IF(RIGHT(TEXT(AQ119,"0.#"),1)=".",FALSE,TRUE)</formula>
    </cfRule>
    <cfRule type="expression" dxfId="2626" priority="13274">
      <formula>IF(RIGHT(TEXT(AQ119,"0.#"),1)=".",TRUE,FALSE)</formula>
    </cfRule>
  </conditionalFormatting>
  <conditionalFormatting sqref="AM119">
    <cfRule type="expression" dxfId="2625" priority="13269">
      <formula>IF(RIGHT(TEXT(AM119,"0.#"),1)=".",FALSE,TRUE)</formula>
    </cfRule>
    <cfRule type="expression" dxfId="2624" priority="13270">
      <formula>IF(RIGHT(TEXT(AM119,"0.#"),1)=".",TRUE,FALSE)</formula>
    </cfRule>
  </conditionalFormatting>
  <conditionalFormatting sqref="AQ120">
    <cfRule type="expression" dxfId="2623" priority="13261">
      <formula>IF(RIGHT(TEXT(AQ120,"0.#"),1)=".",FALSE,TRUE)</formula>
    </cfRule>
    <cfRule type="expression" dxfId="2622" priority="13262">
      <formula>IF(RIGHT(TEXT(AQ120,"0.#"),1)=".",TRUE,FALSE)</formula>
    </cfRule>
  </conditionalFormatting>
  <conditionalFormatting sqref="AQ122">
    <cfRule type="expression" dxfId="2621" priority="13259">
      <formula>IF(RIGHT(TEXT(AQ122,"0.#"),1)=".",FALSE,TRUE)</formula>
    </cfRule>
    <cfRule type="expression" dxfId="2620" priority="13260">
      <formula>IF(RIGHT(TEXT(AQ122,"0.#"),1)=".",TRUE,FALSE)</formula>
    </cfRule>
  </conditionalFormatting>
  <conditionalFormatting sqref="AQ123">
    <cfRule type="expression" dxfId="2619" priority="13247">
      <formula>IF(RIGHT(TEXT(AQ123,"0.#"),1)=".",FALSE,TRUE)</formula>
    </cfRule>
    <cfRule type="expression" dxfId="2618" priority="13248">
      <formula>IF(RIGHT(TEXT(AQ123,"0.#"),1)=".",TRUE,FALSE)</formula>
    </cfRule>
  </conditionalFormatting>
  <conditionalFormatting sqref="AQ125">
    <cfRule type="expression" dxfId="2617" priority="13245">
      <formula>IF(RIGHT(TEXT(AQ125,"0.#"),1)=".",FALSE,TRUE)</formula>
    </cfRule>
    <cfRule type="expression" dxfId="2616" priority="13246">
      <formula>IF(RIGHT(TEXT(AQ125,"0.#"),1)=".",TRUE,FALSE)</formula>
    </cfRule>
  </conditionalFormatting>
  <conditionalFormatting sqref="AQ126">
    <cfRule type="expression" dxfId="2615" priority="13233">
      <formula>IF(RIGHT(TEXT(AQ126,"0.#"),1)=".",FALSE,TRUE)</formula>
    </cfRule>
    <cfRule type="expression" dxfId="2614" priority="13234">
      <formula>IF(RIGHT(TEXT(AQ126,"0.#"),1)=".",TRUE,FALSE)</formula>
    </cfRule>
  </conditionalFormatting>
  <conditionalFormatting sqref="AE128 AQ128">
    <cfRule type="expression" dxfId="2613" priority="13231">
      <formula>IF(RIGHT(TEXT(AE128,"0.#"),1)=".",FALSE,TRUE)</formula>
    </cfRule>
    <cfRule type="expression" dxfId="2612" priority="13232">
      <formula>IF(RIGHT(TEXT(AE128,"0.#"),1)=".",TRUE,FALSE)</formula>
    </cfRule>
  </conditionalFormatting>
  <conditionalFormatting sqref="AI128">
    <cfRule type="expression" dxfId="2611" priority="13229">
      <formula>IF(RIGHT(TEXT(AI128,"0.#"),1)=".",FALSE,TRUE)</formula>
    </cfRule>
    <cfRule type="expression" dxfId="2610" priority="13230">
      <formula>IF(RIGHT(TEXT(AI128,"0.#"),1)=".",TRUE,FALSE)</formula>
    </cfRule>
  </conditionalFormatting>
  <conditionalFormatting sqref="AM128">
    <cfRule type="expression" dxfId="2609" priority="13227">
      <formula>IF(RIGHT(TEXT(AM128,"0.#"),1)=".",FALSE,TRUE)</formula>
    </cfRule>
    <cfRule type="expression" dxfId="2608" priority="13228">
      <formula>IF(RIGHT(TEXT(AM128,"0.#"),1)=".",TRUE,FALSE)</formula>
    </cfRule>
  </conditionalFormatting>
  <conditionalFormatting sqref="AQ129">
    <cfRule type="expression" dxfId="2607" priority="13219">
      <formula>IF(RIGHT(TEXT(AQ129,"0.#"),1)=".",FALSE,TRUE)</formula>
    </cfRule>
    <cfRule type="expression" dxfId="2606" priority="13220">
      <formula>IF(RIGHT(TEXT(AQ129,"0.#"),1)=".",TRUE,FALSE)</formula>
    </cfRule>
  </conditionalFormatting>
  <conditionalFormatting sqref="AE75">
    <cfRule type="expression" dxfId="2605" priority="13217">
      <formula>IF(RIGHT(TEXT(AE75,"0.#"),1)=".",FALSE,TRUE)</formula>
    </cfRule>
    <cfRule type="expression" dxfId="2604" priority="13218">
      <formula>IF(RIGHT(TEXT(AE75,"0.#"),1)=".",TRUE,FALSE)</formula>
    </cfRule>
  </conditionalFormatting>
  <conditionalFormatting sqref="AE76">
    <cfRule type="expression" dxfId="2603" priority="13215">
      <formula>IF(RIGHT(TEXT(AE76,"0.#"),1)=".",FALSE,TRUE)</formula>
    </cfRule>
    <cfRule type="expression" dxfId="2602" priority="13216">
      <formula>IF(RIGHT(TEXT(AE76,"0.#"),1)=".",TRUE,FALSE)</formula>
    </cfRule>
  </conditionalFormatting>
  <conditionalFormatting sqref="AE77">
    <cfRule type="expression" dxfId="2601" priority="13213">
      <formula>IF(RIGHT(TEXT(AE77,"0.#"),1)=".",FALSE,TRUE)</formula>
    </cfRule>
    <cfRule type="expression" dxfId="2600" priority="13214">
      <formula>IF(RIGHT(TEXT(AE77,"0.#"),1)=".",TRUE,FALSE)</formula>
    </cfRule>
  </conditionalFormatting>
  <conditionalFormatting sqref="AI77">
    <cfRule type="expression" dxfId="2599" priority="13211">
      <formula>IF(RIGHT(TEXT(AI77,"0.#"),1)=".",FALSE,TRUE)</formula>
    </cfRule>
    <cfRule type="expression" dxfId="2598" priority="13212">
      <formula>IF(RIGHT(TEXT(AI77,"0.#"),1)=".",TRUE,FALSE)</formula>
    </cfRule>
  </conditionalFormatting>
  <conditionalFormatting sqref="AI76">
    <cfRule type="expression" dxfId="2597" priority="13209">
      <formula>IF(RIGHT(TEXT(AI76,"0.#"),1)=".",FALSE,TRUE)</formula>
    </cfRule>
    <cfRule type="expression" dxfId="2596" priority="13210">
      <formula>IF(RIGHT(TEXT(AI76,"0.#"),1)=".",TRUE,FALSE)</formula>
    </cfRule>
  </conditionalFormatting>
  <conditionalFormatting sqref="AI75">
    <cfRule type="expression" dxfId="2595" priority="13207">
      <formula>IF(RIGHT(TEXT(AI75,"0.#"),1)=".",FALSE,TRUE)</formula>
    </cfRule>
    <cfRule type="expression" dxfId="2594" priority="13208">
      <formula>IF(RIGHT(TEXT(AI75,"0.#"),1)=".",TRUE,FALSE)</formula>
    </cfRule>
  </conditionalFormatting>
  <conditionalFormatting sqref="AM75">
    <cfRule type="expression" dxfId="2593" priority="13205">
      <formula>IF(RIGHT(TEXT(AM75,"0.#"),1)=".",FALSE,TRUE)</formula>
    </cfRule>
    <cfRule type="expression" dxfId="2592" priority="13206">
      <formula>IF(RIGHT(TEXT(AM75,"0.#"),1)=".",TRUE,FALSE)</formula>
    </cfRule>
  </conditionalFormatting>
  <conditionalFormatting sqref="AM76">
    <cfRule type="expression" dxfId="2591" priority="13203">
      <formula>IF(RIGHT(TEXT(AM76,"0.#"),1)=".",FALSE,TRUE)</formula>
    </cfRule>
    <cfRule type="expression" dxfId="2590" priority="13204">
      <formula>IF(RIGHT(TEXT(AM76,"0.#"),1)=".",TRUE,FALSE)</formula>
    </cfRule>
  </conditionalFormatting>
  <conditionalFormatting sqref="AM77">
    <cfRule type="expression" dxfId="2589" priority="13201">
      <formula>IF(RIGHT(TEXT(AM77,"0.#"),1)=".",FALSE,TRUE)</formula>
    </cfRule>
    <cfRule type="expression" dxfId="2588" priority="13202">
      <formula>IF(RIGHT(TEXT(AM77,"0.#"),1)=".",TRUE,FALSE)</formula>
    </cfRule>
  </conditionalFormatting>
  <conditionalFormatting sqref="AE433">
    <cfRule type="expression" dxfId="2587" priority="13157">
      <formula>IF(RIGHT(TEXT(AE433,"0.#"),1)=".",FALSE,TRUE)</formula>
    </cfRule>
    <cfRule type="expression" dxfId="2586" priority="13158">
      <formula>IF(RIGHT(TEXT(AE433,"0.#"),1)=".",TRUE,FALSE)</formula>
    </cfRule>
  </conditionalFormatting>
  <conditionalFormatting sqref="AM435">
    <cfRule type="expression" dxfId="2585" priority="13141">
      <formula>IF(RIGHT(TEXT(AM435,"0.#"),1)=".",FALSE,TRUE)</formula>
    </cfRule>
    <cfRule type="expression" dxfId="2584" priority="13142">
      <formula>IF(RIGHT(TEXT(AM435,"0.#"),1)=".",TRUE,FALSE)</formula>
    </cfRule>
  </conditionalFormatting>
  <conditionalFormatting sqref="AE434">
    <cfRule type="expression" dxfId="2583" priority="13155">
      <formula>IF(RIGHT(TEXT(AE434,"0.#"),1)=".",FALSE,TRUE)</formula>
    </cfRule>
    <cfRule type="expression" dxfId="2582" priority="13156">
      <formula>IF(RIGHT(TEXT(AE434,"0.#"),1)=".",TRUE,FALSE)</formula>
    </cfRule>
  </conditionalFormatting>
  <conditionalFormatting sqref="AE435">
    <cfRule type="expression" dxfId="2581" priority="13153">
      <formula>IF(RIGHT(TEXT(AE435,"0.#"),1)=".",FALSE,TRUE)</formula>
    </cfRule>
    <cfRule type="expression" dxfId="2580" priority="13154">
      <formula>IF(RIGHT(TEXT(AE435,"0.#"),1)=".",TRUE,FALSE)</formula>
    </cfRule>
  </conditionalFormatting>
  <conditionalFormatting sqref="AM433">
    <cfRule type="expression" dxfId="2579" priority="13145">
      <formula>IF(RIGHT(TEXT(AM433,"0.#"),1)=".",FALSE,TRUE)</formula>
    </cfRule>
    <cfRule type="expression" dxfId="2578" priority="13146">
      <formula>IF(RIGHT(TEXT(AM433,"0.#"),1)=".",TRUE,FALSE)</formula>
    </cfRule>
  </conditionalFormatting>
  <conditionalFormatting sqref="AM434">
    <cfRule type="expression" dxfId="2577" priority="13143">
      <formula>IF(RIGHT(TEXT(AM434,"0.#"),1)=".",FALSE,TRUE)</formula>
    </cfRule>
    <cfRule type="expression" dxfId="2576" priority="13144">
      <formula>IF(RIGHT(TEXT(AM434,"0.#"),1)=".",TRUE,FALSE)</formula>
    </cfRule>
  </conditionalFormatting>
  <conditionalFormatting sqref="AU433">
    <cfRule type="expression" dxfId="2575" priority="13133">
      <formula>IF(RIGHT(TEXT(AU433,"0.#"),1)=".",FALSE,TRUE)</formula>
    </cfRule>
    <cfRule type="expression" dxfId="2574" priority="13134">
      <formula>IF(RIGHT(TEXT(AU433,"0.#"),1)=".",TRUE,FALSE)</formula>
    </cfRule>
  </conditionalFormatting>
  <conditionalFormatting sqref="AU434">
    <cfRule type="expression" dxfId="2573" priority="13131">
      <formula>IF(RIGHT(TEXT(AU434,"0.#"),1)=".",FALSE,TRUE)</formula>
    </cfRule>
    <cfRule type="expression" dxfId="2572" priority="13132">
      <formula>IF(RIGHT(TEXT(AU434,"0.#"),1)=".",TRUE,FALSE)</formula>
    </cfRule>
  </conditionalFormatting>
  <conditionalFormatting sqref="AU435">
    <cfRule type="expression" dxfId="2571" priority="13129">
      <formula>IF(RIGHT(TEXT(AU435,"0.#"),1)=".",FALSE,TRUE)</formula>
    </cfRule>
    <cfRule type="expression" dxfId="2570" priority="13130">
      <formula>IF(RIGHT(TEXT(AU435,"0.#"),1)=".",TRUE,FALSE)</formula>
    </cfRule>
  </conditionalFormatting>
  <conditionalFormatting sqref="AI435">
    <cfRule type="expression" dxfId="2569" priority="13063">
      <formula>IF(RIGHT(TEXT(AI435,"0.#"),1)=".",FALSE,TRUE)</formula>
    </cfRule>
    <cfRule type="expression" dxfId="2568" priority="13064">
      <formula>IF(RIGHT(TEXT(AI435,"0.#"),1)=".",TRUE,FALSE)</formula>
    </cfRule>
  </conditionalFormatting>
  <conditionalFormatting sqref="AI433">
    <cfRule type="expression" dxfId="2567" priority="13067">
      <formula>IF(RIGHT(TEXT(AI433,"0.#"),1)=".",FALSE,TRUE)</formula>
    </cfRule>
    <cfRule type="expression" dxfId="2566" priority="13068">
      <formula>IF(RIGHT(TEXT(AI433,"0.#"),1)=".",TRUE,FALSE)</formula>
    </cfRule>
  </conditionalFormatting>
  <conditionalFormatting sqref="AI434">
    <cfRule type="expression" dxfId="2565" priority="13065">
      <formula>IF(RIGHT(TEXT(AI434,"0.#"),1)=".",FALSE,TRUE)</formula>
    </cfRule>
    <cfRule type="expression" dxfId="2564" priority="13066">
      <formula>IF(RIGHT(TEXT(AI434,"0.#"),1)=".",TRUE,FALSE)</formula>
    </cfRule>
  </conditionalFormatting>
  <conditionalFormatting sqref="AQ434">
    <cfRule type="expression" dxfId="2563" priority="13049">
      <formula>IF(RIGHT(TEXT(AQ434,"0.#"),1)=".",FALSE,TRUE)</formula>
    </cfRule>
    <cfRule type="expression" dxfId="2562" priority="13050">
      <formula>IF(RIGHT(TEXT(AQ434,"0.#"),1)=".",TRUE,FALSE)</formula>
    </cfRule>
  </conditionalFormatting>
  <conditionalFormatting sqref="AQ435">
    <cfRule type="expression" dxfId="2561" priority="13035">
      <formula>IF(RIGHT(TEXT(AQ435,"0.#"),1)=".",FALSE,TRUE)</formula>
    </cfRule>
    <cfRule type="expression" dxfId="2560" priority="13036">
      <formula>IF(RIGHT(TEXT(AQ435,"0.#"),1)=".",TRUE,FALSE)</formula>
    </cfRule>
  </conditionalFormatting>
  <conditionalFormatting sqref="AQ433">
    <cfRule type="expression" dxfId="2559" priority="13033">
      <formula>IF(RIGHT(TEXT(AQ433,"0.#"),1)=".",FALSE,TRUE)</formula>
    </cfRule>
    <cfRule type="expression" dxfId="2558" priority="13034">
      <formula>IF(RIGHT(TEXT(AQ433,"0.#"),1)=".",TRUE,FALSE)</formula>
    </cfRule>
  </conditionalFormatting>
  <conditionalFormatting sqref="AL839:AO866">
    <cfRule type="expression" dxfId="2557" priority="6757">
      <formula>IF(AND(AL839&gt;=0, RIGHT(TEXT(AL839,"0.#"),1)&lt;&gt;"."),TRUE,FALSE)</formula>
    </cfRule>
    <cfRule type="expression" dxfId="2556" priority="6758">
      <formula>IF(AND(AL839&gt;=0, RIGHT(TEXT(AL839,"0.#"),1)="."),TRUE,FALSE)</formula>
    </cfRule>
    <cfRule type="expression" dxfId="2555" priority="6759">
      <formula>IF(AND(AL839&lt;0, RIGHT(TEXT(AL839,"0.#"),1)&lt;&gt;"."),TRUE,FALSE)</formula>
    </cfRule>
    <cfRule type="expression" dxfId="2554" priority="6760">
      <formula>IF(AND(AL839&lt;0, RIGHT(TEXT(AL839,"0.#"),1)="."),TRUE,FALSE)</formula>
    </cfRule>
  </conditionalFormatting>
  <conditionalFormatting sqref="AQ53:AQ55">
    <cfRule type="expression" dxfId="2553" priority="4779">
      <formula>IF(RIGHT(TEXT(AQ53,"0.#"),1)=".",FALSE,TRUE)</formula>
    </cfRule>
    <cfRule type="expression" dxfId="2552" priority="4780">
      <formula>IF(RIGHT(TEXT(AQ53,"0.#"),1)=".",TRUE,FALSE)</formula>
    </cfRule>
  </conditionalFormatting>
  <conditionalFormatting sqref="AU53:AU55">
    <cfRule type="expression" dxfId="2551" priority="4777">
      <formula>IF(RIGHT(TEXT(AU53,"0.#"),1)=".",FALSE,TRUE)</formula>
    </cfRule>
    <cfRule type="expression" dxfId="2550" priority="4778">
      <formula>IF(RIGHT(TEXT(AU53,"0.#"),1)=".",TRUE,FALSE)</formula>
    </cfRule>
  </conditionalFormatting>
  <conditionalFormatting sqref="AQ60:AQ62">
    <cfRule type="expression" dxfId="2549" priority="4775">
      <formula>IF(RIGHT(TEXT(AQ60,"0.#"),1)=".",FALSE,TRUE)</formula>
    </cfRule>
    <cfRule type="expression" dxfId="2548" priority="4776">
      <formula>IF(RIGHT(TEXT(AQ60,"0.#"),1)=".",TRUE,FALSE)</formula>
    </cfRule>
  </conditionalFormatting>
  <conditionalFormatting sqref="AU60:AU62">
    <cfRule type="expression" dxfId="2547" priority="4773">
      <formula>IF(RIGHT(TEXT(AU60,"0.#"),1)=".",FALSE,TRUE)</formula>
    </cfRule>
    <cfRule type="expression" dxfId="2546" priority="4774">
      <formula>IF(RIGHT(TEXT(AU60,"0.#"),1)=".",TRUE,FALSE)</formula>
    </cfRule>
  </conditionalFormatting>
  <conditionalFormatting sqref="AQ75:AQ77">
    <cfRule type="expression" dxfId="2545" priority="4771">
      <formula>IF(RIGHT(TEXT(AQ75,"0.#"),1)=".",FALSE,TRUE)</formula>
    </cfRule>
    <cfRule type="expression" dxfId="2544" priority="4772">
      <formula>IF(RIGHT(TEXT(AQ75,"0.#"),1)=".",TRUE,FALSE)</formula>
    </cfRule>
  </conditionalFormatting>
  <conditionalFormatting sqref="AU75:AU77">
    <cfRule type="expression" dxfId="2543" priority="4769">
      <formula>IF(RIGHT(TEXT(AU75,"0.#"),1)=".",FALSE,TRUE)</formula>
    </cfRule>
    <cfRule type="expression" dxfId="2542" priority="4770">
      <formula>IF(RIGHT(TEXT(AU75,"0.#"),1)=".",TRUE,FALSE)</formula>
    </cfRule>
  </conditionalFormatting>
  <conditionalFormatting sqref="AQ87:AQ89">
    <cfRule type="expression" dxfId="2541" priority="4767">
      <formula>IF(RIGHT(TEXT(AQ87,"0.#"),1)=".",FALSE,TRUE)</formula>
    </cfRule>
    <cfRule type="expression" dxfId="2540" priority="4768">
      <formula>IF(RIGHT(TEXT(AQ87,"0.#"),1)=".",TRUE,FALSE)</formula>
    </cfRule>
  </conditionalFormatting>
  <conditionalFormatting sqref="AU87:AU89">
    <cfRule type="expression" dxfId="2539" priority="4765">
      <formula>IF(RIGHT(TEXT(AU87,"0.#"),1)=".",FALSE,TRUE)</formula>
    </cfRule>
    <cfRule type="expression" dxfId="2538" priority="4766">
      <formula>IF(RIGHT(TEXT(AU87,"0.#"),1)=".",TRUE,FALSE)</formula>
    </cfRule>
  </conditionalFormatting>
  <conditionalFormatting sqref="AQ92:AQ94">
    <cfRule type="expression" dxfId="2537" priority="4763">
      <formula>IF(RIGHT(TEXT(AQ92,"0.#"),1)=".",FALSE,TRUE)</formula>
    </cfRule>
    <cfRule type="expression" dxfId="2536" priority="4764">
      <formula>IF(RIGHT(TEXT(AQ92,"0.#"),1)=".",TRUE,FALSE)</formula>
    </cfRule>
  </conditionalFormatting>
  <conditionalFormatting sqref="AU92:AU94">
    <cfRule type="expression" dxfId="2535" priority="4761">
      <formula>IF(RIGHT(TEXT(AU92,"0.#"),1)=".",FALSE,TRUE)</formula>
    </cfRule>
    <cfRule type="expression" dxfId="2534" priority="4762">
      <formula>IF(RIGHT(TEXT(AU92,"0.#"),1)=".",TRUE,FALSE)</formula>
    </cfRule>
  </conditionalFormatting>
  <conditionalFormatting sqref="AQ97:AQ99">
    <cfRule type="expression" dxfId="2533" priority="4759">
      <formula>IF(RIGHT(TEXT(AQ97,"0.#"),1)=".",FALSE,TRUE)</formula>
    </cfRule>
    <cfRule type="expression" dxfId="2532" priority="4760">
      <formula>IF(RIGHT(TEXT(AQ97,"0.#"),1)=".",TRUE,FALSE)</formula>
    </cfRule>
  </conditionalFormatting>
  <conditionalFormatting sqref="AU97:AU99">
    <cfRule type="expression" dxfId="2531" priority="4757">
      <formula>IF(RIGHT(TEXT(AU97,"0.#"),1)=".",FALSE,TRUE)</formula>
    </cfRule>
    <cfRule type="expression" dxfId="2530" priority="4758">
      <formula>IF(RIGHT(TEXT(AU97,"0.#"),1)=".",TRUE,FALSE)</formula>
    </cfRule>
  </conditionalFormatting>
  <conditionalFormatting sqref="AM120">
    <cfRule type="expression" dxfId="2529" priority="3101">
      <formula>IF(RIGHT(TEXT(AM120,"0.#"),1)=".",FALSE,TRUE)</formula>
    </cfRule>
    <cfRule type="expression" dxfId="2528" priority="3102">
      <formula>IF(RIGHT(TEXT(AM120,"0.#"),1)=".",TRUE,FALSE)</formula>
    </cfRule>
  </conditionalFormatting>
  <conditionalFormatting sqref="AE129 AM129">
    <cfRule type="expression" dxfId="2527" priority="3089">
      <formula>IF(RIGHT(TEXT(AE129,"0.#"),1)=".",FALSE,TRUE)</formula>
    </cfRule>
    <cfRule type="expression" dxfId="2526" priority="3090">
      <formula>IF(RIGHT(TEXT(AE129,"0.#"),1)=".",TRUE,FALSE)</formula>
    </cfRule>
  </conditionalFormatting>
  <conditionalFormatting sqref="AI129">
    <cfRule type="expression" dxfId="2525" priority="3087">
      <formula>IF(RIGHT(TEXT(AI129,"0.#"),1)=".",FALSE,TRUE)</formula>
    </cfRule>
    <cfRule type="expression" dxfId="2524" priority="3088">
      <formula>IF(RIGHT(TEXT(AI129,"0.#"),1)=".",TRUE,FALSE)</formula>
    </cfRule>
  </conditionalFormatting>
  <conditionalFormatting sqref="Y839:Y866">
    <cfRule type="expression" dxfId="2523" priority="3085">
      <formula>IF(RIGHT(TEXT(Y839,"0.#"),1)=".",FALSE,TRUE)</formula>
    </cfRule>
    <cfRule type="expression" dxfId="2522" priority="3086">
      <formula>IF(RIGHT(TEXT(Y839,"0.#"),1)=".",TRUE,FALSE)</formula>
    </cfRule>
  </conditionalFormatting>
  <conditionalFormatting sqref="AU518">
    <cfRule type="expression" dxfId="2521" priority="1595">
      <formula>IF(RIGHT(TEXT(AU518,"0.#"),1)=".",FALSE,TRUE)</formula>
    </cfRule>
    <cfRule type="expression" dxfId="2520" priority="1596">
      <formula>IF(RIGHT(TEXT(AU518,"0.#"),1)=".",TRUE,FALSE)</formula>
    </cfRule>
  </conditionalFormatting>
  <conditionalFormatting sqref="AQ551">
    <cfRule type="expression" dxfId="2519" priority="1371">
      <formula>IF(RIGHT(TEXT(AQ551,"0.#"),1)=".",FALSE,TRUE)</formula>
    </cfRule>
    <cfRule type="expression" dxfId="2518" priority="1372">
      <formula>IF(RIGHT(TEXT(AQ551,"0.#"),1)=".",TRUE,FALSE)</formula>
    </cfRule>
  </conditionalFormatting>
  <conditionalFormatting sqref="AE556">
    <cfRule type="expression" dxfId="2517" priority="1369">
      <formula>IF(RIGHT(TEXT(AE556,"0.#"),1)=".",FALSE,TRUE)</formula>
    </cfRule>
    <cfRule type="expression" dxfId="2516" priority="1370">
      <formula>IF(RIGHT(TEXT(AE556,"0.#"),1)=".",TRUE,FALSE)</formula>
    </cfRule>
  </conditionalFormatting>
  <conditionalFormatting sqref="AE557">
    <cfRule type="expression" dxfId="2515" priority="1367">
      <formula>IF(RIGHT(TEXT(AE557,"0.#"),1)=".",FALSE,TRUE)</formula>
    </cfRule>
    <cfRule type="expression" dxfId="2514" priority="1368">
      <formula>IF(RIGHT(TEXT(AE557,"0.#"),1)=".",TRUE,FALSE)</formula>
    </cfRule>
  </conditionalFormatting>
  <conditionalFormatting sqref="AE558">
    <cfRule type="expression" dxfId="2513" priority="1365">
      <formula>IF(RIGHT(TEXT(AE558,"0.#"),1)=".",FALSE,TRUE)</formula>
    </cfRule>
    <cfRule type="expression" dxfId="2512" priority="1366">
      <formula>IF(RIGHT(TEXT(AE558,"0.#"),1)=".",TRUE,FALSE)</formula>
    </cfRule>
  </conditionalFormatting>
  <conditionalFormatting sqref="AU556">
    <cfRule type="expression" dxfId="2511" priority="1357">
      <formula>IF(RIGHT(TEXT(AU556,"0.#"),1)=".",FALSE,TRUE)</formula>
    </cfRule>
    <cfRule type="expression" dxfId="2510" priority="1358">
      <formula>IF(RIGHT(TEXT(AU556,"0.#"),1)=".",TRUE,FALSE)</formula>
    </cfRule>
  </conditionalFormatting>
  <conditionalFormatting sqref="AU557">
    <cfRule type="expression" dxfId="2509" priority="1355">
      <formula>IF(RIGHT(TEXT(AU557,"0.#"),1)=".",FALSE,TRUE)</formula>
    </cfRule>
    <cfRule type="expression" dxfId="2508" priority="1356">
      <formula>IF(RIGHT(TEXT(AU557,"0.#"),1)=".",TRUE,FALSE)</formula>
    </cfRule>
  </conditionalFormatting>
  <conditionalFormatting sqref="AU558">
    <cfRule type="expression" dxfId="2507" priority="1353">
      <formula>IF(RIGHT(TEXT(AU558,"0.#"),1)=".",FALSE,TRUE)</formula>
    </cfRule>
    <cfRule type="expression" dxfId="2506" priority="1354">
      <formula>IF(RIGHT(TEXT(AU558,"0.#"),1)=".",TRUE,FALSE)</formula>
    </cfRule>
  </conditionalFormatting>
  <conditionalFormatting sqref="AQ557">
    <cfRule type="expression" dxfId="2505" priority="1345">
      <formula>IF(RIGHT(TEXT(AQ557,"0.#"),1)=".",FALSE,TRUE)</formula>
    </cfRule>
    <cfRule type="expression" dxfId="2504" priority="1346">
      <formula>IF(RIGHT(TEXT(AQ557,"0.#"),1)=".",TRUE,FALSE)</formula>
    </cfRule>
  </conditionalFormatting>
  <conditionalFormatting sqref="AQ558">
    <cfRule type="expression" dxfId="2503" priority="1343">
      <formula>IF(RIGHT(TEXT(AQ558,"0.#"),1)=".",FALSE,TRUE)</formula>
    </cfRule>
    <cfRule type="expression" dxfId="2502" priority="1344">
      <formula>IF(RIGHT(TEXT(AQ558,"0.#"),1)=".",TRUE,FALSE)</formula>
    </cfRule>
  </conditionalFormatting>
  <conditionalFormatting sqref="AQ556">
    <cfRule type="expression" dxfId="2501" priority="1341">
      <formula>IF(RIGHT(TEXT(AQ556,"0.#"),1)=".",FALSE,TRUE)</formula>
    </cfRule>
    <cfRule type="expression" dxfId="2500" priority="1342">
      <formula>IF(RIGHT(TEXT(AQ556,"0.#"),1)=".",TRUE,FALSE)</formula>
    </cfRule>
  </conditionalFormatting>
  <conditionalFormatting sqref="AE561">
    <cfRule type="expression" dxfId="2499" priority="1339">
      <formula>IF(RIGHT(TEXT(AE561,"0.#"),1)=".",FALSE,TRUE)</formula>
    </cfRule>
    <cfRule type="expression" dxfId="2498" priority="1340">
      <formula>IF(RIGHT(TEXT(AE561,"0.#"),1)=".",TRUE,FALSE)</formula>
    </cfRule>
  </conditionalFormatting>
  <conditionalFormatting sqref="AE562">
    <cfRule type="expression" dxfId="2497" priority="1337">
      <formula>IF(RIGHT(TEXT(AE562,"0.#"),1)=".",FALSE,TRUE)</formula>
    </cfRule>
    <cfRule type="expression" dxfId="2496" priority="1338">
      <formula>IF(RIGHT(TEXT(AE562,"0.#"),1)=".",TRUE,FALSE)</formula>
    </cfRule>
  </conditionalFormatting>
  <conditionalFormatting sqref="AE563">
    <cfRule type="expression" dxfId="2495" priority="1335">
      <formula>IF(RIGHT(TEXT(AE563,"0.#"),1)=".",FALSE,TRUE)</formula>
    </cfRule>
    <cfRule type="expression" dxfId="2494" priority="1336">
      <formula>IF(RIGHT(TEXT(AE563,"0.#"),1)=".",TRUE,FALSE)</formula>
    </cfRule>
  </conditionalFormatting>
  <conditionalFormatting sqref="AL1102:AO1131">
    <cfRule type="expression" dxfId="2493" priority="2991">
      <formula>IF(AND(AL1102&gt;=0, RIGHT(TEXT(AL1102,"0.#"),1)&lt;&gt;"."),TRUE,FALSE)</formula>
    </cfRule>
    <cfRule type="expression" dxfId="2492" priority="2992">
      <formula>IF(AND(AL1102&gt;=0, RIGHT(TEXT(AL1102,"0.#"),1)="."),TRUE,FALSE)</formula>
    </cfRule>
    <cfRule type="expression" dxfId="2491" priority="2993">
      <formula>IF(AND(AL1102&lt;0, RIGHT(TEXT(AL1102,"0.#"),1)&lt;&gt;"."),TRUE,FALSE)</formula>
    </cfRule>
    <cfRule type="expression" dxfId="2490" priority="2994">
      <formula>IF(AND(AL1102&lt;0, RIGHT(TEXT(AL1102,"0.#"),1)="."),TRUE,FALSE)</formula>
    </cfRule>
  </conditionalFormatting>
  <conditionalFormatting sqref="Y1102:Y1131">
    <cfRule type="expression" dxfId="2489" priority="2989">
      <formula>IF(RIGHT(TEXT(Y1102,"0.#"),1)=".",FALSE,TRUE)</formula>
    </cfRule>
    <cfRule type="expression" dxfId="2488" priority="2990">
      <formula>IF(RIGHT(TEXT(Y1102,"0.#"),1)=".",TRUE,FALSE)</formula>
    </cfRule>
  </conditionalFormatting>
  <conditionalFormatting sqref="AQ553">
    <cfRule type="expression" dxfId="2487" priority="1373">
      <formula>IF(RIGHT(TEXT(AQ553,"0.#"),1)=".",FALSE,TRUE)</formula>
    </cfRule>
    <cfRule type="expression" dxfId="2486" priority="1374">
      <formula>IF(RIGHT(TEXT(AQ553,"0.#"),1)=".",TRUE,FALSE)</formula>
    </cfRule>
  </conditionalFormatting>
  <conditionalFormatting sqref="AU552">
    <cfRule type="expression" dxfId="2485" priority="1385">
      <formula>IF(RIGHT(TEXT(AU552,"0.#"),1)=".",FALSE,TRUE)</formula>
    </cfRule>
    <cfRule type="expression" dxfId="2484" priority="1386">
      <formula>IF(RIGHT(TEXT(AU552,"0.#"),1)=".",TRUE,FALSE)</formula>
    </cfRule>
  </conditionalFormatting>
  <conditionalFormatting sqref="AE552">
    <cfRule type="expression" dxfId="2483" priority="1397">
      <formula>IF(RIGHT(TEXT(AE552,"0.#"),1)=".",FALSE,TRUE)</formula>
    </cfRule>
    <cfRule type="expression" dxfId="2482" priority="1398">
      <formula>IF(RIGHT(TEXT(AE552,"0.#"),1)=".",TRUE,FALSE)</formula>
    </cfRule>
  </conditionalFormatting>
  <conditionalFormatting sqref="AQ548">
    <cfRule type="expression" dxfId="2481" priority="1403">
      <formula>IF(RIGHT(TEXT(AQ548,"0.#"),1)=".",FALSE,TRUE)</formula>
    </cfRule>
    <cfRule type="expression" dxfId="2480" priority="1404">
      <formula>IF(RIGHT(TEXT(AQ548,"0.#"),1)=".",TRUE,FALSE)</formula>
    </cfRule>
  </conditionalFormatting>
  <conditionalFormatting sqref="AL837:AO838">
    <cfRule type="expression" dxfId="2479" priority="2943">
      <formula>IF(AND(AL837&gt;=0, RIGHT(TEXT(AL837,"0.#"),1)&lt;&gt;"."),TRUE,FALSE)</formula>
    </cfRule>
    <cfRule type="expression" dxfId="2478" priority="2944">
      <formula>IF(AND(AL837&gt;=0, RIGHT(TEXT(AL837,"0.#"),1)="."),TRUE,FALSE)</formula>
    </cfRule>
    <cfRule type="expression" dxfId="2477" priority="2945">
      <formula>IF(AND(AL837&lt;0, RIGHT(TEXT(AL837,"0.#"),1)&lt;&gt;"."),TRUE,FALSE)</formula>
    </cfRule>
    <cfRule type="expression" dxfId="2476" priority="2946">
      <formula>IF(AND(AL837&lt;0, RIGHT(TEXT(AL837,"0.#"),1)="."),TRUE,FALSE)</formula>
    </cfRule>
  </conditionalFormatting>
  <conditionalFormatting sqref="Y837:Y838">
    <cfRule type="expression" dxfId="2475" priority="2941">
      <formula>IF(RIGHT(TEXT(Y837,"0.#"),1)=".",FALSE,TRUE)</formula>
    </cfRule>
    <cfRule type="expression" dxfId="2474" priority="2942">
      <formula>IF(RIGHT(TEXT(Y837,"0.#"),1)=".",TRUE,FALSE)</formula>
    </cfRule>
  </conditionalFormatting>
  <conditionalFormatting sqref="AE492">
    <cfRule type="expression" dxfId="2473" priority="1729">
      <formula>IF(RIGHT(TEXT(AE492,"0.#"),1)=".",FALSE,TRUE)</formula>
    </cfRule>
    <cfRule type="expression" dxfId="2472" priority="1730">
      <formula>IF(RIGHT(TEXT(AE492,"0.#"),1)=".",TRUE,FALSE)</formula>
    </cfRule>
  </conditionalFormatting>
  <conditionalFormatting sqref="AE493">
    <cfRule type="expression" dxfId="2471" priority="1727">
      <formula>IF(RIGHT(TEXT(AE493,"0.#"),1)=".",FALSE,TRUE)</formula>
    </cfRule>
    <cfRule type="expression" dxfId="2470" priority="1728">
      <formula>IF(RIGHT(TEXT(AE493,"0.#"),1)=".",TRUE,FALSE)</formula>
    </cfRule>
  </conditionalFormatting>
  <conditionalFormatting sqref="AE494">
    <cfRule type="expression" dxfId="2469" priority="1725">
      <formula>IF(RIGHT(TEXT(AE494,"0.#"),1)=".",FALSE,TRUE)</formula>
    </cfRule>
    <cfRule type="expression" dxfId="2468" priority="1726">
      <formula>IF(RIGHT(TEXT(AE494,"0.#"),1)=".",TRUE,FALSE)</formula>
    </cfRule>
  </conditionalFormatting>
  <conditionalFormatting sqref="AQ493">
    <cfRule type="expression" dxfId="2467" priority="1705">
      <formula>IF(RIGHT(TEXT(AQ493,"0.#"),1)=".",FALSE,TRUE)</formula>
    </cfRule>
    <cfRule type="expression" dxfId="2466" priority="1706">
      <formula>IF(RIGHT(TEXT(AQ493,"0.#"),1)=".",TRUE,FALSE)</formula>
    </cfRule>
  </conditionalFormatting>
  <conditionalFormatting sqref="AQ494">
    <cfRule type="expression" dxfId="2465" priority="1703">
      <formula>IF(RIGHT(TEXT(AQ494,"0.#"),1)=".",FALSE,TRUE)</formula>
    </cfRule>
    <cfRule type="expression" dxfId="2464" priority="1704">
      <formula>IF(RIGHT(TEXT(AQ494,"0.#"),1)=".",TRUE,FALSE)</formula>
    </cfRule>
  </conditionalFormatting>
  <conditionalFormatting sqref="AQ492">
    <cfRule type="expression" dxfId="2463" priority="1701">
      <formula>IF(RIGHT(TEXT(AQ492,"0.#"),1)=".",FALSE,TRUE)</formula>
    </cfRule>
    <cfRule type="expression" dxfId="2462" priority="1702">
      <formula>IF(RIGHT(TEXT(AQ492,"0.#"),1)=".",TRUE,FALSE)</formula>
    </cfRule>
  </conditionalFormatting>
  <conditionalFormatting sqref="AU494">
    <cfRule type="expression" dxfId="2461" priority="1713">
      <formula>IF(RIGHT(TEXT(AU494,"0.#"),1)=".",FALSE,TRUE)</formula>
    </cfRule>
    <cfRule type="expression" dxfId="2460" priority="1714">
      <formula>IF(RIGHT(TEXT(AU494,"0.#"),1)=".",TRUE,FALSE)</formula>
    </cfRule>
  </conditionalFormatting>
  <conditionalFormatting sqref="AU492">
    <cfRule type="expression" dxfId="2459" priority="1717">
      <formula>IF(RIGHT(TEXT(AU492,"0.#"),1)=".",FALSE,TRUE)</formula>
    </cfRule>
    <cfRule type="expression" dxfId="2458" priority="1718">
      <formula>IF(RIGHT(TEXT(AU492,"0.#"),1)=".",TRUE,FALSE)</formula>
    </cfRule>
  </conditionalFormatting>
  <conditionalFormatting sqref="AU493">
    <cfRule type="expression" dxfId="2457" priority="1715">
      <formula>IF(RIGHT(TEXT(AU493,"0.#"),1)=".",FALSE,TRUE)</formula>
    </cfRule>
    <cfRule type="expression" dxfId="2456" priority="1716">
      <formula>IF(RIGHT(TEXT(AU493,"0.#"),1)=".",TRUE,FALSE)</formula>
    </cfRule>
  </conditionalFormatting>
  <conditionalFormatting sqref="AU583">
    <cfRule type="expression" dxfId="2455" priority="1233">
      <formula>IF(RIGHT(TEXT(AU583,"0.#"),1)=".",FALSE,TRUE)</formula>
    </cfRule>
    <cfRule type="expression" dxfId="2454" priority="1234">
      <formula>IF(RIGHT(TEXT(AU583,"0.#"),1)=".",TRUE,FALSE)</formula>
    </cfRule>
  </conditionalFormatting>
  <conditionalFormatting sqref="AU582">
    <cfRule type="expression" dxfId="2453" priority="1235">
      <formula>IF(RIGHT(TEXT(AU582,"0.#"),1)=".",FALSE,TRUE)</formula>
    </cfRule>
    <cfRule type="expression" dxfId="2452" priority="1236">
      <formula>IF(RIGHT(TEXT(AU582,"0.#"),1)=".",TRUE,FALSE)</formula>
    </cfRule>
  </conditionalFormatting>
  <conditionalFormatting sqref="AE499">
    <cfRule type="expression" dxfId="2451" priority="1695">
      <formula>IF(RIGHT(TEXT(AE499,"0.#"),1)=".",FALSE,TRUE)</formula>
    </cfRule>
    <cfRule type="expression" dxfId="2450" priority="1696">
      <formula>IF(RIGHT(TEXT(AE499,"0.#"),1)=".",TRUE,FALSE)</formula>
    </cfRule>
  </conditionalFormatting>
  <conditionalFormatting sqref="AE497">
    <cfRule type="expression" dxfId="2449" priority="1699">
      <formula>IF(RIGHT(TEXT(AE497,"0.#"),1)=".",FALSE,TRUE)</formula>
    </cfRule>
    <cfRule type="expression" dxfId="2448" priority="1700">
      <formula>IF(RIGHT(TEXT(AE497,"0.#"),1)=".",TRUE,FALSE)</formula>
    </cfRule>
  </conditionalFormatting>
  <conditionalFormatting sqref="AE498">
    <cfRule type="expression" dxfId="2447" priority="1697">
      <formula>IF(RIGHT(TEXT(AE498,"0.#"),1)=".",FALSE,TRUE)</formula>
    </cfRule>
    <cfRule type="expression" dxfId="2446" priority="1698">
      <formula>IF(RIGHT(TEXT(AE498,"0.#"),1)=".",TRUE,FALSE)</formula>
    </cfRule>
  </conditionalFormatting>
  <conditionalFormatting sqref="AU499">
    <cfRule type="expression" dxfId="2445" priority="1683">
      <formula>IF(RIGHT(TEXT(AU499,"0.#"),1)=".",FALSE,TRUE)</formula>
    </cfRule>
    <cfRule type="expression" dxfId="2444" priority="1684">
      <formula>IF(RIGHT(TEXT(AU499,"0.#"),1)=".",TRUE,FALSE)</formula>
    </cfRule>
  </conditionalFormatting>
  <conditionalFormatting sqref="AU497">
    <cfRule type="expression" dxfId="2443" priority="1687">
      <formula>IF(RIGHT(TEXT(AU497,"0.#"),1)=".",FALSE,TRUE)</formula>
    </cfRule>
    <cfRule type="expression" dxfId="2442" priority="1688">
      <formula>IF(RIGHT(TEXT(AU497,"0.#"),1)=".",TRUE,FALSE)</formula>
    </cfRule>
  </conditionalFormatting>
  <conditionalFormatting sqref="AU498">
    <cfRule type="expression" dxfId="2441" priority="1685">
      <formula>IF(RIGHT(TEXT(AU498,"0.#"),1)=".",FALSE,TRUE)</formula>
    </cfRule>
    <cfRule type="expression" dxfId="2440" priority="1686">
      <formula>IF(RIGHT(TEXT(AU498,"0.#"),1)=".",TRUE,FALSE)</formula>
    </cfRule>
  </conditionalFormatting>
  <conditionalFormatting sqref="AQ497">
    <cfRule type="expression" dxfId="2439" priority="1671">
      <formula>IF(RIGHT(TEXT(AQ497,"0.#"),1)=".",FALSE,TRUE)</formula>
    </cfRule>
    <cfRule type="expression" dxfId="2438" priority="1672">
      <formula>IF(RIGHT(TEXT(AQ497,"0.#"),1)=".",TRUE,FALSE)</formula>
    </cfRule>
  </conditionalFormatting>
  <conditionalFormatting sqref="AQ498">
    <cfRule type="expression" dxfId="2437" priority="1675">
      <formula>IF(RIGHT(TEXT(AQ498,"0.#"),1)=".",FALSE,TRUE)</formula>
    </cfRule>
    <cfRule type="expression" dxfId="2436" priority="1676">
      <formula>IF(RIGHT(TEXT(AQ498,"0.#"),1)=".",TRUE,FALSE)</formula>
    </cfRule>
  </conditionalFormatting>
  <conditionalFormatting sqref="AQ499">
    <cfRule type="expression" dxfId="2435" priority="1673">
      <formula>IF(RIGHT(TEXT(AQ499,"0.#"),1)=".",FALSE,TRUE)</formula>
    </cfRule>
    <cfRule type="expression" dxfId="2434" priority="1674">
      <formula>IF(RIGHT(TEXT(AQ499,"0.#"),1)=".",TRUE,FALSE)</formula>
    </cfRule>
  </conditionalFormatting>
  <conditionalFormatting sqref="AE504">
    <cfRule type="expression" dxfId="2433" priority="1665">
      <formula>IF(RIGHT(TEXT(AE504,"0.#"),1)=".",FALSE,TRUE)</formula>
    </cfRule>
    <cfRule type="expression" dxfId="2432" priority="1666">
      <formula>IF(RIGHT(TEXT(AE504,"0.#"),1)=".",TRUE,FALSE)</formula>
    </cfRule>
  </conditionalFormatting>
  <conditionalFormatting sqref="AE502">
    <cfRule type="expression" dxfId="2431" priority="1669">
      <formula>IF(RIGHT(TEXT(AE502,"0.#"),1)=".",FALSE,TRUE)</formula>
    </cfRule>
    <cfRule type="expression" dxfId="2430" priority="1670">
      <formula>IF(RIGHT(TEXT(AE502,"0.#"),1)=".",TRUE,FALSE)</formula>
    </cfRule>
  </conditionalFormatting>
  <conditionalFormatting sqref="AE503">
    <cfRule type="expression" dxfId="2429" priority="1667">
      <formula>IF(RIGHT(TEXT(AE503,"0.#"),1)=".",FALSE,TRUE)</formula>
    </cfRule>
    <cfRule type="expression" dxfId="2428" priority="1668">
      <formula>IF(RIGHT(TEXT(AE503,"0.#"),1)=".",TRUE,FALSE)</formula>
    </cfRule>
  </conditionalFormatting>
  <conditionalFormatting sqref="AU504">
    <cfRule type="expression" dxfId="2427" priority="1653">
      <formula>IF(RIGHT(TEXT(AU504,"0.#"),1)=".",FALSE,TRUE)</formula>
    </cfRule>
    <cfRule type="expression" dxfId="2426" priority="1654">
      <formula>IF(RIGHT(TEXT(AU504,"0.#"),1)=".",TRUE,FALSE)</formula>
    </cfRule>
  </conditionalFormatting>
  <conditionalFormatting sqref="AU502">
    <cfRule type="expression" dxfId="2425" priority="1657">
      <formula>IF(RIGHT(TEXT(AU502,"0.#"),1)=".",FALSE,TRUE)</formula>
    </cfRule>
    <cfRule type="expression" dxfId="2424" priority="1658">
      <formula>IF(RIGHT(TEXT(AU502,"0.#"),1)=".",TRUE,FALSE)</formula>
    </cfRule>
  </conditionalFormatting>
  <conditionalFormatting sqref="AU503">
    <cfRule type="expression" dxfId="2423" priority="1655">
      <formula>IF(RIGHT(TEXT(AU503,"0.#"),1)=".",FALSE,TRUE)</formula>
    </cfRule>
    <cfRule type="expression" dxfId="2422" priority="1656">
      <formula>IF(RIGHT(TEXT(AU503,"0.#"),1)=".",TRUE,FALSE)</formula>
    </cfRule>
  </conditionalFormatting>
  <conditionalFormatting sqref="AQ502">
    <cfRule type="expression" dxfId="2421" priority="1641">
      <formula>IF(RIGHT(TEXT(AQ502,"0.#"),1)=".",FALSE,TRUE)</formula>
    </cfRule>
    <cfRule type="expression" dxfId="2420" priority="1642">
      <formula>IF(RIGHT(TEXT(AQ502,"0.#"),1)=".",TRUE,FALSE)</formula>
    </cfRule>
  </conditionalFormatting>
  <conditionalFormatting sqref="AQ503">
    <cfRule type="expression" dxfId="2419" priority="1645">
      <formula>IF(RIGHT(TEXT(AQ503,"0.#"),1)=".",FALSE,TRUE)</formula>
    </cfRule>
    <cfRule type="expression" dxfId="2418" priority="1646">
      <formula>IF(RIGHT(TEXT(AQ503,"0.#"),1)=".",TRUE,FALSE)</formula>
    </cfRule>
  </conditionalFormatting>
  <conditionalFormatting sqref="AQ504">
    <cfRule type="expression" dxfId="2417" priority="1643">
      <formula>IF(RIGHT(TEXT(AQ504,"0.#"),1)=".",FALSE,TRUE)</formula>
    </cfRule>
    <cfRule type="expression" dxfId="2416" priority="1644">
      <formula>IF(RIGHT(TEXT(AQ504,"0.#"),1)=".",TRUE,FALSE)</formula>
    </cfRule>
  </conditionalFormatting>
  <conditionalFormatting sqref="AE509">
    <cfRule type="expression" dxfId="2415" priority="1635">
      <formula>IF(RIGHT(TEXT(AE509,"0.#"),1)=".",FALSE,TRUE)</formula>
    </cfRule>
    <cfRule type="expression" dxfId="2414" priority="1636">
      <formula>IF(RIGHT(TEXT(AE509,"0.#"),1)=".",TRUE,FALSE)</formula>
    </cfRule>
  </conditionalFormatting>
  <conditionalFormatting sqref="AE507">
    <cfRule type="expression" dxfId="2413" priority="1639">
      <formula>IF(RIGHT(TEXT(AE507,"0.#"),1)=".",FALSE,TRUE)</formula>
    </cfRule>
    <cfRule type="expression" dxfId="2412" priority="1640">
      <formula>IF(RIGHT(TEXT(AE507,"0.#"),1)=".",TRUE,FALSE)</formula>
    </cfRule>
  </conditionalFormatting>
  <conditionalFormatting sqref="AE508">
    <cfRule type="expression" dxfId="2411" priority="1637">
      <formula>IF(RIGHT(TEXT(AE508,"0.#"),1)=".",FALSE,TRUE)</formula>
    </cfRule>
    <cfRule type="expression" dxfId="2410" priority="1638">
      <formula>IF(RIGHT(TEXT(AE508,"0.#"),1)=".",TRUE,FALSE)</formula>
    </cfRule>
  </conditionalFormatting>
  <conditionalFormatting sqref="AU509">
    <cfRule type="expression" dxfId="2409" priority="1623">
      <formula>IF(RIGHT(TEXT(AU509,"0.#"),1)=".",FALSE,TRUE)</formula>
    </cfRule>
    <cfRule type="expression" dxfId="2408" priority="1624">
      <formula>IF(RIGHT(TEXT(AU509,"0.#"),1)=".",TRUE,FALSE)</formula>
    </cfRule>
  </conditionalFormatting>
  <conditionalFormatting sqref="AU507">
    <cfRule type="expression" dxfId="2407" priority="1627">
      <formula>IF(RIGHT(TEXT(AU507,"0.#"),1)=".",FALSE,TRUE)</formula>
    </cfRule>
    <cfRule type="expression" dxfId="2406" priority="1628">
      <formula>IF(RIGHT(TEXT(AU507,"0.#"),1)=".",TRUE,FALSE)</formula>
    </cfRule>
  </conditionalFormatting>
  <conditionalFormatting sqref="AU508">
    <cfRule type="expression" dxfId="2405" priority="1625">
      <formula>IF(RIGHT(TEXT(AU508,"0.#"),1)=".",FALSE,TRUE)</formula>
    </cfRule>
    <cfRule type="expression" dxfId="2404" priority="1626">
      <formula>IF(RIGHT(TEXT(AU508,"0.#"),1)=".",TRUE,FALSE)</formula>
    </cfRule>
  </conditionalFormatting>
  <conditionalFormatting sqref="AQ507">
    <cfRule type="expression" dxfId="2403" priority="1611">
      <formula>IF(RIGHT(TEXT(AQ507,"0.#"),1)=".",FALSE,TRUE)</formula>
    </cfRule>
    <cfRule type="expression" dxfId="2402" priority="1612">
      <formula>IF(RIGHT(TEXT(AQ507,"0.#"),1)=".",TRUE,FALSE)</formula>
    </cfRule>
  </conditionalFormatting>
  <conditionalFormatting sqref="AQ508">
    <cfRule type="expression" dxfId="2401" priority="1615">
      <formula>IF(RIGHT(TEXT(AQ508,"0.#"),1)=".",FALSE,TRUE)</formula>
    </cfRule>
    <cfRule type="expression" dxfId="2400" priority="1616">
      <formula>IF(RIGHT(TEXT(AQ508,"0.#"),1)=".",TRUE,FALSE)</formula>
    </cfRule>
  </conditionalFormatting>
  <conditionalFormatting sqref="AQ509">
    <cfRule type="expression" dxfId="2399" priority="1613">
      <formula>IF(RIGHT(TEXT(AQ509,"0.#"),1)=".",FALSE,TRUE)</formula>
    </cfRule>
    <cfRule type="expression" dxfId="2398" priority="1614">
      <formula>IF(RIGHT(TEXT(AQ509,"0.#"),1)=".",TRUE,FALSE)</formula>
    </cfRule>
  </conditionalFormatting>
  <conditionalFormatting sqref="AE465">
    <cfRule type="expression" dxfId="2397" priority="1905">
      <formula>IF(RIGHT(TEXT(AE465,"0.#"),1)=".",FALSE,TRUE)</formula>
    </cfRule>
    <cfRule type="expression" dxfId="2396" priority="1906">
      <formula>IF(RIGHT(TEXT(AE465,"0.#"),1)=".",TRUE,FALSE)</formula>
    </cfRule>
  </conditionalFormatting>
  <conditionalFormatting sqref="AE463">
    <cfRule type="expression" dxfId="2395" priority="1909">
      <formula>IF(RIGHT(TEXT(AE463,"0.#"),1)=".",FALSE,TRUE)</formula>
    </cfRule>
    <cfRule type="expression" dxfId="2394" priority="1910">
      <formula>IF(RIGHT(TEXT(AE463,"0.#"),1)=".",TRUE,FALSE)</formula>
    </cfRule>
  </conditionalFormatting>
  <conditionalFormatting sqref="AE464">
    <cfRule type="expression" dxfId="2393" priority="1907">
      <formula>IF(RIGHT(TEXT(AE464,"0.#"),1)=".",FALSE,TRUE)</formula>
    </cfRule>
    <cfRule type="expression" dxfId="2392" priority="1908">
      <formula>IF(RIGHT(TEXT(AE464,"0.#"),1)=".",TRUE,FALSE)</formula>
    </cfRule>
  </conditionalFormatting>
  <conditionalFormatting sqref="AM465">
    <cfRule type="expression" dxfId="2391" priority="1899">
      <formula>IF(RIGHT(TEXT(AM465,"0.#"),1)=".",FALSE,TRUE)</formula>
    </cfRule>
    <cfRule type="expression" dxfId="2390" priority="1900">
      <formula>IF(RIGHT(TEXT(AM465,"0.#"),1)=".",TRUE,FALSE)</formula>
    </cfRule>
  </conditionalFormatting>
  <conditionalFormatting sqref="AM463">
    <cfRule type="expression" dxfId="2389" priority="1903">
      <formula>IF(RIGHT(TEXT(AM463,"0.#"),1)=".",FALSE,TRUE)</formula>
    </cfRule>
    <cfRule type="expression" dxfId="2388" priority="1904">
      <formula>IF(RIGHT(TEXT(AM463,"0.#"),1)=".",TRUE,FALSE)</formula>
    </cfRule>
  </conditionalFormatting>
  <conditionalFormatting sqref="AM464">
    <cfRule type="expression" dxfId="2387" priority="1901">
      <formula>IF(RIGHT(TEXT(AM464,"0.#"),1)=".",FALSE,TRUE)</formula>
    </cfRule>
    <cfRule type="expression" dxfId="2386" priority="1902">
      <formula>IF(RIGHT(TEXT(AM464,"0.#"),1)=".",TRUE,FALSE)</formula>
    </cfRule>
  </conditionalFormatting>
  <conditionalFormatting sqref="AU465">
    <cfRule type="expression" dxfId="2385" priority="1893">
      <formula>IF(RIGHT(TEXT(AU465,"0.#"),1)=".",FALSE,TRUE)</formula>
    </cfRule>
    <cfRule type="expression" dxfId="2384" priority="1894">
      <formula>IF(RIGHT(TEXT(AU465,"0.#"),1)=".",TRUE,FALSE)</formula>
    </cfRule>
  </conditionalFormatting>
  <conditionalFormatting sqref="AU463">
    <cfRule type="expression" dxfId="2383" priority="1897">
      <formula>IF(RIGHT(TEXT(AU463,"0.#"),1)=".",FALSE,TRUE)</formula>
    </cfRule>
    <cfRule type="expression" dxfId="2382" priority="1898">
      <formula>IF(RIGHT(TEXT(AU463,"0.#"),1)=".",TRUE,FALSE)</formula>
    </cfRule>
  </conditionalFormatting>
  <conditionalFormatting sqref="AU464">
    <cfRule type="expression" dxfId="2381" priority="1895">
      <formula>IF(RIGHT(TEXT(AU464,"0.#"),1)=".",FALSE,TRUE)</formula>
    </cfRule>
    <cfRule type="expression" dxfId="2380" priority="1896">
      <formula>IF(RIGHT(TEXT(AU464,"0.#"),1)=".",TRUE,FALSE)</formula>
    </cfRule>
  </conditionalFormatting>
  <conditionalFormatting sqref="AI465">
    <cfRule type="expression" dxfId="2379" priority="1887">
      <formula>IF(RIGHT(TEXT(AI465,"0.#"),1)=".",FALSE,TRUE)</formula>
    </cfRule>
    <cfRule type="expression" dxfId="2378" priority="1888">
      <formula>IF(RIGHT(TEXT(AI465,"0.#"),1)=".",TRUE,FALSE)</formula>
    </cfRule>
  </conditionalFormatting>
  <conditionalFormatting sqref="AI463">
    <cfRule type="expression" dxfId="2377" priority="1891">
      <formula>IF(RIGHT(TEXT(AI463,"0.#"),1)=".",FALSE,TRUE)</formula>
    </cfRule>
    <cfRule type="expression" dxfId="2376" priority="1892">
      <formula>IF(RIGHT(TEXT(AI463,"0.#"),1)=".",TRUE,FALSE)</formula>
    </cfRule>
  </conditionalFormatting>
  <conditionalFormatting sqref="AI464">
    <cfRule type="expression" dxfId="2375" priority="1889">
      <formula>IF(RIGHT(TEXT(AI464,"0.#"),1)=".",FALSE,TRUE)</formula>
    </cfRule>
    <cfRule type="expression" dxfId="2374" priority="1890">
      <formula>IF(RIGHT(TEXT(AI464,"0.#"),1)=".",TRUE,FALSE)</formula>
    </cfRule>
  </conditionalFormatting>
  <conditionalFormatting sqref="AQ463">
    <cfRule type="expression" dxfId="2373" priority="1881">
      <formula>IF(RIGHT(TEXT(AQ463,"0.#"),1)=".",FALSE,TRUE)</formula>
    </cfRule>
    <cfRule type="expression" dxfId="2372" priority="1882">
      <formula>IF(RIGHT(TEXT(AQ463,"0.#"),1)=".",TRUE,FALSE)</formula>
    </cfRule>
  </conditionalFormatting>
  <conditionalFormatting sqref="AQ464">
    <cfRule type="expression" dxfId="2371" priority="1885">
      <formula>IF(RIGHT(TEXT(AQ464,"0.#"),1)=".",FALSE,TRUE)</formula>
    </cfRule>
    <cfRule type="expression" dxfId="2370" priority="1886">
      <formula>IF(RIGHT(TEXT(AQ464,"0.#"),1)=".",TRUE,FALSE)</formula>
    </cfRule>
  </conditionalFormatting>
  <conditionalFormatting sqref="AQ465">
    <cfRule type="expression" dxfId="2369" priority="1883">
      <formula>IF(RIGHT(TEXT(AQ465,"0.#"),1)=".",FALSE,TRUE)</formula>
    </cfRule>
    <cfRule type="expression" dxfId="2368" priority="1884">
      <formula>IF(RIGHT(TEXT(AQ465,"0.#"),1)=".",TRUE,FALSE)</formula>
    </cfRule>
  </conditionalFormatting>
  <conditionalFormatting sqref="AE470">
    <cfRule type="expression" dxfId="2367" priority="1875">
      <formula>IF(RIGHT(TEXT(AE470,"0.#"),1)=".",FALSE,TRUE)</formula>
    </cfRule>
    <cfRule type="expression" dxfId="2366" priority="1876">
      <formula>IF(RIGHT(TEXT(AE470,"0.#"),1)=".",TRUE,FALSE)</formula>
    </cfRule>
  </conditionalFormatting>
  <conditionalFormatting sqref="AE468">
    <cfRule type="expression" dxfId="2365" priority="1879">
      <formula>IF(RIGHT(TEXT(AE468,"0.#"),1)=".",FALSE,TRUE)</formula>
    </cfRule>
    <cfRule type="expression" dxfId="2364" priority="1880">
      <formula>IF(RIGHT(TEXT(AE468,"0.#"),1)=".",TRUE,FALSE)</formula>
    </cfRule>
  </conditionalFormatting>
  <conditionalFormatting sqref="AE469">
    <cfRule type="expression" dxfId="2363" priority="1877">
      <formula>IF(RIGHT(TEXT(AE469,"0.#"),1)=".",FALSE,TRUE)</formula>
    </cfRule>
    <cfRule type="expression" dxfId="2362" priority="1878">
      <formula>IF(RIGHT(TEXT(AE469,"0.#"),1)=".",TRUE,FALSE)</formula>
    </cfRule>
  </conditionalFormatting>
  <conditionalFormatting sqref="AM470">
    <cfRule type="expression" dxfId="2361" priority="1869">
      <formula>IF(RIGHT(TEXT(AM470,"0.#"),1)=".",FALSE,TRUE)</formula>
    </cfRule>
    <cfRule type="expression" dxfId="2360" priority="1870">
      <formula>IF(RIGHT(TEXT(AM470,"0.#"),1)=".",TRUE,FALSE)</formula>
    </cfRule>
  </conditionalFormatting>
  <conditionalFormatting sqref="AM468">
    <cfRule type="expression" dxfId="2359" priority="1873">
      <formula>IF(RIGHT(TEXT(AM468,"0.#"),1)=".",FALSE,TRUE)</formula>
    </cfRule>
    <cfRule type="expression" dxfId="2358" priority="1874">
      <formula>IF(RIGHT(TEXT(AM468,"0.#"),1)=".",TRUE,FALSE)</formula>
    </cfRule>
  </conditionalFormatting>
  <conditionalFormatting sqref="AM469">
    <cfRule type="expression" dxfId="2357" priority="1871">
      <formula>IF(RIGHT(TEXT(AM469,"0.#"),1)=".",FALSE,TRUE)</formula>
    </cfRule>
    <cfRule type="expression" dxfId="2356" priority="1872">
      <formula>IF(RIGHT(TEXT(AM469,"0.#"),1)=".",TRUE,FALSE)</formula>
    </cfRule>
  </conditionalFormatting>
  <conditionalFormatting sqref="AU470">
    <cfRule type="expression" dxfId="2355" priority="1863">
      <formula>IF(RIGHT(TEXT(AU470,"0.#"),1)=".",FALSE,TRUE)</formula>
    </cfRule>
    <cfRule type="expression" dxfId="2354" priority="1864">
      <formula>IF(RIGHT(TEXT(AU470,"0.#"),1)=".",TRUE,FALSE)</formula>
    </cfRule>
  </conditionalFormatting>
  <conditionalFormatting sqref="AU468">
    <cfRule type="expression" dxfId="2353" priority="1867">
      <formula>IF(RIGHT(TEXT(AU468,"0.#"),1)=".",FALSE,TRUE)</formula>
    </cfRule>
    <cfRule type="expression" dxfId="2352" priority="1868">
      <formula>IF(RIGHT(TEXT(AU468,"0.#"),1)=".",TRUE,FALSE)</formula>
    </cfRule>
  </conditionalFormatting>
  <conditionalFormatting sqref="AU469">
    <cfRule type="expression" dxfId="2351" priority="1865">
      <formula>IF(RIGHT(TEXT(AU469,"0.#"),1)=".",FALSE,TRUE)</formula>
    </cfRule>
    <cfRule type="expression" dxfId="2350" priority="1866">
      <formula>IF(RIGHT(TEXT(AU469,"0.#"),1)=".",TRUE,FALSE)</formula>
    </cfRule>
  </conditionalFormatting>
  <conditionalFormatting sqref="AI470">
    <cfRule type="expression" dxfId="2349" priority="1857">
      <formula>IF(RIGHT(TEXT(AI470,"0.#"),1)=".",FALSE,TRUE)</formula>
    </cfRule>
    <cfRule type="expression" dxfId="2348" priority="1858">
      <formula>IF(RIGHT(TEXT(AI470,"0.#"),1)=".",TRUE,FALSE)</formula>
    </cfRule>
  </conditionalFormatting>
  <conditionalFormatting sqref="AI468">
    <cfRule type="expression" dxfId="2347" priority="1861">
      <formula>IF(RIGHT(TEXT(AI468,"0.#"),1)=".",FALSE,TRUE)</formula>
    </cfRule>
    <cfRule type="expression" dxfId="2346" priority="1862">
      <formula>IF(RIGHT(TEXT(AI468,"0.#"),1)=".",TRUE,FALSE)</formula>
    </cfRule>
  </conditionalFormatting>
  <conditionalFormatting sqref="AI469">
    <cfRule type="expression" dxfId="2345" priority="1859">
      <formula>IF(RIGHT(TEXT(AI469,"0.#"),1)=".",FALSE,TRUE)</formula>
    </cfRule>
    <cfRule type="expression" dxfId="2344" priority="1860">
      <formula>IF(RIGHT(TEXT(AI469,"0.#"),1)=".",TRUE,FALSE)</formula>
    </cfRule>
  </conditionalFormatting>
  <conditionalFormatting sqref="AQ468">
    <cfRule type="expression" dxfId="2343" priority="1851">
      <formula>IF(RIGHT(TEXT(AQ468,"0.#"),1)=".",FALSE,TRUE)</formula>
    </cfRule>
    <cfRule type="expression" dxfId="2342" priority="1852">
      <formula>IF(RIGHT(TEXT(AQ468,"0.#"),1)=".",TRUE,FALSE)</formula>
    </cfRule>
  </conditionalFormatting>
  <conditionalFormatting sqref="AQ469">
    <cfRule type="expression" dxfId="2341" priority="1855">
      <formula>IF(RIGHT(TEXT(AQ469,"0.#"),1)=".",FALSE,TRUE)</formula>
    </cfRule>
    <cfRule type="expression" dxfId="2340" priority="1856">
      <formula>IF(RIGHT(TEXT(AQ469,"0.#"),1)=".",TRUE,FALSE)</formula>
    </cfRule>
  </conditionalFormatting>
  <conditionalFormatting sqref="AQ470">
    <cfRule type="expression" dxfId="2339" priority="1853">
      <formula>IF(RIGHT(TEXT(AQ470,"0.#"),1)=".",FALSE,TRUE)</formula>
    </cfRule>
    <cfRule type="expression" dxfId="2338" priority="1854">
      <formula>IF(RIGHT(TEXT(AQ470,"0.#"),1)=".",TRUE,FALSE)</formula>
    </cfRule>
  </conditionalFormatting>
  <conditionalFormatting sqref="AE475">
    <cfRule type="expression" dxfId="2337" priority="1845">
      <formula>IF(RIGHT(TEXT(AE475,"0.#"),1)=".",FALSE,TRUE)</formula>
    </cfRule>
    <cfRule type="expression" dxfId="2336" priority="1846">
      <formula>IF(RIGHT(TEXT(AE475,"0.#"),1)=".",TRUE,FALSE)</formula>
    </cfRule>
  </conditionalFormatting>
  <conditionalFormatting sqref="AE473">
    <cfRule type="expression" dxfId="2335" priority="1849">
      <formula>IF(RIGHT(TEXT(AE473,"0.#"),1)=".",FALSE,TRUE)</formula>
    </cfRule>
    <cfRule type="expression" dxfId="2334" priority="1850">
      <formula>IF(RIGHT(TEXT(AE473,"0.#"),1)=".",TRUE,FALSE)</formula>
    </cfRule>
  </conditionalFormatting>
  <conditionalFormatting sqref="AE474">
    <cfRule type="expression" dxfId="2333" priority="1847">
      <formula>IF(RIGHT(TEXT(AE474,"0.#"),1)=".",FALSE,TRUE)</formula>
    </cfRule>
    <cfRule type="expression" dxfId="2332" priority="1848">
      <formula>IF(RIGHT(TEXT(AE474,"0.#"),1)=".",TRUE,FALSE)</formula>
    </cfRule>
  </conditionalFormatting>
  <conditionalFormatting sqref="AM475">
    <cfRule type="expression" dxfId="2331" priority="1839">
      <formula>IF(RIGHT(TEXT(AM475,"0.#"),1)=".",FALSE,TRUE)</formula>
    </cfRule>
    <cfRule type="expression" dxfId="2330" priority="1840">
      <formula>IF(RIGHT(TEXT(AM475,"0.#"),1)=".",TRUE,FALSE)</formula>
    </cfRule>
  </conditionalFormatting>
  <conditionalFormatting sqref="AM473">
    <cfRule type="expression" dxfId="2329" priority="1843">
      <formula>IF(RIGHT(TEXT(AM473,"0.#"),1)=".",FALSE,TRUE)</formula>
    </cfRule>
    <cfRule type="expression" dxfId="2328" priority="1844">
      <formula>IF(RIGHT(TEXT(AM473,"0.#"),1)=".",TRUE,FALSE)</formula>
    </cfRule>
  </conditionalFormatting>
  <conditionalFormatting sqref="AM474">
    <cfRule type="expression" dxfId="2327" priority="1841">
      <formula>IF(RIGHT(TEXT(AM474,"0.#"),1)=".",FALSE,TRUE)</formula>
    </cfRule>
    <cfRule type="expression" dxfId="2326" priority="1842">
      <formula>IF(RIGHT(TEXT(AM474,"0.#"),1)=".",TRUE,FALSE)</formula>
    </cfRule>
  </conditionalFormatting>
  <conditionalFormatting sqref="AU475">
    <cfRule type="expression" dxfId="2325" priority="1833">
      <formula>IF(RIGHT(TEXT(AU475,"0.#"),1)=".",FALSE,TRUE)</formula>
    </cfRule>
    <cfRule type="expression" dxfId="2324" priority="1834">
      <formula>IF(RIGHT(TEXT(AU475,"0.#"),1)=".",TRUE,FALSE)</formula>
    </cfRule>
  </conditionalFormatting>
  <conditionalFormatting sqref="AU473">
    <cfRule type="expression" dxfId="2323" priority="1837">
      <formula>IF(RIGHT(TEXT(AU473,"0.#"),1)=".",FALSE,TRUE)</formula>
    </cfRule>
    <cfRule type="expression" dxfId="2322" priority="1838">
      <formula>IF(RIGHT(TEXT(AU473,"0.#"),1)=".",TRUE,FALSE)</formula>
    </cfRule>
  </conditionalFormatting>
  <conditionalFormatting sqref="AU474">
    <cfRule type="expression" dxfId="2321" priority="1835">
      <formula>IF(RIGHT(TEXT(AU474,"0.#"),1)=".",FALSE,TRUE)</formula>
    </cfRule>
    <cfRule type="expression" dxfId="2320" priority="1836">
      <formula>IF(RIGHT(TEXT(AU474,"0.#"),1)=".",TRUE,FALSE)</formula>
    </cfRule>
  </conditionalFormatting>
  <conditionalFormatting sqref="AI475">
    <cfRule type="expression" dxfId="2319" priority="1827">
      <formula>IF(RIGHT(TEXT(AI475,"0.#"),1)=".",FALSE,TRUE)</formula>
    </cfRule>
    <cfRule type="expression" dxfId="2318" priority="1828">
      <formula>IF(RIGHT(TEXT(AI475,"0.#"),1)=".",TRUE,FALSE)</formula>
    </cfRule>
  </conditionalFormatting>
  <conditionalFormatting sqref="AI473">
    <cfRule type="expression" dxfId="2317" priority="1831">
      <formula>IF(RIGHT(TEXT(AI473,"0.#"),1)=".",FALSE,TRUE)</formula>
    </cfRule>
    <cfRule type="expression" dxfId="2316" priority="1832">
      <formula>IF(RIGHT(TEXT(AI473,"0.#"),1)=".",TRUE,FALSE)</formula>
    </cfRule>
  </conditionalFormatting>
  <conditionalFormatting sqref="AI474">
    <cfRule type="expression" dxfId="2315" priority="1829">
      <formula>IF(RIGHT(TEXT(AI474,"0.#"),1)=".",FALSE,TRUE)</formula>
    </cfRule>
    <cfRule type="expression" dxfId="2314" priority="1830">
      <formula>IF(RIGHT(TEXT(AI474,"0.#"),1)=".",TRUE,FALSE)</formula>
    </cfRule>
  </conditionalFormatting>
  <conditionalFormatting sqref="AQ473">
    <cfRule type="expression" dxfId="2313" priority="1821">
      <formula>IF(RIGHT(TEXT(AQ473,"0.#"),1)=".",FALSE,TRUE)</formula>
    </cfRule>
    <cfRule type="expression" dxfId="2312" priority="1822">
      <formula>IF(RIGHT(TEXT(AQ473,"0.#"),1)=".",TRUE,FALSE)</formula>
    </cfRule>
  </conditionalFormatting>
  <conditionalFormatting sqref="AQ474">
    <cfRule type="expression" dxfId="2311" priority="1825">
      <formula>IF(RIGHT(TEXT(AQ474,"0.#"),1)=".",FALSE,TRUE)</formula>
    </cfRule>
    <cfRule type="expression" dxfId="2310" priority="1826">
      <formula>IF(RIGHT(TEXT(AQ474,"0.#"),1)=".",TRUE,FALSE)</formula>
    </cfRule>
  </conditionalFormatting>
  <conditionalFormatting sqref="AQ475">
    <cfRule type="expression" dxfId="2309" priority="1823">
      <formula>IF(RIGHT(TEXT(AQ475,"0.#"),1)=".",FALSE,TRUE)</formula>
    </cfRule>
    <cfRule type="expression" dxfId="2308" priority="1824">
      <formula>IF(RIGHT(TEXT(AQ475,"0.#"),1)=".",TRUE,FALSE)</formula>
    </cfRule>
  </conditionalFormatting>
  <conditionalFormatting sqref="AE480">
    <cfRule type="expression" dxfId="2307" priority="1815">
      <formula>IF(RIGHT(TEXT(AE480,"0.#"),1)=".",FALSE,TRUE)</formula>
    </cfRule>
    <cfRule type="expression" dxfId="2306" priority="1816">
      <formula>IF(RIGHT(TEXT(AE480,"0.#"),1)=".",TRUE,FALSE)</formula>
    </cfRule>
  </conditionalFormatting>
  <conditionalFormatting sqref="AE478">
    <cfRule type="expression" dxfId="2305" priority="1819">
      <formula>IF(RIGHT(TEXT(AE478,"0.#"),1)=".",FALSE,TRUE)</formula>
    </cfRule>
    <cfRule type="expression" dxfId="2304" priority="1820">
      <formula>IF(RIGHT(TEXT(AE478,"0.#"),1)=".",TRUE,FALSE)</formula>
    </cfRule>
  </conditionalFormatting>
  <conditionalFormatting sqref="AE479">
    <cfRule type="expression" dxfId="2303" priority="1817">
      <formula>IF(RIGHT(TEXT(AE479,"0.#"),1)=".",FALSE,TRUE)</formula>
    </cfRule>
    <cfRule type="expression" dxfId="2302" priority="1818">
      <formula>IF(RIGHT(TEXT(AE479,"0.#"),1)=".",TRUE,FALSE)</formula>
    </cfRule>
  </conditionalFormatting>
  <conditionalFormatting sqref="AM480">
    <cfRule type="expression" dxfId="2301" priority="1809">
      <formula>IF(RIGHT(TEXT(AM480,"0.#"),1)=".",FALSE,TRUE)</formula>
    </cfRule>
    <cfRule type="expression" dxfId="2300" priority="1810">
      <formula>IF(RIGHT(TEXT(AM480,"0.#"),1)=".",TRUE,FALSE)</formula>
    </cfRule>
  </conditionalFormatting>
  <conditionalFormatting sqref="AM478">
    <cfRule type="expression" dxfId="2299" priority="1813">
      <formula>IF(RIGHT(TEXT(AM478,"0.#"),1)=".",FALSE,TRUE)</formula>
    </cfRule>
    <cfRule type="expression" dxfId="2298" priority="1814">
      <formula>IF(RIGHT(TEXT(AM478,"0.#"),1)=".",TRUE,FALSE)</formula>
    </cfRule>
  </conditionalFormatting>
  <conditionalFormatting sqref="AM479">
    <cfRule type="expression" dxfId="2297" priority="1811">
      <formula>IF(RIGHT(TEXT(AM479,"0.#"),1)=".",FALSE,TRUE)</formula>
    </cfRule>
    <cfRule type="expression" dxfId="2296" priority="1812">
      <formula>IF(RIGHT(TEXT(AM479,"0.#"),1)=".",TRUE,FALSE)</formula>
    </cfRule>
  </conditionalFormatting>
  <conditionalFormatting sqref="AU480">
    <cfRule type="expression" dxfId="2295" priority="1803">
      <formula>IF(RIGHT(TEXT(AU480,"0.#"),1)=".",FALSE,TRUE)</formula>
    </cfRule>
    <cfRule type="expression" dxfId="2294" priority="1804">
      <formula>IF(RIGHT(TEXT(AU480,"0.#"),1)=".",TRUE,FALSE)</formula>
    </cfRule>
  </conditionalFormatting>
  <conditionalFormatting sqref="AU478">
    <cfRule type="expression" dxfId="2293" priority="1807">
      <formula>IF(RIGHT(TEXT(AU478,"0.#"),1)=".",FALSE,TRUE)</formula>
    </cfRule>
    <cfRule type="expression" dxfId="2292" priority="1808">
      <formula>IF(RIGHT(TEXT(AU478,"0.#"),1)=".",TRUE,FALSE)</formula>
    </cfRule>
  </conditionalFormatting>
  <conditionalFormatting sqref="AU479">
    <cfRule type="expression" dxfId="2291" priority="1805">
      <formula>IF(RIGHT(TEXT(AU479,"0.#"),1)=".",FALSE,TRUE)</formula>
    </cfRule>
    <cfRule type="expression" dxfId="2290" priority="1806">
      <formula>IF(RIGHT(TEXT(AU479,"0.#"),1)=".",TRUE,FALSE)</formula>
    </cfRule>
  </conditionalFormatting>
  <conditionalFormatting sqref="AI480">
    <cfRule type="expression" dxfId="2289" priority="1797">
      <formula>IF(RIGHT(TEXT(AI480,"0.#"),1)=".",FALSE,TRUE)</formula>
    </cfRule>
    <cfRule type="expression" dxfId="2288" priority="1798">
      <formula>IF(RIGHT(TEXT(AI480,"0.#"),1)=".",TRUE,FALSE)</formula>
    </cfRule>
  </conditionalFormatting>
  <conditionalFormatting sqref="AI478">
    <cfRule type="expression" dxfId="2287" priority="1801">
      <formula>IF(RIGHT(TEXT(AI478,"0.#"),1)=".",FALSE,TRUE)</formula>
    </cfRule>
    <cfRule type="expression" dxfId="2286" priority="1802">
      <formula>IF(RIGHT(TEXT(AI478,"0.#"),1)=".",TRUE,FALSE)</formula>
    </cfRule>
  </conditionalFormatting>
  <conditionalFormatting sqref="AI479">
    <cfRule type="expression" dxfId="2285" priority="1799">
      <formula>IF(RIGHT(TEXT(AI479,"0.#"),1)=".",FALSE,TRUE)</formula>
    </cfRule>
    <cfRule type="expression" dxfId="2284" priority="1800">
      <formula>IF(RIGHT(TEXT(AI479,"0.#"),1)=".",TRUE,FALSE)</formula>
    </cfRule>
  </conditionalFormatting>
  <conditionalFormatting sqref="AQ478">
    <cfRule type="expression" dxfId="2283" priority="1791">
      <formula>IF(RIGHT(TEXT(AQ478,"0.#"),1)=".",FALSE,TRUE)</formula>
    </cfRule>
    <cfRule type="expression" dxfId="2282" priority="1792">
      <formula>IF(RIGHT(TEXT(AQ478,"0.#"),1)=".",TRUE,FALSE)</formula>
    </cfRule>
  </conditionalFormatting>
  <conditionalFormatting sqref="AQ479">
    <cfRule type="expression" dxfId="2281" priority="1795">
      <formula>IF(RIGHT(TEXT(AQ479,"0.#"),1)=".",FALSE,TRUE)</formula>
    </cfRule>
    <cfRule type="expression" dxfId="2280" priority="1796">
      <formula>IF(RIGHT(TEXT(AQ479,"0.#"),1)=".",TRUE,FALSE)</formula>
    </cfRule>
  </conditionalFormatting>
  <conditionalFormatting sqref="AQ480">
    <cfRule type="expression" dxfId="2279" priority="1793">
      <formula>IF(RIGHT(TEXT(AQ480,"0.#"),1)=".",FALSE,TRUE)</formula>
    </cfRule>
    <cfRule type="expression" dxfId="2278" priority="1794">
      <formula>IF(RIGHT(TEXT(AQ480,"0.#"),1)=".",TRUE,FALSE)</formula>
    </cfRule>
  </conditionalFormatting>
  <conditionalFormatting sqref="AM47">
    <cfRule type="expression" dxfId="2277" priority="2085">
      <formula>IF(RIGHT(TEXT(AM47,"0.#"),1)=".",FALSE,TRUE)</formula>
    </cfRule>
    <cfRule type="expression" dxfId="2276" priority="2086">
      <formula>IF(RIGHT(TEXT(AM47,"0.#"),1)=".",TRUE,FALSE)</formula>
    </cfRule>
  </conditionalFormatting>
  <conditionalFormatting sqref="AM46">
    <cfRule type="expression" dxfId="2275" priority="2087">
      <formula>IF(RIGHT(TEXT(AM46,"0.#"),1)=".",FALSE,TRUE)</formula>
    </cfRule>
    <cfRule type="expression" dxfId="2274" priority="2088">
      <formula>IF(RIGHT(TEXT(AM46,"0.#"),1)=".",TRUE,FALSE)</formula>
    </cfRule>
  </conditionalFormatting>
  <conditionalFormatting sqref="AU46:AU48">
    <cfRule type="expression" dxfId="2273" priority="2079">
      <formula>IF(RIGHT(TEXT(AU46,"0.#"),1)=".",FALSE,TRUE)</formula>
    </cfRule>
    <cfRule type="expression" dxfId="2272" priority="2080">
      <formula>IF(RIGHT(TEXT(AU46,"0.#"),1)=".",TRUE,FALSE)</formula>
    </cfRule>
  </conditionalFormatting>
  <conditionalFormatting sqref="AM48">
    <cfRule type="expression" dxfId="2271" priority="2083">
      <formula>IF(RIGHT(TEXT(AM48,"0.#"),1)=".",FALSE,TRUE)</formula>
    </cfRule>
    <cfRule type="expression" dxfId="2270" priority="2084">
      <formula>IF(RIGHT(TEXT(AM48,"0.#"),1)=".",TRUE,FALSE)</formula>
    </cfRule>
  </conditionalFormatting>
  <conditionalFormatting sqref="AQ46:AQ48">
    <cfRule type="expression" dxfId="2269" priority="2081">
      <formula>IF(RIGHT(TEXT(AQ46,"0.#"),1)=".",FALSE,TRUE)</formula>
    </cfRule>
    <cfRule type="expression" dxfId="2268" priority="2082">
      <formula>IF(RIGHT(TEXT(AQ46,"0.#"),1)=".",TRUE,FALSE)</formula>
    </cfRule>
  </conditionalFormatting>
  <conditionalFormatting sqref="AE146:AE147 AI146:AI147 AM146:AM147 AQ146:AQ147 AU146:AU147">
    <cfRule type="expression" dxfId="2267" priority="2073">
      <formula>IF(RIGHT(TEXT(AE146,"0.#"),1)=".",FALSE,TRUE)</formula>
    </cfRule>
    <cfRule type="expression" dxfId="2266" priority="2074">
      <formula>IF(RIGHT(TEXT(AE146,"0.#"),1)=".",TRUE,FALSE)</formula>
    </cfRule>
  </conditionalFormatting>
  <conditionalFormatting sqref="AE138:AE139 AI138:AI139 AM138:AM139 AQ138:AQ139 AU138:AU139">
    <cfRule type="expression" dxfId="2265" priority="2077">
      <formula>IF(RIGHT(TEXT(AE138,"0.#"),1)=".",FALSE,TRUE)</formula>
    </cfRule>
    <cfRule type="expression" dxfId="2264" priority="2078">
      <formula>IF(RIGHT(TEXT(AE138,"0.#"),1)=".",TRUE,FALSE)</formula>
    </cfRule>
  </conditionalFormatting>
  <conditionalFormatting sqref="AE142:AE143 AI142:AI143 AM142:AM143 AQ142:AQ143 AU142:AU143">
    <cfRule type="expression" dxfId="2263" priority="2075">
      <formula>IF(RIGHT(TEXT(AE142,"0.#"),1)=".",FALSE,TRUE)</formula>
    </cfRule>
    <cfRule type="expression" dxfId="2262" priority="2076">
      <formula>IF(RIGHT(TEXT(AE142,"0.#"),1)=".",TRUE,FALSE)</formula>
    </cfRule>
  </conditionalFormatting>
  <conditionalFormatting sqref="AE198:AE199 AI198:AI199 AM198:AM199 AQ198:AQ199 AU198:AU199">
    <cfRule type="expression" dxfId="2261" priority="2067">
      <formula>IF(RIGHT(TEXT(AE198,"0.#"),1)=".",FALSE,TRUE)</formula>
    </cfRule>
    <cfRule type="expression" dxfId="2260" priority="2068">
      <formula>IF(RIGHT(TEXT(AE198,"0.#"),1)=".",TRUE,FALSE)</formula>
    </cfRule>
  </conditionalFormatting>
  <conditionalFormatting sqref="AE150:AE151 AI150:AI151 AM150:AM151 AQ150:AQ151 AU150:AU151">
    <cfRule type="expression" dxfId="2259" priority="2071">
      <formula>IF(RIGHT(TEXT(AE150,"0.#"),1)=".",FALSE,TRUE)</formula>
    </cfRule>
    <cfRule type="expression" dxfId="2258" priority="2072">
      <formula>IF(RIGHT(TEXT(AE150,"0.#"),1)=".",TRUE,FALSE)</formula>
    </cfRule>
  </conditionalFormatting>
  <conditionalFormatting sqref="AE194:AE195 AI194:AI195 AM194:AM195 AQ194:AQ195 AU194:AU195">
    <cfRule type="expression" dxfId="2257" priority="2069">
      <formula>IF(RIGHT(TEXT(AE194,"0.#"),1)=".",FALSE,TRUE)</formula>
    </cfRule>
    <cfRule type="expression" dxfId="2256" priority="2070">
      <formula>IF(RIGHT(TEXT(AE194,"0.#"),1)=".",TRUE,FALSE)</formula>
    </cfRule>
  </conditionalFormatting>
  <conditionalFormatting sqref="AE210:AE211 AI210:AI211 AM210:AM211 AQ210:AQ211 AU210:AU211">
    <cfRule type="expression" dxfId="2255" priority="2061">
      <formula>IF(RIGHT(TEXT(AE210,"0.#"),1)=".",FALSE,TRUE)</formula>
    </cfRule>
    <cfRule type="expression" dxfId="2254" priority="2062">
      <formula>IF(RIGHT(TEXT(AE210,"0.#"),1)=".",TRUE,FALSE)</formula>
    </cfRule>
  </conditionalFormatting>
  <conditionalFormatting sqref="AE202:AE203 AI202:AI203 AM202:AM203 AQ202:AQ203 AU202:AU203">
    <cfRule type="expression" dxfId="2253" priority="2065">
      <formula>IF(RIGHT(TEXT(AE202,"0.#"),1)=".",FALSE,TRUE)</formula>
    </cfRule>
    <cfRule type="expression" dxfId="2252" priority="2066">
      <formula>IF(RIGHT(TEXT(AE202,"0.#"),1)=".",TRUE,FALSE)</formula>
    </cfRule>
  </conditionalFormatting>
  <conditionalFormatting sqref="AE206:AE207 AI206:AI207 AM206:AM207 AQ206:AQ207 AU206:AU207">
    <cfRule type="expression" dxfId="2251" priority="2063">
      <formula>IF(RIGHT(TEXT(AE206,"0.#"),1)=".",FALSE,TRUE)</formula>
    </cfRule>
    <cfRule type="expression" dxfId="2250" priority="2064">
      <formula>IF(RIGHT(TEXT(AE206,"0.#"),1)=".",TRUE,FALSE)</formula>
    </cfRule>
  </conditionalFormatting>
  <conditionalFormatting sqref="AE262:AE263 AI262:AI263 AM262:AM263 AQ262:AQ263 AU262:AU263">
    <cfRule type="expression" dxfId="2249" priority="2055">
      <formula>IF(RIGHT(TEXT(AE262,"0.#"),1)=".",FALSE,TRUE)</formula>
    </cfRule>
    <cfRule type="expression" dxfId="2248" priority="2056">
      <formula>IF(RIGHT(TEXT(AE262,"0.#"),1)=".",TRUE,FALSE)</formula>
    </cfRule>
  </conditionalFormatting>
  <conditionalFormatting sqref="AE254:AE255 AI254:AI255 AM254:AM255 AQ254:AQ255 AU254:AU255">
    <cfRule type="expression" dxfId="2247" priority="2059">
      <formula>IF(RIGHT(TEXT(AE254,"0.#"),1)=".",FALSE,TRUE)</formula>
    </cfRule>
    <cfRule type="expression" dxfId="2246" priority="2060">
      <formula>IF(RIGHT(TEXT(AE254,"0.#"),1)=".",TRUE,FALSE)</formula>
    </cfRule>
  </conditionalFormatting>
  <conditionalFormatting sqref="AE258:AE259 AI258:AI259 AM258:AM259 AQ258:AQ259 AU258:AU259">
    <cfRule type="expression" dxfId="2245" priority="2057">
      <formula>IF(RIGHT(TEXT(AE258,"0.#"),1)=".",FALSE,TRUE)</formula>
    </cfRule>
    <cfRule type="expression" dxfId="2244" priority="2058">
      <formula>IF(RIGHT(TEXT(AE258,"0.#"),1)=".",TRUE,FALSE)</formula>
    </cfRule>
  </conditionalFormatting>
  <conditionalFormatting sqref="AE314:AE315 AI314:AI315 AM314:AM315 AQ314:AQ315 AU314:AU315">
    <cfRule type="expression" dxfId="2243" priority="2049">
      <formula>IF(RIGHT(TEXT(AE314,"0.#"),1)=".",FALSE,TRUE)</formula>
    </cfRule>
    <cfRule type="expression" dxfId="2242" priority="2050">
      <formula>IF(RIGHT(TEXT(AE314,"0.#"),1)=".",TRUE,FALSE)</formula>
    </cfRule>
  </conditionalFormatting>
  <conditionalFormatting sqref="AE266:AE267 AI266:AI267 AM266:AM267 AQ266:AQ267 AU266:AU267">
    <cfRule type="expression" dxfId="2241" priority="2053">
      <formula>IF(RIGHT(TEXT(AE266,"0.#"),1)=".",FALSE,TRUE)</formula>
    </cfRule>
    <cfRule type="expression" dxfId="2240" priority="2054">
      <formula>IF(RIGHT(TEXT(AE266,"0.#"),1)=".",TRUE,FALSE)</formula>
    </cfRule>
  </conditionalFormatting>
  <conditionalFormatting sqref="AE270:AE271 AI270:AI271 AM270:AM271 AQ270:AQ271 AU270:AU271">
    <cfRule type="expression" dxfId="2239" priority="2051">
      <formula>IF(RIGHT(TEXT(AE270,"0.#"),1)=".",FALSE,TRUE)</formula>
    </cfRule>
    <cfRule type="expression" dxfId="2238" priority="2052">
      <formula>IF(RIGHT(TEXT(AE270,"0.#"),1)=".",TRUE,FALSE)</formula>
    </cfRule>
  </conditionalFormatting>
  <conditionalFormatting sqref="AE326:AE327 AI326:AI327 AM326:AM327 AQ326:AQ327 AU326:AU327">
    <cfRule type="expression" dxfId="2237" priority="2043">
      <formula>IF(RIGHT(TEXT(AE326,"0.#"),1)=".",FALSE,TRUE)</formula>
    </cfRule>
    <cfRule type="expression" dxfId="2236" priority="2044">
      <formula>IF(RIGHT(TEXT(AE326,"0.#"),1)=".",TRUE,FALSE)</formula>
    </cfRule>
  </conditionalFormatting>
  <conditionalFormatting sqref="AE318:AE319 AI318:AI319 AM318:AM319 AQ318:AQ319 AU318:AU319">
    <cfRule type="expression" dxfId="2235" priority="2047">
      <formula>IF(RIGHT(TEXT(AE318,"0.#"),1)=".",FALSE,TRUE)</formula>
    </cfRule>
    <cfRule type="expression" dxfId="2234" priority="2048">
      <formula>IF(RIGHT(TEXT(AE318,"0.#"),1)=".",TRUE,FALSE)</formula>
    </cfRule>
  </conditionalFormatting>
  <conditionalFormatting sqref="AE322:AE323 AI322:AI323 AM322:AM323 AQ322:AQ323 AU322:AU323">
    <cfRule type="expression" dxfId="2233" priority="2045">
      <formula>IF(RIGHT(TEXT(AE322,"0.#"),1)=".",FALSE,TRUE)</formula>
    </cfRule>
    <cfRule type="expression" dxfId="2232" priority="2046">
      <formula>IF(RIGHT(TEXT(AE322,"0.#"),1)=".",TRUE,FALSE)</formula>
    </cfRule>
  </conditionalFormatting>
  <conditionalFormatting sqref="AE378:AE379 AI378:AI379 AM378:AM379 AQ378:AQ379 AU378:AU379">
    <cfRule type="expression" dxfId="2231" priority="2037">
      <formula>IF(RIGHT(TEXT(AE378,"0.#"),1)=".",FALSE,TRUE)</formula>
    </cfRule>
    <cfRule type="expression" dxfId="2230" priority="2038">
      <formula>IF(RIGHT(TEXT(AE378,"0.#"),1)=".",TRUE,FALSE)</formula>
    </cfRule>
  </conditionalFormatting>
  <conditionalFormatting sqref="AE330:AE331 AI330:AI331 AM330:AM331 AQ330:AQ331 AU330:AU331">
    <cfRule type="expression" dxfId="2229" priority="2041">
      <formula>IF(RIGHT(TEXT(AE330,"0.#"),1)=".",FALSE,TRUE)</formula>
    </cfRule>
    <cfRule type="expression" dxfId="2228" priority="2042">
      <formula>IF(RIGHT(TEXT(AE330,"0.#"),1)=".",TRUE,FALSE)</formula>
    </cfRule>
  </conditionalFormatting>
  <conditionalFormatting sqref="AE374:AE375 AI374:AI375 AM374:AM375 AQ374:AQ375 AU374:AU375">
    <cfRule type="expression" dxfId="2227" priority="2039">
      <formula>IF(RIGHT(TEXT(AE374,"0.#"),1)=".",FALSE,TRUE)</formula>
    </cfRule>
    <cfRule type="expression" dxfId="2226" priority="2040">
      <formula>IF(RIGHT(TEXT(AE374,"0.#"),1)=".",TRUE,FALSE)</formula>
    </cfRule>
  </conditionalFormatting>
  <conditionalFormatting sqref="AE390:AE391 AI390:AI391 AM390:AM391 AQ390:AQ391 AU390:AU391">
    <cfRule type="expression" dxfId="2225" priority="2031">
      <formula>IF(RIGHT(TEXT(AE390,"0.#"),1)=".",FALSE,TRUE)</formula>
    </cfRule>
    <cfRule type="expression" dxfId="2224" priority="2032">
      <formula>IF(RIGHT(TEXT(AE390,"0.#"),1)=".",TRUE,FALSE)</formula>
    </cfRule>
  </conditionalFormatting>
  <conditionalFormatting sqref="AE382:AE383 AI382:AI383 AM382:AM383 AQ382:AQ383 AU382:AU383">
    <cfRule type="expression" dxfId="2223" priority="2035">
      <formula>IF(RIGHT(TEXT(AE382,"0.#"),1)=".",FALSE,TRUE)</formula>
    </cfRule>
    <cfRule type="expression" dxfId="2222" priority="2036">
      <formula>IF(RIGHT(TEXT(AE382,"0.#"),1)=".",TRUE,FALSE)</formula>
    </cfRule>
  </conditionalFormatting>
  <conditionalFormatting sqref="AE386:AE387 AI386:AI387 AM386:AM387 AQ386:AQ387 AU386:AU387">
    <cfRule type="expression" dxfId="2221" priority="2033">
      <formula>IF(RIGHT(TEXT(AE386,"0.#"),1)=".",FALSE,TRUE)</formula>
    </cfRule>
    <cfRule type="expression" dxfId="2220" priority="2034">
      <formula>IF(RIGHT(TEXT(AE386,"0.#"),1)=".",TRUE,FALSE)</formula>
    </cfRule>
  </conditionalFormatting>
  <conditionalFormatting sqref="AE440">
    <cfRule type="expression" dxfId="2219" priority="2025">
      <formula>IF(RIGHT(TEXT(AE440,"0.#"),1)=".",FALSE,TRUE)</formula>
    </cfRule>
    <cfRule type="expression" dxfId="2218" priority="2026">
      <formula>IF(RIGHT(TEXT(AE440,"0.#"),1)=".",TRUE,FALSE)</formula>
    </cfRule>
  </conditionalFormatting>
  <conditionalFormatting sqref="AE438">
    <cfRule type="expression" dxfId="2217" priority="2029">
      <formula>IF(RIGHT(TEXT(AE438,"0.#"),1)=".",FALSE,TRUE)</formula>
    </cfRule>
    <cfRule type="expression" dxfId="2216" priority="2030">
      <formula>IF(RIGHT(TEXT(AE438,"0.#"),1)=".",TRUE,FALSE)</formula>
    </cfRule>
  </conditionalFormatting>
  <conditionalFormatting sqref="AE439">
    <cfRule type="expression" dxfId="2215" priority="2027">
      <formula>IF(RIGHT(TEXT(AE439,"0.#"),1)=".",FALSE,TRUE)</formula>
    </cfRule>
    <cfRule type="expression" dxfId="2214" priority="2028">
      <formula>IF(RIGHT(TEXT(AE439,"0.#"),1)=".",TRUE,FALSE)</formula>
    </cfRule>
  </conditionalFormatting>
  <conditionalFormatting sqref="AM440">
    <cfRule type="expression" dxfId="2213" priority="2019">
      <formula>IF(RIGHT(TEXT(AM440,"0.#"),1)=".",FALSE,TRUE)</formula>
    </cfRule>
    <cfRule type="expression" dxfId="2212" priority="2020">
      <formula>IF(RIGHT(TEXT(AM440,"0.#"),1)=".",TRUE,FALSE)</formula>
    </cfRule>
  </conditionalFormatting>
  <conditionalFormatting sqref="AM438">
    <cfRule type="expression" dxfId="2211" priority="2023">
      <formula>IF(RIGHT(TEXT(AM438,"0.#"),1)=".",FALSE,TRUE)</formula>
    </cfRule>
    <cfRule type="expression" dxfId="2210" priority="2024">
      <formula>IF(RIGHT(TEXT(AM438,"0.#"),1)=".",TRUE,FALSE)</formula>
    </cfRule>
  </conditionalFormatting>
  <conditionalFormatting sqref="AM439">
    <cfRule type="expression" dxfId="2209" priority="2021">
      <formula>IF(RIGHT(TEXT(AM439,"0.#"),1)=".",FALSE,TRUE)</formula>
    </cfRule>
    <cfRule type="expression" dxfId="2208" priority="2022">
      <formula>IF(RIGHT(TEXT(AM439,"0.#"),1)=".",TRUE,FALSE)</formula>
    </cfRule>
  </conditionalFormatting>
  <conditionalFormatting sqref="AU440">
    <cfRule type="expression" dxfId="2207" priority="2013">
      <formula>IF(RIGHT(TEXT(AU440,"0.#"),1)=".",FALSE,TRUE)</formula>
    </cfRule>
    <cfRule type="expression" dxfId="2206" priority="2014">
      <formula>IF(RIGHT(TEXT(AU440,"0.#"),1)=".",TRUE,FALSE)</formula>
    </cfRule>
  </conditionalFormatting>
  <conditionalFormatting sqref="AU438">
    <cfRule type="expression" dxfId="2205" priority="2017">
      <formula>IF(RIGHT(TEXT(AU438,"0.#"),1)=".",FALSE,TRUE)</formula>
    </cfRule>
    <cfRule type="expression" dxfId="2204" priority="2018">
      <formula>IF(RIGHT(TEXT(AU438,"0.#"),1)=".",TRUE,FALSE)</formula>
    </cfRule>
  </conditionalFormatting>
  <conditionalFormatting sqref="AU439">
    <cfRule type="expression" dxfId="2203" priority="2015">
      <formula>IF(RIGHT(TEXT(AU439,"0.#"),1)=".",FALSE,TRUE)</formula>
    </cfRule>
    <cfRule type="expression" dxfId="2202" priority="2016">
      <formula>IF(RIGHT(TEXT(AU439,"0.#"),1)=".",TRUE,FALSE)</formula>
    </cfRule>
  </conditionalFormatting>
  <conditionalFormatting sqref="AI440">
    <cfRule type="expression" dxfId="2201" priority="2007">
      <formula>IF(RIGHT(TEXT(AI440,"0.#"),1)=".",FALSE,TRUE)</formula>
    </cfRule>
    <cfRule type="expression" dxfId="2200" priority="2008">
      <formula>IF(RIGHT(TEXT(AI440,"0.#"),1)=".",TRUE,FALSE)</formula>
    </cfRule>
  </conditionalFormatting>
  <conditionalFormatting sqref="AI438">
    <cfRule type="expression" dxfId="2199" priority="2011">
      <formula>IF(RIGHT(TEXT(AI438,"0.#"),1)=".",FALSE,TRUE)</formula>
    </cfRule>
    <cfRule type="expression" dxfId="2198" priority="2012">
      <formula>IF(RIGHT(TEXT(AI438,"0.#"),1)=".",TRUE,FALSE)</formula>
    </cfRule>
  </conditionalFormatting>
  <conditionalFormatting sqref="AI439">
    <cfRule type="expression" dxfId="2197" priority="2009">
      <formula>IF(RIGHT(TEXT(AI439,"0.#"),1)=".",FALSE,TRUE)</formula>
    </cfRule>
    <cfRule type="expression" dxfId="2196" priority="2010">
      <formula>IF(RIGHT(TEXT(AI439,"0.#"),1)=".",TRUE,FALSE)</formula>
    </cfRule>
  </conditionalFormatting>
  <conditionalFormatting sqref="AQ438">
    <cfRule type="expression" dxfId="2195" priority="2001">
      <formula>IF(RIGHT(TEXT(AQ438,"0.#"),1)=".",FALSE,TRUE)</formula>
    </cfRule>
    <cfRule type="expression" dxfId="2194" priority="2002">
      <formula>IF(RIGHT(TEXT(AQ438,"0.#"),1)=".",TRUE,FALSE)</formula>
    </cfRule>
  </conditionalFormatting>
  <conditionalFormatting sqref="AQ439">
    <cfRule type="expression" dxfId="2193" priority="2005">
      <formula>IF(RIGHT(TEXT(AQ439,"0.#"),1)=".",FALSE,TRUE)</formula>
    </cfRule>
    <cfRule type="expression" dxfId="2192" priority="2006">
      <formula>IF(RIGHT(TEXT(AQ439,"0.#"),1)=".",TRUE,FALSE)</formula>
    </cfRule>
  </conditionalFormatting>
  <conditionalFormatting sqref="AQ440">
    <cfRule type="expression" dxfId="2191" priority="2003">
      <formula>IF(RIGHT(TEXT(AQ440,"0.#"),1)=".",FALSE,TRUE)</formula>
    </cfRule>
    <cfRule type="expression" dxfId="2190" priority="2004">
      <formula>IF(RIGHT(TEXT(AQ440,"0.#"),1)=".",TRUE,FALSE)</formula>
    </cfRule>
  </conditionalFormatting>
  <conditionalFormatting sqref="AE445">
    <cfRule type="expression" dxfId="2189" priority="1995">
      <formula>IF(RIGHT(TEXT(AE445,"0.#"),1)=".",FALSE,TRUE)</formula>
    </cfRule>
    <cfRule type="expression" dxfId="2188" priority="1996">
      <formula>IF(RIGHT(TEXT(AE445,"0.#"),1)=".",TRUE,FALSE)</formula>
    </cfRule>
  </conditionalFormatting>
  <conditionalFormatting sqref="AE443">
    <cfRule type="expression" dxfId="2187" priority="1999">
      <formula>IF(RIGHT(TEXT(AE443,"0.#"),1)=".",FALSE,TRUE)</formula>
    </cfRule>
    <cfRule type="expression" dxfId="2186" priority="2000">
      <formula>IF(RIGHT(TEXT(AE443,"0.#"),1)=".",TRUE,FALSE)</formula>
    </cfRule>
  </conditionalFormatting>
  <conditionalFormatting sqref="AE444">
    <cfRule type="expression" dxfId="2185" priority="1997">
      <formula>IF(RIGHT(TEXT(AE444,"0.#"),1)=".",FALSE,TRUE)</formula>
    </cfRule>
    <cfRule type="expression" dxfId="2184" priority="1998">
      <formula>IF(RIGHT(TEXT(AE444,"0.#"),1)=".",TRUE,FALSE)</formula>
    </cfRule>
  </conditionalFormatting>
  <conditionalFormatting sqref="AM445">
    <cfRule type="expression" dxfId="2183" priority="1989">
      <formula>IF(RIGHT(TEXT(AM445,"0.#"),1)=".",FALSE,TRUE)</formula>
    </cfRule>
    <cfRule type="expression" dxfId="2182" priority="1990">
      <formula>IF(RIGHT(TEXT(AM445,"0.#"),1)=".",TRUE,FALSE)</formula>
    </cfRule>
  </conditionalFormatting>
  <conditionalFormatting sqref="AM443">
    <cfRule type="expression" dxfId="2181" priority="1993">
      <formula>IF(RIGHT(TEXT(AM443,"0.#"),1)=".",FALSE,TRUE)</formula>
    </cfRule>
    <cfRule type="expression" dxfId="2180" priority="1994">
      <formula>IF(RIGHT(TEXT(AM443,"0.#"),1)=".",TRUE,FALSE)</formula>
    </cfRule>
  </conditionalFormatting>
  <conditionalFormatting sqref="AM444">
    <cfRule type="expression" dxfId="2179" priority="1991">
      <formula>IF(RIGHT(TEXT(AM444,"0.#"),1)=".",FALSE,TRUE)</formula>
    </cfRule>
    <cfRule type="expression" dxfId="2178" priority="1992">
      <formula>IF(RIGHT(TEXT(AM444,"0.#"),1)=".",TRUE,FALSE)</formula>
    </cfRule>
  </conditionalFormatting>
  <conditionalFormatting sqref="AU445">
    <cfRule type="expression" dxfId="2177" priority="1983">
      <formula>IF(RIGHT(TEXT(AU445,"0.#"),1)=".",FALSE,TRUE)</formula>
    </cfRule>
    <cfRule type="expression" dxfId="2176" priority="1984">
      <formula>IF(RIGHT(TEXT(AU445,"0.#"),1)=".",TRUE,FALSE)</formula>
    </cfRule>
  </conditionalFormatting>
  <conditionalFormatting sqref="AU443">
    <cfRule type="expression" dxfId="2175" priority="1987">
      <formula>IF(RIGHT(TEXT(AU443,"0.#"),1)=".",FALSE,TRUE)</formula>
    </cfRule>
    <cfRule type="expression" dxfId="2174" priority="1988">
      <formula>IF(RIGHT(TEXT(AU443,"0.#"),1)=".",TRUE,FALSE)</formula>
    </cfRule>
  </conditionalFormatting>
  <conditionalFormatting sqref="AU444">
    <cfRule type="expression" dxfId="2173" priority="1985">
      <formula>IF(RIGHT(TEXT(AU444,"0.#"),1)=".",FALSE,TRUE)</formula>
    </cfRule>
    <cfRule type="expression" dxfId="2172" priority="1986">
      <formula>IF(RIGHT(TEXT(AU444,"0.#"),1)=".",TRUE,FALSE)</formula>
    </cfRule>
  </conditionalFormatting>
  <conditionalFormatting sqref="AI445">
    <cfRule type="expression" dxfId="2171" priority="1977">
      <formula>IF(RIGHT(TEXT(AI445,"0.#"),1)=".",FALSE,TRUE)</formula>
    </cfRule>
    <cfRule type="expression" dxfId="2170" priority="1978">
      <formula>IF(RIGHT(TEXT(AI445,"0.#"),1)=".",TRUE,FALSE)</formula>
    </cfRule>
  </conditionalFormatting>
  <conditionalFormatting sqref="AI443">
    <cfRule type="expression" dxfId="2169" priority="1981">
      <formula>IF(RIGHT(TEXT(AI443,"0.#"),1)=".",FALSE,TRUE)</formula>
    </cfRule>
    <cfRule type="expression" dxfId="2168" priority="1982">
      <formula>IF(RIGHT(TEXT(AI443,"0.#"),1)=".",TRUE,FALSE)</formula>
    </cfRule>
  </conditionalFormatting>
  <conditionalFormatting sqref="AI444">
    <cfRule type="expression" dxfId="2167" priority="1979">
      <formula>IF(RIGHT(TEXT(AI444,"0.#"),1)=".",FALSE,TRUE)</formula>
    </cfRule>
    <cfRule type="expression" dxfId="2166" priority="1980">
      <formula>IF(RIGHT(TEXT(AI444,"0.#"),1)=".",TRUE,FALSE)</formula>
    </cfRule>
  </conditionalFormatting>
  <conditionalFormatting sqref="AQ443">
    <cfRule type="expression" dxfId="2165" priority="1971">
      <formula>IF(RIGHT(TEXT(AQ443,"0.#"),1)=".",FALSE,TRUE)</formula>
    </cfRule>
    <cfRule type="expression" dxfId="2164" priority="1972">
      <formula>IF(RIGHT(TEXT(AQ443,"0.#"),1)=".",TRUE,FALSE)</formula>
    </cfRule>
  </conditionalFormatting>
  <conditionalFormatting sqref="AQ444">
    <cfRule type="expression" dxfId="2163" priority="1975">
      <formula>IF(RIGHT(TEXT(AQ444,"0.#"),1)=".",FALSE,TRUE)</formula>
    </cfRule>
    <cfRule type="expression" dxfId="2162" priority="1976">
      <formula>IF(RIGHT(TEXT(AQ444,"0.#"),1)=".",TRUE,FALSE)</formula>
    </cfRule>
  </conditionalFormatting>
  <conditionalFormatting sqref="AQ445">
    <cfRule type="expression" dxfId="2161" priority="1973">
      <formula>IF(RIGHT(TEXT(AQ445,"0.#"),1)=".",FALSE,TRUE)</formula>
    </cfRule>
    <cfRule type="expression" dxfId="2160" priority="1974">
      <formula>IF(RIGHT(TEXT(AQ445,"0.#"),1)=".",TRUE,FALSE)</formula>
    </cfRule>
  </conditionalFormatting>
  <conditionalFormatting sqref="Y872:Y899">
    <cfRule type="expression" dxfId="2159" priority="2201">
      <formula>IF(RIGHT(TEXT(Y872,"0.#"),1)=".",FALSE,TRUE)</formula>
    </cfRule>
    <cfRule type="expression" dxfId="2158" priority="2202">
      <formula>IF(RIGHT(TEXT(Y872,"0.#"),1)=".",TRUE,FALSE)</formula>
    </cfRule>
  </conditionalFormatting>
  <conditionalFormatting sqref="Y870:Y871">
    <cfRule type="expression" dxfId="2157" priority="2195">
      <formula>IF(RIGHT(TEXT(Y870,"0.#"),1)=".",FALSE,TRUE)</formula>
    </cfRule>
    <cfRule type="expression" dxfId="2156" priority="2196">
      <formula>IF(RIGHT(TEXT(Y870,"0.#"),1)=".",TRUE,FALSE)</formula>
    </cfRule>
  </conditionalFormatting>
  <conditionalFormatting sqref="Y905:Y932">
    <cfRule type="expression" dxfId="2155" priority="2189">
      <formula>IF(RIGHT(TEXT(Y905,"0.#"),1)=".",FALSE,TRUE)</formula>
    </cfRule>
    <cfRule type="expression" dxfId="2154" priority="2190">
      <formula>IF(RIGHT(TEXT(Y905,"0.#"),1)=".",TRUE,FALSE)</formula>
    </cfRule>
  </conditionalFormatting>
  <conditionalFormatting sqref="Y903:Y904">
    <cfRule type="expression" dxfId="2153" priority="2183">
      <formula>IF(RIGHT(TEXT(Y903,"0.#"),1)=".",FALSE,TRUE)</formula>
    </cfRule>
    <cfRule type="expression" dxfId="2152" priority="2184">
      <formula>IF(RIGHT(TEXT(Y903,"0.#"),1)=".",TRUE,FALSE)</formula>
    </cfRule>
  </conditionalFormatting>
  <conditionalFormatting sqref="Y938:Y965">
    <cfRule type="expression" dxfId="2151" priority="2177">
      <formula>IF(RIGHT(TEXT(Y938,"0.#"),1)=".",FALSE,TRUE)</formula>
    </cfRule>
    <cfRule type="expression" dxfId="2150" priority="2178">
      <formula>IF(RIGHT(TEXT(Y938,"0.#"),1)=".",TRUE,FALSE)</formula>
    </cfRule>
  </conditionalFormatting>
  <conditionalFormatting sqref="Y936:Y937">
    <cfRule type="expression" dxfId="2149" priority="2171">
      <formula>IF(RIGHT(TEXT(Y936,"0.#"),1)=".",FALSE,TRUE)</formula>
    </cfRule>
    <cfRule type="expression" dxfId="2148" priority="2172">
      <formula>IF(RIGHT(TEXT(Y936,"0.#"),1)=".",TRUE,FALSE)</formula>
    </cfRule>
  </conditionalFormatting>
  <conditionalFormatting sqref="Y971:Y998">
    <cfRule type="expression" dxfId="2147" priority="2165">
      <formula>IF(RIGHT(TEXT(Y971,"0.#"),1)=".",FALSE,TRUE)</formula>
    </cfRule>
    <cfRule type="expression" dxfId="2146" priority="2166">
      <formula>IF(RIGHT(TEXT(Y971,"0.#"),1)=".",TRUE,FALSE)</formula>
    </cfRule>
  </conditionalFormatting>
  <conditionalFormatting sqref="Y969:Y970">
    <cfRule type="expression" dxfId="2145" priority="2159">
      <formula>IF(RIGHT(TEXT(Y969,"0.#"),1)=".",FALSE,TRUE)</formula>
    </cfRule>
    <cfRule type="expression" dxfId="2144" priority="2160">
      <formula>IF(RIGHT(TEXT(Y969,"0.#"),1)=".",TRUE,FALSE)</formula>
    </cfRule>
  </conditionalFormatting>
  <conditionalFormatting sqref="Y1004:Y1031">
    <cfRule type="expression" dxfId="2143" priority="2153">
      <formula>IF(RIGHT(TEXT(Y1004,"0.#"),1)=".",FALSE,TRUE)</formula>
    </cfRule>
    <cfRule type="expression" dxfId="2142" priority="2154">
      <formula>IF(RIGHT(TEXT(Y1004,"0.#"),1)=".",TRUE,FALSE)</formula>
    </cfRule>
  </conditionalFormatting>
  <conditionalFormatting sqref="W23">
    <cfRule type="expression" dxfId="2141" priority="2437">
      <formula>IF(RIGHT(TEXT(W23,"0.#"),1)=".",FALSE,TRUE)</formula>
    </cfRule>
    <cfRule type="expression" dxfId="2140" priority="2438">
      <formula>IF(RIGHT(TEXT(W23,"0.#"),1)=".",TRUE,FALSE)</formula>
    </cfRule>
  </conditionalFormatting>
  <conditionalFormatting sqref="W24:W27">
    <cfRule type="expression" dxfId="2139" priority="2435">
      <formula>IF(RIGHT(TEXT(W24,"0.#"),1)=".",FALSE,TRUE)</formula>
    </cfRule>
    <cfRule type="expression" dxfId="2138" priority="2436">
      <formula>IF(RIGHT(TEXT(W24,"0.#"),1)=".",TRUE,FALSE)</formula>
    </cfRule>
  </conditionalFormatting>
  <conditionalFormatting sqref="W28">
    <cfRule type="expression" dxfId="2137" priority="2427">
      <formula>IF(RIGHT(TEXT(W28,"0.#"),1)=".",FALSE,TRUE)</formula>
    </cfRule>
    <cfRule type="expression" dxfId="2136" priority="2428">
      <formula>IF(RIGHT(TEXT(W28,"0.#"),1)=".",TRUE,FALSE)</formula>
    </cfRule>
  </conditionalFormatting>
  <conditionalFormatting sqref="P25:P27">
    <cfRule type="expression" dxfId="2135" priority="2423">
      <formula>IF(RIGHT(TEXT(P25,"0.#"),1)=".",FALSE,TRUE)</formula>
    </cfRule>
    <cfRule type="expression" dxfId="2134" priority="2424">
      <formula>IF(RIGHT(TEXT(P25,"0.#"),1)=".",TRUE,FALSE)</formula>
    </cfRule>
  </conditionalFormatting>
  <conditionalFormatting sqref="P28">
    <cfRule type="expression" dxfId="2133" priority="2421">
      <formula>IF(RIGHT(TEXT(P28,"0.#"),1)=".",FALSE,TRUE)</formula>
    </cfRule>
    <cfRule type="expression" dxfId="2132" priority="2422">
      <formula>IF(RIGHT(TEXT(P28,"0.#"),1)=".",TRUE,FALSE)</formula>
    </cfRule>
  </conditionalFormatting>
  <conditionalFormatting sqref="AQ114">
    <cfRule type="expression" dxfId="2131" priority="2405">
      <formula>IF(RIGHT(TEXT(AQ114,"0.#"),1)=".",FALSE,TRUE)</formula>
    </cfRule>
    <cfRule type="expression" dxfId="2130" priority="2406">
      <formula>IF(RIGHT(TEXT(AQ114,"0.#"),1)=".",TRUE,FALSE)</formula>
    </cfRule>
  </conditionalFormatting>
  <conditionalFormatting sqref="AQ104">
    <cfRule type="expression" dxfId="2129" priority="2419">
      <formula>IF(RIGHT(TEXT(AQ104,"0.#"),1)=".",FALSE,TRUE)</formula>
    </cfRule>
    <cfRule type="expression" dxfId="2128" priority="2420">
      <formula>IF(RIGHT(TEXT(AQ104,"0.#"),1)=".",TRUE,FALSE)</formula>
    </cfRule>
  </conditionalFormatting>
  <conditionalFormatting sqref="AQ105">
    <cfRule type="expression" dxfId="2127" priority="2417">
      <formula>IF(RIGHT(TEXT(AQ105,"0.#"),1)=".",FALSE,TRUE)</formula>
    </cfRule>
    <cfRule type="expression" dxfId="2126" priority="2418">
      <formula>IF(RIGHT(TEXT(AQ105,"0.#"),1)=".",TRUE,FALSE)</formula>
    </cfRule>
  </conditionalFormatting>
  <conditionalFormatting sqref="AQ107">
    <cfRule type="expression" dxfId="2125" priority="2415">
      <formula>IF(RIGHT(TEXT(AQ107,"0.#"),1)=".",FALSE,TRUE)</formula>
    </cfRule>
    <cfRule type="expression" dxfId="2124" priority="2416">
      <formula>IF(RIGHT(TEXT(AQ107,"0.#"),1)=".",TRUE,FALSE)</formula>
    </cfRule>
  </conditionalFormatting>
  <conditionalFormatting sqref="AQ108">
    <cfRule type="expression" dxfId="2123" priority="2413">
      <formula>IF(RIGHT(TEXT(AQ108,"0.#"),1)=".",FALSE,TRUE)</formula>
    </cfRule>
    <cfRule type="expression" dxfId="2122" priority="2414">
      <formula>IF(RIGHT(TEXT(AQ108,"0.#"),1)=".",TRUE,FALSE)</formula>
    </cfRule>
  </conditionalFormatting>
  <conditionalFormatting sqref="AQ110">
    <cfRule type="expression" dxfId="2121" priority="2411">
      <formula>IF(RIGHT(TEXT(AQ110,"0.#"),1)=".",FALSE,TRUE)</formula>
    </cfRule>
    <cfRule type="expression" dxfId="2120" priority="2412">
      <formula>IF(RIGHT(TEXT(AQ110,"0.#"),1)=".",TRUE,FALSE)</formula>
    </cfRule>
  </conditionalFormatting>
  <conditionalFormatting sqref="AQ111">
    <cfRule type="expression" dxfId="2119" priority="2409">
      <formula>IF(RIGHT(TEXT(AQ111,"0.#"),1)=".",FALSE,TRUE)</formula>
    </cfRule>
    <cfRule type="expression" dxfId="2118" priority="2410">
      <formula>IF(RIGHT(TEXT(AQ111,"0.#"),1)=".",TRUE,FALSE)</formula>
    </cfRule>
  </conditionalFormatting>
  <conditionalFormatting sqref="AQ113">
    <cfRule type="expression" dxfId="2117" priority="2407">
      <formula>IF(RIGHT(TEXT(AQ113,"0.#"),1)=".",FALSE,TRUE)</formula>
    </cfRule>
    <cfRule type="expression" dxfId="2116" priority="2408">
      <formula>IF(RIGHT(TEXT(AQ113,"0.#"),1)=".",TRUE,FALSE)</formula>
    </cfRule>
  </conditionalFormatting>
  <conditionalFormatting sqref="AE67">
    <cfRule type="expression" dxfId="2115" priority="2337">
      <formula>IF(RIGHT(TEXT(AE67,"0.#"),1)=".",FALSE,TRUE)</formula>
    </cfRule>
    <cfRule type="expression" dxfId="2114" priority="2338">
      <formula>IF(RIGHT(TEXT(AE67,"0.#"),1)=".",TRUE,FALSE)</formula>
    </cfRule>
  </conditionalFormatting>
  <conditionalFormatting sqref="AE68">
    <cfRule type="expression" dxfId="2113" priority="2335">
      <formula>IF(RIGHT(TEXT(AE68,"0.#"),1)=".",FALSE,TRUE)</formula>
    </cfRule>
    <cfRule type="expression" dxfId="2112" priority="2336">
      <formula>IF(RIGHT(TEXT(AE68,"0.#"),1)=".",TRUE,FALSE)</formula>
    </cfRule>
  </conditionalFormatting>
  <conditionalFormatting sqref="AE69">
    <cfRule type="expression" dxfId="2111" priority="2333">
      <formula>IF(RIGHT(TEXT(AE69,"0.#"),1)=".",FALSE,TRUE)</formula>
    </cfRule>
    <cfRule type="expression" dxfId="2110" priority="2334">
      <formula>IF(RIGHT(TEXT(AE69,"0.#"),1)=".",TRUE,FALSE)</formula>
    </cfRule>
  </conditionalFormatting>
  <conditionalFormatting sqref="AI69">
    <cfRule type="expression" dxfId="2109" priority="2331">
      <formula>IF(RIGHT(TEXT(AI69,"0.#"),1)=".",FALSE,TRUE)</formula>
    </cfRule>
    <cfRule type="expression" dxfId="2108" priority="2332">
      <formula>IF(RIGHT(TEXT(AI69,"0.#"),1)=".",TRUE,FALSE)</formula>
    </cfRule>
  </conditionalFormatting>
  <conditionalFormatting sqref="AI68">
    <cfRule type="expression" dxfId="2107" priority="2329">
      <formula>IF(RIGHT(TEXT(AI68,"0.#"),1)=".",FALSE,TRUE)</formula>
    </cfRule>
    <cfRule type="expression" dxfId="2106" priority="2330">
      <formula>IF(RIGHT(TEXT(AI68,"0.#"),1)=".",TRUE,FALSE)</formula>
    </cfRule>
  </conditionalFormatting>
  <conditionalFormatting sqref="AI67">
    <cfRule type="expression" dxfId="2105" priority="2327">
      <formula>IF(RIGHT(TEXT(AI67,"0.#"),1)=".",FALSE,TRUE)</formula>
    </cfRule>
    <cfRule type="expression" dxfId="2104" priority="2328">
      <formula>IF(RIGHT(TEXT(AI67,"0.#"),1)=".",TRUE,FALSE)</formula>
    </cfRule>
  </conditionalFormatting>
  <conditionalFormatting sqref="AM67">
    <cfRule type="expression" dxfId="2103" priority="2325">
      <formula>IF(RIGHT(TEXT(AM67,"0.#"),1)=".",FALSE,TRUE)</formula>
    </cfRule>
    <cfRule type="expression" dxfId="2102" priority="2326">
      <formula>IF(RIGHT(TEXT(AM67,"0.#"),1)=".",TRUE,FALSE)</formula>
    </cfRule>
  </conditionalFormatting>
  <conditionalFormatting sqref="AM68">
    <cfRule type="expression" dxfId="2101" priority="2323">
      <formula>IF(RIGHT(TEXT(AM68,"0.#"),1)=".",FALSE,TRUE)</formula>
    </cfRule>
    <cfRule type="expression" dxfId="2100" priority="2324">
      <formula>IF(RIGHT(TEXT(AM68,"0.#"),1)=".",TRUE,FALSE)</formula>
    </cfRule>
  </conditionalFormatting>
  <conditionalFormatting sqref="AM69">
    <cfRule type="expression" dxfId="2099" priority="2321">
      <formula>IF(RIGHT(TEXT(AM69,"0.#"),1)=".",FALSE,TRUE)</formula>
    </cfRule>
    <cfRule type="expression" dxfId="2098" priority="2322">
      <formula>IF(RIGHT(TEXT(AM69,"0.#"),1)=".",TRUE,FALSE)</formula>
    </cfRule>
  </conditionalFormatting>
  <conditionalFormatting sqref="AQ67:AQ69">
    <cfRule type="expression" dxfId="2097" priority="2319">
      <formula>IF(RIGHT(TEXT(AQ67,"0.#"),1)=".",FALSE,TRUE)</formula>
    </cfRule>
    <cfRule type="expression" dxfId="2096" priority="2320">
      <formula>IF(RIGHT(TEXT(AQ67,"0.#"),1)=".",TRUE,FALSE)</formula>
    </cfRule>
  </conditionalFormatting>
  <conditionalFormatting sqref="AU67:AU69">
    <cfRule type="expression" dxfId="2095" priority="2317">
      <formula>IF(RIGHT(TEXT(AU67,"0.#"),1)=".",FALSE,TRUE)</formula>
    </cfRule>
    <cfRule type="expression" dxfId="2094" priority="2318">
      <formula>IF(RIGHT(TEXT(AU67,"0.#"),1)=".",TRUE,FALSE)</formula>
    </cfRule>
  </conditionalFormatting>
  <conditionalFormatting sqref="AE70">
    <cfRule type="expression" dxfId="2093" priority="2315">
      <formula>IF(RIGHT(TEXT(AE70,"0.#"),1)=".",FALSE,TRUE)</formula>
    </cfRule>
    <cfRule type="expression" dxfId="2092" priority="2316">
      <formula>IF(RIGHT(TEXT(AE70,"0.#"),1)=".",TRUE,FALSE)</formula>
    </cfRule>
  </conditionalFormatting>
  <conditionalFormatting sqref="AE71">
    <cfRule type="expression" dxfId="2091" priority="2313">
      <formula>IF(RIGHT(TEXT(AE71,"0.#"),1)=".",FALSE,TRUE)</formula>
    </cfRule>
    <cfRule type="expression" dxfId="2090" priority="2314">
      <formula>IF(RIGHT(TEXT(AE71,"0.#"),1)=".",TRUE,FALSE)</formula>
    </cfRule>
  </conditionalFormatting>
  <conditionalFormatting sqref="AE72">
    <cfRule type="expression" dxfId="2089" priority="2311">
      <formula>IF(RIGHT(TEXT(AE72,"0.#"),1)=".",FALSE,TRUE)</formula>
    </cfRule>
    <cfRule type="expression" dxfId="2088" priority="2312">
      <formula>IF(RIGHT(TEXT(AE72,"0.#"),1)=".",TRUE,FALSE)</formula>
    </cfRule>
  </conditionalFormatting>
  <conditionalFormatting sqref="AI72">
    <cfRule type="expression" dxfId="2087" priority="2309">
      <formula>IF(RIGHT(TEXT(AI72,"0.#"),1)=".",FALSE,TRUE)</formula>
    </cfRule>
    <cfRule type="expression" dxfId="2086" priority="2310">
      <formula>IF(RIGHT(TEXT(AI72,"0.#"),1)=".",TRUE,FALSE)</formula>
    </cfRule>
  </conditionalFormatting>
  <conditionalFormatting sqref="AI71">
    <cfRule type="expression" dxfId="2085" priority="2307">
      <formula>IF(RIGHT(TEXT(AI71,"0.#"),1)=".",FALSE,TRUE)</formula>
    </cfRule>
    <cfRule type="expression" dxfId="2084" priority="2308">
      <formula>IF(RIGHT(TEXT(AI71,"0.#"),1)=".",TRUE,FALSE)</formula>
    </cfRule>
  </conditionalFormatting>
  <conditionalFormatting sqref="AI70">
    <cfRule type="expression" dxfId="2083" priority="2305">
      <formula>IF(RIGHT(TEXT(AI70,"0.#"),1)=".",FALSE,TRUE)</formula>
    </cfRule>
    <cfRule type="expression" dxfId="2082" priority="2306">
      <formula>IF(RIGHT(TEXT(AI70,"0.#"),1)=".",TRUE,FALSE)</formula>
    </cfRule>
  </conditionalFormatting>
  <conditionalFormatting sqref="AM70">
    <cfRule type="expression" dxfId="2081" priority="2303">
      <formula>IF(RIGHT(TEXT(AM70,"0.#"),1)=".",FALSE,TRUE)</formula>
    </cfRule>
    <cfRule type="expression" dxfId="2080" priority="2304">
      <formula>IF(RIGHT(TEXT(AM70,"0.#"),1)=".",TRUE,FALSE)</formula>
    </cfRule>
  </conditionalFormatting>
  <conditionalFormatting sqref="AM71">
    <cfRule type="expression" dxfId="2079" priority="2301">
      <formula>IF(RIGHT(TEXT(AM71,"0.#"),1)=".",FALSE,TRUE)</formula>
    </cfRule>
    <cfRule type="expression" dxfId="2078" priority="2302">
      <formula>IF(RIGHT(TEXT(AM71,"0.#"),1)=".",TRUE,FALSE)</formula>
    </cfRule>
  </conditionalFormatting>
  <conditionalFormatting sqref="AM72">
    <cfRule type="expression" dxfId="2077" priority="2299">
      <formula>IF(RIGHT(TEXT(AM72,"0.#"),1)=".",FALSE,TRUE)</formula>
    </cfRule>
    <cfRule type="expression" dxfId="2076" priority="2300">
      <formula>IF(RIGHT(TEXT(AM72,"0.#"),1)=".",TRUE,FALSE)</formula>
    </cfRule>
  </conditionalFormatting>
  <conditionalFormatting sqref="AQ70:AQ72">
    <cfRule type="expression" dxfId="2075" priority="2297">
      <formula>IF(RIGHT(TEXT(AQ70,"0.#"),1)=".",FALSE,TRUE)</formula>
    </cfRule>
    <cfRule type="expression" dxfId="2074" priority="2298">
      <formula>IF(RIGHT(TEXT(AQ70,"0.#"),1)=".",TRUE,FALSE)</formula>
    </cfRule>
  </conditionalFormatting>
  <conditionalFormatting sqref="AU70:AU72">
    <cfRule type="expression" dxfId="2073" priority="2295">
      <formula>IF(RIGHT(TEXT(AU70,"0.#"),1)=".",FALSE,TRUE)</formula>
    </cfRule>
    <cfRule type="expression" dxfId="2072" priority="2296">
      <formula>IF(RIGHT(TEXT(AU70,"0.#"),1)=".",TRUE,FALSE)</formula>
    </cfRule>
  </conditionalFormatting>
  <conditionalFormatting sqref="AU656">
    <cfRule type="expression" dxfId="2071" priority="813">
      <formula>IF(RIGHT(TEXT(AU656,"0.#"),1)=".",FALSE,TRUE)</formula>
    </cfRule>
    <cfRule type="expression" dxfId="2070" priority="814">
      <formula>IF(RIGHT(TEXT(AU656,"0.#"),1)=".",TRUE,FALSE)</formula>
    </cfRule>
  </conditionalFormatting>
  <conditionalFormatting sqref="AQ655">
    <cfRule type="expression" dxfId="2069" priority="805">
      <formula>IF(RIGHT(TEXT(AQ655,"0.#"),1)=".",FALSE,TRUE)</formula>
    </cfRule>
    <cfRule type="expression" dxfId="2068" priority="806">
      <formula>IF(RIGHT(TEXT(AQ655,"0.#"),1)=".",TRUE,FALSE)</formula>
    </cfRule>
  </conditionalFormatting>
  <conditionalFormatting sqref="AI696">
    <cfRule type="expression" dxfId="2067" priority="597">
      <formula>IF(RIGHT(TEXT(AI696,"0.#"),1)=".",FALSE,TRUE)</formula>
    </cfRule>
    <cfRule type="expression" dxfId="2066" priority="598">
      <formula>IF(RIGHT(TEXT(AI696,"0.#"),1)=".",TRUE,FALSE)</formula>
    </cfRule>
  </conditionalFormatting>
  <conditionalFormatting sqref="AQ694">
    <cfRule type="expression" dxfId="2065" priority="591">
      <formula>IF(RIGHT(TEXT(AQ694,"0.#"),1)=".",FALSE,TRUE)</formula>
    </cfRule>
    <cfRule type="expression" dxfId="2064" priority="592">
      <formula>IF(RIGHT(TEXT(AQ694,"0.#"),1)=".",TRUE,FALSE)</formula>
    </cfRule>
  </conditionalFormatting>
  <conditionalFormatting sqref="AL872:AO899">
    <cfRule type="expression" dxfId="2063" priority="2203">
      <formula>IF(AND(AL872&gt;=0, RIGHT(TEXT(AL872,"0.#"),1)&lt;&gt;"."),TRUE,FALSE)</formula>
    </cfRule>
    <cfRule type="expression" dxfId="2062" priority="2204">
      <formula>IF(AND(AL872&gt;=0, RIGHT(TEXT(AL872,"0.#"),1)="."),TRUE,FALSE)</formula>
    </cfRule>
    <cfRule type="expression" dxfId="2061" priority="2205">
      <formula>IF(AND(AL872&lt;0, RIGHT(TEXT(AL872,"0.#"),1)&lt;&gt;"."),TRUE,FALSE)</formula>
    </cfRule>
    <cfRule type="expression" dxfId="2060" priority="2206">
      <formula>IF(AND(AL872&lt;0, RIGHT(TEXT(AL872,"0.#"),1)="."),TRUE,FALSE)</formula>
    </cfRule>
  </conditionalFormatting>
  <conditionalFormatting sqref="AL870:AO871">
    <cfRule type="expression" dxfId="2059" priority="2197">
      <formula>IF(AND(AL870&gt;=0, RIGHT(TEXT(AL870,"0.#"),1)&lt;&gt;"."),TRUE,FALSE)</formula>
    </cfRule>
    <cfRule type="expression" dxfId="2058" priority="2198">
      <formula>IF(AND(AL870&gt;=0, RIGHT(TEXT(AL870,"0.#"),1)="."),TRUE,FALSE)</formula>
    </cfRule>
    <cfRule type="expression" dxfId="2057" priority="2199">
      <formula>IF(AND(AL870&lt;0, RIGHT(TEXT(AL870,"0.#"),1)&lt;&gt;"."),TRUE,FALSE)</formula>
    </cfRule>
    <cfRule type="expression" dxfId="2056" priority="2200">
      <formula>IF(AND(AL870&lt;0, RIGHT(TEXT(AL870,"0.#"),1)="."),TRUE,FALSE)</formula>
    </cfRule>
  </conditionalFormatting>
  <conditionalFormatting sqref="AL905:AO932">
    <cfRule type="expression" dxfId="2055" priority="2191">
      <formula>IF(AND(AL905&gt;=0, RIGHT(TEXT(AL905,"0.#"),1)&lt;&gt;"."),TRUE,FALSE)</formula>
    </cfRule>
    <cfRule type="expression" dxfId="2054" priority="2192">
      <formula>IF(AND(AL905&gt;=0, RIGHT(TEXT(AL905,"0.#"),1)="."),TRUE,FALSE)</formula>
    </cfRule>
    <cfRule type="expression" dxfId="2053" priority="2193">
      <formula>IF(AND(AL905&lt;0, RIGHT(TEXT(AL905,"0.#"),1)&lt;&gt;"."),TRUE,FALSE)</formula>
    </cfRule>
    <cfRule type="expression" dxfId="2052" priority="2194">
      <formula>IF(AND(AL905&lt;0, RIGHT(TEXT(AL905,"0.#"),1)="."),TRUE,FALSE)</formula>
    </cfRule>
  </conditionalFormatting>
  <conditionalFormatting sqref="AL903:AO904">
    <cfRule type="expression" dxfId="2051" priority="2185">
      <formula>IF(AND(AL903&gt;=0, RIGHT(TEXT(AL903,"0.#"),1)&lt;&gt;"."),TRUE,FALSE)</formula>
    </cfRule>
    <cfRule type="expression" dxfId="2050" priority="2186">
      <formula>IF(AND(AL903&gt;=0, RIGHT(TEXT(AL903,"0.#"),1)="."),TRUE,FALSE)</formula>
    </cfRule>
    <cfRule type="expression" dxfId="2049" priority="2187">
      <formula>IF(AND(AL903&lt;0, RIGHT(TEXT(AL903,"0.#"),1)&lt;&gt;"."),TRUE,FALSE)</formula>
    </cfRule>
    <cfRule type="expression" dxfId="2048" priority="2188">
      <formula>IF(AND(AL903&lt;0, RIGHT(TEXT(AL903,"0.#"),1)="."),TRUE,FALSE)</formula>
    </cfRule>
  </conditionalFormatting>
  <conditionalFormatting sqref="AL938:AO965">
    <cfRule type="expression" dxfId="2047" priority="2179">
      <formula>IF(AND(AL938&gt;=0, RIGHT(TEXT(AL938,"0.#"),1)&lt;&gt;"."),TRUE,FALSE)</formula>
    </cfRule>
    <cfRule type="expression" dxfId="2046" priority="2180">
      <formula>IF(AND(AL938&gt;=0, RIGHT(TEXT(AL938,"0.#"),1)="."),TRUE,FALSE)</formula>
    </cfRule>
    <cfRule type="expression" dxfId="2045" priority="2181">
      <formula>IF(AND(AL938&lt;0, RIGHT(TEXT(AL938,"0.#"),1)&lt;&gt;"."),TRUE,FALSE)</formula>
    </cfRule>
    <cfRule type="expression" dxfId="2044" priority="2182">
      <formula>IF(AND(AL938&lt;0, RIGHT(TEXT(AL938,"0.#"),1)="."),TRUE,FALSE)</formula>
    </cfRule>
  </conditionalFormatting>
  <conditionalFormatting sqref="AL937:AO937">
    <cfRule type="expression" dxfId="2043" priority="2173">
      <formula>IF(AND(AL937&gt;=0, RIGHT(TEXT(AL937,"0.#"),1)&lt;&gt;"."),TRUE,FALSE)</formula>
    </cfRule>
    <cfRule type="expression" dxfId="2042" priority="2174">
      <formula>IF(AND(AL937&gt;=0, RIGHT(TEXT(AL937,"0.#"),1)="."),TRUE,FALSE)</formula>
    </cfRule>
    <cfRule type="expression" dxfId="2041" priority="2175">
      <formula>IF(AND(AL937&lt;0, RIGHT(TEXT(AL937,"0.#"),1)&lt;&gt;"."),TRUE,FALSE)</formula>
    </cfRule>
    <cfRule type="expression" dxfId="2040" priority="2176">
      <formula>IF(AND(AL937&lt;0, RIGHT(TEXT(AL937,"0.#"),1)="."),TRUE,FALSE)</formula>
    </cfRule>
  </conditionalFormatting>
  <conditionalFormatting sqref="AL971:AO998">
    <cfRule type="expression" dxfId="2039" priority="2167">
      <formula>IF(AND(AL971&gt;=0, RIGHT(TEXT(AL971,"0.#"),1)&lt;&gt;"."),TRUE,FALSE)</formula>
    </cfRule>
    <cfRule type="expression" dxfId="2038" priority="2168">
      <formula>IF(AND(AL971&gt;=0, RIGHT(TEXT(AL971,"0.#"),1)="."),TRUE,FALSE)</formula>
    </cfRule>
    <cfRule type="expression" dxfId="2037" priority="2169">
      <formula>IF(AND(AL971&lt;0, RIGHT(TEXT(AL971,"0.#"),1)&lt;&gt;"."),TRUE,FALSE)</formula>
    </cfRule>
    <cfRule type="expression" dxfId="2036" priority="2170">
      <formula>IF(AND(AL971&lt;0, RIGHT(TEXT(AL971,"0.#"),1)="."),TRUE,FALSE)</formula>
    </cfRule>
  </conditionalFormatting>
  <conditionalFormatting sqref="AL969:AO970">
    <cfRule type="expression" dxfId="2035" priority="2161">
      <formula>IF(AND(AL969&gt;=0, RIGHT(TEXT(AL969,"0.#"),1)&lt;&gt;"."),TRUE,FALSE)</formula>
    </cfRule>
    <cfRule type="expression" dxfId="2034" priority="2162">
      <formula>IF(AND(AL969&gt;=0, RIGHT(TEXT(AL969,"0.#"),1)="."),TRUE,FALSE)</formula>
    </cfRule>
    <cfRule type="expression" dxfId="2033" priority="2163">
      <formula>IF(AND(AL969&lt;0, RIGHT(TEXT(AL969,"0.#"),1)&lt;&gt;"."),TRUE,FALSE)</formula>
    </cfRule>
    <cfRule type="expression" dxfId="2032" priority="2164">
      <formula>IF(AND(AL969&lt;0, RIGHT(TEXT(AL969,"0.#"),1)="."),TRUE,FALSE)</formula>
    </cfRule>
  </conditionalFormatting>
  <conditionalFormatting sqref="AL1004:AO1031">
    <cfRule type="expression" dxfId="2031" priority="2155">
      <formula>IF(AND(AL1004&gt;=0, RIGHT(TEXT(AL1004,"0.#"),1)&lt;&gt;"."),TRUE,FALSE)</formula>
    </cfRule>
    <cfRule type="expression" dxfId="2030" priority="2156">
      <formula>IF(AND(AL1004&gt;=0, RIGHT(TEXT(AL1004,"0.#"),1)="."),TRUE,FALSE)</formula>
    </cfRule>
    <cfRule type="expression" dxfId="2029" priority="2157">
      <formula>IF(AND(AL1004&lt;0, RIGHT(TEXT(AL1004,"0.#"),1)&lt;&gt;"."),TRUE,FALSE)</formula>
    </cfRule>
    <cfRule type="expression" dxfId="2028" priority="2158">
      <formula>IF(AND(AL1004&lt;0, RIGHT(TEXT(AL1004,"0.#"),1)="."),TRUE,FALSE)</formula>
    </cfRule>
  </conditionalFormatting>
  <conditionalFormatting sqref="AL1002:AO1003">
    <cfRule type="expression" dxfId="2027" priority="2149">
      <formula>IF(AND(AL1002&gt;=0, RIGHT(TEXT(AL1002,"0.#"),1)&lt;&gt;"."),TRUE,FALSE)</formula>
    </cfRule>
    <cfRule type="expression" dxfId="2026" priority="2150">
      <formula>IF(AND(AL1002&gt;=0, RIGHT(TEXT(AL1002,"0.#"),1)="."),TRUE,FALSE)</formula>
    </cfRule>
    <cfRule type="expression" dxfId="2025" priority="2151">
      <formula>IF(AND(AL1002&lt;0, RIGHT(TEXT(AL1002,"0.#"),1)&lt;&gt;"."),TRUE,FALSE)</formula>
    </cfRule>
    <cfRule type="expression" dxfId="2024" priority="2152">
      <formula>IF(AND(AL1002&lt;0, RIGHT(TEXT(AL1002,"0.#"),1)="."),TRUE,FALSE)</formula>
    </cfRule>
  </conditionalFormatting>
  <conditionalFormatting sqref="Y1002:Y1003">
    <cfRule type="expression" dxfId="2023" priority="2147">
      <formula>IF(RIGHT(TEXT(Y1002,"0.#"),1)=".",FALSE,TRUE)</formula>
    </cfRule>
    <cfRule type="expression" dxfId="2022" priority="2148">
      <formula>IF(RIGHT(TEXT(Y1002,"0.#"),1)=".",TRUE,FALSE)</formula>
    </cfRule>
  </conditionalFormatting>
  <conditionalFormatting sqref="AL1037:AO1064">
    <cfRule type="expression" dxfId="2021" priority="2143">
      <formula>IF(AND(AL1037&gt;=0, RIGHT(TEXT(AL1037,"0.#"),1)&lt;&gt;"."),TRUE,FALSE)</formula>
    </cfRule>
    <cfRule type="expression" dxfId="2020" priority="2144">
      <formula>IF(AND(AL1037&gt;=0, RIGHT(TEXT(AL1037,"0.#"),1)="."),TRUE,FALSE)</formula>
    </cfRule>
    <cfRule type="expression" dxfId="2019" priority="2145">
      <formula>IF(AND(AL1037&lt;0, RIGHT(TEXT(AL1037,"0.#"),1)&lt;&gt;"."),TRUE,FALSE)</formula>
    </cfRule>
    <cfRule type="expression" dxfId="2018" priority="2146">
      <formula>IF(AND(AL1037&lt;0, RIGHT(TEXT(AL1037,"0.#"),1)="."),TRUE,FALSE)</formula>
    </cfRule>
  </conditionalFormatting>
  <conditionalFormatting sqref="Y1037:Y1064">
    <cfRule type="expression" dxfId="2017" priority="2141">
      <formula>IF(RIGHT(TEXT(Y1037,"0.#"),1)=".",FALSE,TRUE)</formula>
    </cfRule>
    <cfRule type="expression" dxfId="2016" priority="2142">
      <formula>IF(RIGHT(TEXT(Y1037,"0.#"),1)=".",TRUE,FALSE)</formula>
    </cfRule>
  </conditionalFormatting>
  <conditionalFormatting sqref="AL1035:AO1036">
    <cfRule type="expression" dxfId="2015" priority="2137">
      <formula>IF(AND(AL1035&gt;=0, RIGHT(TEXT(AL1035,"0.#"),1)&lt;&gt;"."),TRUE,FALSE)</formula>
    </cfRule>
    <cfRule type="expression" dxfId="2014" priority="2138">
      <formula>IF(AND(AL1035&gt;=0, RIGHT(TEXT(AL1035,"0.#"),1)="."),TRUE,FALSE)</formula>
    </cfRule>
    <cfRule type="expression" dxfId="2013" priority="2139">
      <formula>IF(AND(AL1035&lt;0, RIGHT(TEXT(AL1035,"0.#"),1)&lt;&gt;"."),TRUE,FALSE)</formula>
    </cfRule>
    <cfRule type="expression" dxfId="2012" priority="2140">
      <formula>IF(AND(AL1035&lt;0, RIGHT(TEXT(AL1035,"0.#"),1)="."),TRUE,FALSE)</formula>
    </cfRule>
  </conditionalFormatting>
  <conditionalFormatting sqref="Y1035:Y1036">
    <cfRule type="expression" dxfId="2011" priority="2135">
      <formula>IF(RIGHT(TEXT(Y1035,"0.#"),1)=".",FALSE,TRUE)</formula>
    </cfRule>
    <cfRule type="expression" dxfId="2010" priority="2136">
      <formula>IF(RIGHT(TEXT(Y1035,"0.#"),1)=".",TRUE,FALSE)</formula>
    </cfRule>
  </conditionalFormatting>
  <conditionalFormatting sqref="AL1070:AO1097">
    <cfRule type="expression" dxfId="2009" priority="2131">
      <formula>IF(AND(AL1070&gt;=0, RIGHT(TEXT(AL1070,"0.#"),1)&lt;&gt;"."),TRUE,FALSE)</formula>
    </cfRule>
    <cfRule type="expression" dxfId="2008" priority="2132">
      <formula>IF(AND(AL1070&gt;=0, RIGHT(TEXT(AL1070,"0.#"),1)="."),TRUE,FALSE)</formula>
    </cfRule>
    <cfRule type="expression" dxfId="2007" priority="2133">
      <formula>IF(AND(AL1070&lt;0, RIGHT(TEXT(AL1070,"0.#"),1)&lt;&gt;"."),TRUE,FALSE)</formula>
    </cfRule>
    <cfRule type="expression" dxfId="2006" priority="2134">
      <formula>IF(AND(AL1070&lt;0, RIGHT(TEXT(AL1070,"0.#"),1)="."),TRUE,FALSE)</formula>
    </cfRule>
  </conditionalFormatting>
  <conditionalFormatting sqref="Y1070:Y1097">
    <cfRule type="expression" dxfId="2005" priority="2129">
      <formula>IF(RIGHT(TEXT(Y1070,"0.#"),1)=".",FALSE,TRUE)</formula>
    </cfRule>
    <cfRule type="expression" dxfId="2004" priority="2130">
      <formula>IF(RIGHT(TEXT(Y1070,"0.#"),1)=".",TRUE,FALSE)</formula>
    </cfRule>
  </conditionalFormatting>
  <conditionalFormatting sqref="AL1068:AO1069">
    <cfRule type="expression" dxfId="2003" priority="2125">
      <formula>IF(AND(AL1068&gt;=0, RIGHT(TEXT(AL1068,"0.#"),1)&lt;&gt;"."),TRUE,FALSE)</formula>
    </cfRule>
    <cfRule type="expression" dxfId="2002" priority="2126">
      <formula>IF(AND(AL1068&gt;=0, RIGHT(TEXT(AL1068,"0.#"),1)="."),TRUE,FALSE)</formula>
    </cfRule>
    <cfRule type="expression" dxfId="2001" priority="2127">
      <formula>IF(AND(AL1068&lt;0, RIGHT(TEXT(AL1068,"0.#"),1)&lt;&gt;"."),TRUE,FALSE)</formula>
    </cfRule>
    <cfRule type="expression" dxfId="2000" priority="2128">
      <formula>IF(AND(AL1068&lt;0, RIGHT(TEXT(AL1068,"0.#"),1)="."),TRUE,FALSE)</formula>
    </cfRule>
  </conditionalFormatting>
  <conditionalFormatting sqref="Y1068:Y1069">
    <cfRule type="expression" dxfId="1999" priority="2123">
      <formula>IF(RIGHT(TEXT(Y1068,"0.#"),1)=".",FALSE,TRUE)</formula>
    </cfRule>
    <cfRule type="expression" dxfId="1998" priority="2124">
      <formula>IF(RIGHT(TEXT(Y1068,"0.#"),1)=".",TRUE,FALSE)</formula>
    </cfRule>
  </conditionalFormatting>
  <conditionalFormatting sqref="AQ39:AQ41">
    <cfRule type="expression" dxfId="1997" priority="2103">
      <formula>IF(RIGHT(TEXT(AQ39,"0.#"),1)=".",FALSE,TRUE)</formula>
    </cfRule>
    <cfRule type="expression" dxfId="1996" priority="2104">
      <formula>IF(RIGHT(TEXT(AQ39,"0.#"),1)=".",TRUE,FALSE)</formula>
    </cfRule>
  </conditionalFormatting>
  <conditionalFormatting sqref="AU39:AU41">
    <cfRule type="expression" dxfId="1995" priority="2101">
      <formula>IF(RIGHT(TEXT(AU39,"0.#"),1)=".",FALSE,TRUE)</formula>
    </cfRule>
    <cfRule type="expression" dxfId="1994" priority="2102">
      <formula>IF(RIGHT(TEXT(AU39,"0.#"),1)=".",TRUE,FALSE)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9:AC29">
    <cfRule type="expression" dxfId="833" priority="133">
      <formula>IF(RIGHT(TEXT(P29,"0.#"),1)=".",FALSE,TRUE)</formula>
    </cfRule>
    <cfRule type="expression" dxfId="832" priority="134">
      <formula>IF(RIGHT(TEXT(P29,"0.#"),1)=".",TRUE,FALSE)</formula>
    </cfRule>
  </conditionalFormatting>
  <conditionalFormatting sqref="P14:AJ14">
    <cfRule type="expression" dxfId="831" priority="131">
      <formula>IF(RIGHT(TEXT(P14,"0.#"),1)=".",FALSE,TRUE)</formula>
    </cfRule>
    <cfRule type="expression" dxfId="830" priority="132">
      <formula>IF(RIGHT(TEXT(P14,"0.#"),1)=".",TRUE,FALSE)</formula>
    </cfRule>
  </conditionalFormatting>
  <conditionalFormatting sqref="P15:AJ17 P13:AJ13">
    <cfRule type="expression" dxfId="829" priority="129">
      <formula>IF(RIGHT(TEXT(P13,"0.#"),1)=".",FALSE,TRUE)</formula>
    </cfRule>
    <cfRule type="expression" dxfId="828" priority="130">
      <formula>IF(RIGHT(TEXT(P13,"0.#"),1)=".",TRUE,FALSE)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P23">
    <cfRule type="expression" dxfId="825" priority="125">
      <formula>IF(RIGHT(TEXT(P23,"0.#"),1)=".",FALSE,TRUE)</formula>
    </cfRule>
    <cfRule type="expression" dxfId="824" priority="126">
      <formula>IF(RIGHT(TEXT(P23,"0.#"),1)=".",TRUE,FALSE)</formula>
    </cfRule>
  </conditionalFormatting>
  <conditionalFormatting sqref="P24">
    <cfRule type="expression" dxfId="823" priority="123">
      <formula>IF(RIGHT(TEXT(P24,"0.#"),1)=".",FALSE,TRUE)</formula>
    </cfRule>
    <cfRule type="expression" dxfId="822" priority="124">
      <formula>IF(RIGHT(TEXT(P24,"0.#"),1)=".",TRUE,FALSE)</formula>
    </cfRule>
  </conditionalFormatting>
  <conditionalFormatting sqref="AI34">
    <cfRule type="expression" dxfId="821" priority="111">
      <formula>IF(RIGHT(TEXT(AI34,"0.#"),1)=".",FALSE,TRUE)</formula>
    </cfRule>
    <cfRule type="expression" dxfId="820" priority="112">
      <formula>IF(RIGHT(TEXT(AI34,"0.#"),1)=".",TRUE,FALSE)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I41">
    <cfRule type="expression" dxfId="809" priority="99">
      <formula>IF(RIGHT(TEXT(AI41,"0.#"),1)=".",FALSE,TRUE)</formula>
    </cfRule>
    <cfRule type="expression" dxfId="808" priority="100">
      <formula>IF(RIGHT(TEXT(AI41,"0.#"),1)=".",TRUE,FALSE)</formula>
    </cfRule>
  </conditionalFormatting>
  <conditionalFormatting sqref="AE41">
    <cfRule type="expression" dxfId="807" priority="109">
      <formula>IF(RIGHT(TEXT(AE41,"0.#"),1)=".",FALSE,TRUE)</formula>
    </cfRule>
    <cfRule type="expression" dxfId="806" priority="110">
      <formula>IF(RIGHT(TEXT(AE41,"0.#"),1)=".",TRUE,FALSE)</formula>
    </cfRule>
  </conditionalFormatting>
  <conditionalFormatting sqref="AE40">
    <cfRule type="expression" dxfId="805" priority="107">
      <formula>IF(RIGHT(TEXT(AE40,"0.#"),1)=".",FALSE,TRUE)</formula>
    </cfRule>
    <cfRule type="expression" dxfId="804" priority="108">
      <formula>IF(RIGHT(TEXT(AE40,"0.#"),1)=".",TRUE,FALSE)</formula>
    </cfRule>
  </conditionalFormatting>
  <conditionalFormatting sqref="AE39">
    <cfRule type="expression" dxfId="803" priority="105">
      <formula>IF(RIGHT(TEXT(AE39,"0.#"),1)=".",FALSE,TRUE)</formula>
    </cfRule>
    <cfRule type="expression" dxfId="802" priority="106">
      <formula>IF(RIGHT(TEXT(AE39,"0.#"),1)=".",TRUE,FALSE)</formula>
    </cfRule>
  </conditionalFormatting>
  <conditionalFormatting sqref="AI39">
    <cfRule type="expression" dxfId="801" priority="103">
      <formula>IF(RIGHT(TEXT(AI39,"0.#"),1)=".",FALSE,TRUE)</formula>
    </cfRule>
    <cfRule type="expression" dxfId="800" priority="104">
      <formula>IF(RIGHT(TEXT(AI39,"0.#"),1)=".",TRUE,FALSE)</formula>
    </cfRule>
  </conditionalFormatting>
  <conditionalFormatting sqref="AI40">
    <cfRule type="expression" dxfId="799" priority="101">
      <formula>IF(RIGHT(TEXT(AI40,"0.#"),1)=".",FALSE,TRUE)</formula>
    </cfRule>
    <cfRule type="expression" dxfId="798" priority="102">
      <formula>IF(RIGHT(TEXT(AI40,"0.#"),1)=".",TRUE,FALSE)</formula>
    </cfRule>
  </conditionalFormatting>
  <conditionalFormatting sqref="AM39:AM41">
    <cfRule type="expression" dxfId="797" priority="97">
      <formula>IF(RIGHT(TEXT(AM39,"0.#"),1)=".",FALSE,TRUE)</formula>
    </cfRule>
    <cfRule type="expression" dxfId="796" priority="98">
      <formula>IF(RIGHT(TEXT(AM39,"0.#"),1)=".",TRUE,FALSE)</formula>
    </cfRule>
  </conditionalFormatting>
  <conditionalFormatting sqref="AI47">
    <cfRule type="expression" dxfId="795" priority="87">
      <formula>IF(RIGHT(TEXT(AI47,"0.#"),1)=".",FALSE,TRUE)</formula>
    </cfRule>
    <cfRule type="expression" dxfId="794" priority="88">
      <formula>IF(RIGHT(TEXT(AI47,"0.#"),1)=".",TRUE,FALSE)</formula>
    </cfRule>
  </conditionalFormatting>
  <conditionalFormatting sqref="AE46">
    <cfRule type="expression" dxfId="793" priority="91">
      <formula>IF(RIGHT(TEXT(AE46,"0.#"),1)=".",FALSE,TRUE)</formula>
    </cfRule>
    <cfRule type="expression" dxfId="792" priority="92">
      <formula>IF(RIGHT(TEXT(AE46,"0.#"),1)=".",TRUE,FALSE)</formula>
    </cfRule>
  </conditionalFormatting>
  <conditionalFormatting sqref="AI46">
    <cfRule type="expression" dxfId="791" priority="89">
      <formula>IF(RIGHT(TEXT(AI46,"0.#"),1)=".",FALSE,TRUE)</formula>
    </cfRule>
    <cfRule type="expression" dxfId="790" priority="90">
      <formula>IF(RIGHT(TEXT(AI46,"0.#"),1)=".",TRUE,FALSE)</formula>
    </cfRule>
  </conditionalFormatting>
  <conditionalFormatting sqref="AI48">
    <cfRule type="expression" dxfId="789" priority="85">
      <formula>IF(RIGHT(TEXT(AI48,"0.#"),1)=".",FALSE,TRUE)</formula>
    </cfRule>
    <cfRule type="expression" dxfId="788" priority="86">
      <formula>IF(RIGHT(TEXT(AI48,"0.#"),1)=".",TRUE,FALSE)</formula>
    </cfRule>
  </conditionalFormatting>
  <conditionalFormatting sqref="AE48">
    <cfRule type="expression" dxfId="787" priority="95">
      <formula>IF(RIGHT(TEXT(AE48,"0.#"),1)=".",FALSE,TRUE)</formula>
    </cfRule>
    <cfRule type="expression" dxfId="786" priority="96">
      <formula>IF(RIGHT(TEXT(AE48,"0.#"),1)=".",TRUE,FALSE)</formula>
    </cfRule>
  </conditionalFormatting>
  <conditionalFormatting sqref="AE47">
    <cfRule type="expression" dxfId="785" priority="93">
      <formula>IF(RIGHT(TEXT(AE47,"0.#"),1)=".",FALSE,TRUE)</formula>
    </cfRule>
    <cfRule type="expression" dxfId="784" priority="94">
      <formula>IF(RIGHT(TEXT(AE47,"0.#"),1)=".",TRUE,FALSE)</formula>
    </cfRule>
  </conditionalFormatting>
  <conditionalFormatting sqref="AE55">
    <cfRule type="expression" dxfId="783" priority="83">
      <formula>IF(RIGHT(TEXT(AE55,"0.#"),1)=".",FALSE,TRUE)</formula>
    </cfRule>
    <cfRule type="expression" dxfId="782" priority="84">
      <formula>IF(RIGHT(TEXT(AE55,"0.#"),1)=".",TRUE,FALSE)</formula>
    </cfRule>
  </conditionalFormatting>
  <conditionalFormatting sqref="AE54">
    <cfRule type="expression" dxfId="781" priority="81">
      <formula>IF(RIGHT(TEXT(AE54,"0.#"),1)=".",FALSE,TRUE)</formula>
    </cfRule>
    <cfRule type="expression" dxfId="780" priority="82">
      <formula>IF(RIGHT(TEXT(AE54,"0.#"),1)=".",TRUE,FALSE)</formula>
    </cfRule>
  </conditionalFormatting>
  <conditionalFormatting sqref="AE53">
    <cfRule type="expression" dxfId="779" priority="79">
      <formula>IF(RIGHT(TEXT(AE53,"0.#"),1)=".",FALSE,TRUE)</formula>
    </cfRule>
    <cfRule type="expression" dxfId="778" priority="80">
      <formula>IF(RIGHT(TEXT(AE53,"0.#"),1)=".",TRUE,FALSE)</formula>
    </cfRule>
  </conditionalFormatting>
  <conditionalFormatting sqref="AI53">
    <cfRule type="expression" dxfId="777" priority="77">
      <formula>IF(RIGHT(TEXT(AI53,"0.#"),1)=".",FALSE,TRUE)</formula>
    </cfRule>
    <cfRule type="expression" dxfId="776" priority="78">
      <formula>IF(RIGHT(TEXT(AI53,"0.#"),1)=".",TRUE,FALSE)</formula>
    </cfRule>
  </conditionalFormatting>
  <conditionalFormatting sqref="AI54">
    <cfRule type="expression" dxfId="775" priority="75">
      <formula>IF(RIGHT(TEXT(AI54,"0.#"),1)=".",FALSE,TRUE)</formula>
    </cfRule>
    <cfRule type="expression" dxfId="774" priority="76">
      <formula>IF(RIGHT(TEXT(AI54,"0.#"),1)=".",TRUE,FALSE)</formula>
    </cfRule>
  </conditionalFormatting>
  <conditionalFormatting sqref="AI55">
    <cfRule type="expression" dxfId="773" priority="73">
      <formula>IF(RIGHT(TEXT(AI55,"0.#"),1)=".",FALSE,TRUE)</formula>
    </cfRule>
    <cfRule type="expression" dxfId="772" priority="74">
      <formula>IF(RIGHT(TEXT(AI55,"0.#"),1)=".",TRUE,FALSE)</formula>
    </cfRule>
  </conditionalFormatting>
  <conditionalFormatting sqref="AM53:AM55">
    <cfRule type="expression" dxfId="771" priority="71">
      <formula>IF(RIGHT(TEXT(AM53,"0.#"),1)=".",FALSE,TRUE)</formula>
    </cfRule>
    <cfRule type="expression" dxfId="770" priority="72">
      <formula>IF(RIGHT(TEXT(AM53,"0.#"),1)=".",TRUE,FALSE)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19">
    <cfRule type="expression" dxfId="761" priority="61">
      <formula>IF(RIGHT(TEXT(AE119,"0.#"),1)=".",FALSE,TRUE)</formula>
    </cfRule>
    <cfRule type="expression" dxfId="760" priority="62">
      <formula>IF(RIGHT(TEXT(AE119,"0.#"),1)=".",TRUE,FALSE)</formula>
    </cfRule>
  </conditionalFormatting>
  <conditionalFormatting sqref="AI119">
    <cfRule type="expression" dxfId="759" priority="59">
      <formula>IF(RIGHT(TEXT(AI119,"0.#"),1)=".",FALSE,TRUE)</formula>
    </cfRule>
    <cfRule type="expression" dxfId="758" priority="60">
      <formula>IF(RIGHT(TEXT(AI119,"0.#"),1)=".",TRUE,FALSE)</formula>
    </cfRule>
  </conditionalFormatting>
  <conditionalFormatting sqref="AI120">
    <cfRule type="expression" dxfId="757" priority="57">
      <formula>IF(RIGHT(TEXT(AI120,"0.#"),1)=".",FALSE,TRUE)</formula>
    </cfRule>
    <cfRule type="expression" dxfId="756" priority="58">
      <formula>IF(RIGHT(TEXT(AI120,"0.#"),1)=".",TRUE,FALSE)</formula>
    </cfRule>
  </conditionalFormatting>
  <conditionalFormatting sqref="AE120">
    <cfRule type="expression" dxfId="755" priority="55">
      <formula>IF(RIGHT(TEXT(AE120,"0.#"),1)=".",FALSE,TRUE)</formula>
    </cfRule>
    <cfRule type="expression" dxfId="754" priority="56">
      <formula>IF(RIGHT(TEXT(AE120,"0.#"),1)=".",TRUE,FALSE)</formula>
    </cfRule>
  </conditionalFormatting>
  <conditionalFormatting sqref="AE122">
    <cfRule type="expression" dxfId="753" priority="53">
      <formula>IF(RIGHT(TEXT(AE122,"0.#"),1)=".",FALSE,TRUE)</formula>
    </cfRule>
    <cfRule type="expression" dxfId="752" priority="54">
      <formula>IF(RIGHT(TEXT(AE122,"0.#"),1)=".",TRUE,FALSE)</formula>
    </cfRule>
  </conditionalFormatting>
  <conditionalFormatting sqref="AI122">
    <cfRule type="expression" dxfId="751" priority="51">
      <formula>IF(RIGHT(TEXT(AI122,"0.#"),1)=".",FALSE,TRUE)</formula>
    </cfRule>
    <cfRule type="expression" dxfId="750" priority="52">
      <formula>IF(RIGHT(TEXT(AI122,"0.#"),1)=".",TRUE,FALSE)</formula>
    </cfRule>
  </conditionalFormatting>
  <conditionalFormatting sqref="AI123 AM123">
    <cfRule type="expression" dxfId="749" priority="49">
      <formula>IF(RIGHT(TEXT(AI123,"0.#"),1)=".",FALSE,TRUE)</formula>
    </cfRule>
    <cfRule type="expression" dxfId="748" priority="50">
      <formula>IF(RIGHT(TEXT(AI123,"0.#"),1)=".",TRUE,FALSE)</formula>
    </cfRule>
  </conditionalFormatting>
  <conditionalFormatting sqref="AE123">
    <cfRule type="expression" dxfId="747" priority="47">
      <formula>IF(RIGHT(TEXT(AE123,"0.#"),1)=".",FALSE,TRUE)</formula>
    </cfRule>
    <cfRule type="expression" dxfId="746" priority="48">
      <formula>IF(RIGHT(TEXT(AE123,"0.#"),1)=".",TRUE,FALSE)</formula>
    </cfRule>
  </conditionalFormatting>
  <conditionalFormatting sqref="AE125">
    <cfRule type="expression" dxfId="745" priority="45">
      <formula>IF(RIGHT(TEXT(AE125,"0.#"),1)=".",FALSE,TRUE)</formula>
    </cfRule>
    <cfRule type="expression" dxfId="744" priority="46">
      <formula>IF(RIGHT(TEXT(AE125,"0.#"),1)=".",TRUE,FALSE)</formula>
    </cfRule>
  </conditionalFormatting>
  <conditionalFormatting sqref="AI125 AM125">
    <cfRule type="expression" dxfId="743" priority="43">
      <formula>IF(RIGHT(TEXT(AI125,"0.#"),1)=".",FALSE,TRUE)</formula>
    </cfRule>
    <cfRule type="expression" dxfId="742" priority="44">
      <formula>IF(RIGHT(TEXT(AI125,"0.#"),1)=".",TRUE,FALSE)</formula>
    </cfRule>
  </conditionalFormatting>
  <conditionalFormatting sqref="AE126">
    <cfRule type="expression" dxfId="741" priority="39">
      <formula>IF(RIGHT(TEXT(AE126,"0.#"),1)=".",FALSE,TRUE)</formula>
    </cfRule>
    <cfRule type="expression" dxfId="740" priority="40">
      <formula>IF(RIGHT(TEXT(AE126,"0.#"),1)=".",TRUE,FALSE)</formula>
    </cfRule>
  </conditionalFormatting>
  <conditionalFormatting sqref="AI126 AM126">
    <cfRule type="expression" dxfId="739" priority="41">
      <formula>IF(RIGHT(TEXT(AI126,"0.#"),1)=".",FALSE,TRUE)</formula>
    </cfRule>
    <cfRule type="expression" dxfId="738" priority="42">
      <formula>IF(RIGHT(TEXT(AI126,"0.#"),1)=".",TRUE,FALSE)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AM122">
    <cfRule type="expression" dxfId="701" priority="1">
      <formula>IF(RIGHT(TEXT(AM122,"0.#"),1)=".",FALSE,TRUE)</formula>
    </cfRule>
    <cfRule type="expression" dxfId="700" priority="2">
      <formula>IF(RIGHT(TEXT(AM122,"0.#"),1)=".",TRUE,FALSE)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699" max="49" man="1"/>
    <brk id="725" max="49" man="1"/>
    <brk id="778" max="49" man="1"/>
    <brk id="900" max="49" man="1"/>
    <brk id="92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471</v>
      </c>
      <c r="B2" s="407"/>
      <c r="C2" s="407"/>
      <c r="D2" s="407"/>
      <c r="E2" s="407"/>
      <c r="F2" s="408"/>
      <c r="G2" s="515" t="s">
        <v>265</v>
      </c>
      <c r="H2" s="439"/>
      <c r="I2" s="439"/>
      <c r="J2" s="439"/>
      <c r="K2" s="439"/>
      <c r="L2" s="439"/>
      <c r="M2" s="439"/>
      <c r="N2" s="439"/>
      <c r="O2" s="516"/>
      <c r="P2" s="438" t="s">
        <v>59</v>
      </c>
      <c r="Q2" s="439"/>
      <c r="R2" s="439"/>
      <c r="S2" s="439"/>
      <c r="T2" s="439"/>
      <c r="U2" s="439"/>
      <c r="V2" s="439"/>
      <c r="W2" s="439"/>
      <c r="X2" s="516"/>
      <c r="Y2" s="1030"/>
      <c r="Z2" s="833"/>
      <c r="AA2" s="834"/>
      <c r="AB2" s="1034" t="s">
        <v>11</v>
      </c>
      <c r="AC2" s="1035"/>
      <c r="AD2" s="1036"/>
      <c r="AE2" s="1040" t="s">
        <v>552</v>
      </c>
      <c r="AF2" s="1040"/>
      <c r="AG2" s="1040"/>
      <c r="AH2" s="1040"/>
      <c r="AI2" s="1040" t="s">
        <v>549</v>
      </c>
      <c r="AJ2" s="1040"/>
      <c r="AK2" s="1040"/>
      <c r="AL2" s="1040"/>
      <c r="AM2" s="1040" t="s">
        <v>523</v>
      </c>
      <c r="AN2" s="1040"/>
      <c r="AO2" s="1040"/>
      <c r="AP2" s="560"/>
      <c r="AQ2" s="159" t="s">
        <v>354</v>
      </c>
      <c r="AR2" s="130"/>
      <c r="AS2" s="130"/>
      <c r="AT2" s="131"/>
      <c r="AU2" s="536" t="s">
        <v>253</v>
      </c>
      <c r="AV2" s="536"/>
      <c r="AW2" s="536"/>
      <c r="AX2" s="537"/>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67"/>
      <c r="H4" s="1007"/>
      <c r="I4" s="1007"/>
      <c r="J4" s="1007"/>
      <c r="K4" s="1007"/>
      <c r="L4" s="1007"/>
      <c r="M4" s="1007"/>
      <c r="N4" s="1007"/>
      <c r="O4" s="1008"/>
      <c r="P4" s="105"/>
      <c r="Q4" s="1015"/>
      <c r="R4" s="1015"/>
      <c r="S4" s="1015"/>
      <c r="T4" s="1015"/>
      <c r="U4" s="1015"/>
      <c r="V4" s="1015"/>
      <c r="W4" s="1015"/>
      <c r="X4" s="1016"/>
      <c r="Y4" s="1025" t="s">
        <v>12</v>
      </c>
      <c r="Z4" s="1026"/>
      <c r="AA4" s="1027"/>
      <c r="AB4" s="467"/>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9"/>
      <c r="H5" s="1010"/>
      <c r="I5" s="1010"/>
      <c r="J5" s="1010"/>
      <c r="K5" s="1010"/>
      <c r="L5" s="1010"/>
      <c r="M5" s="1010"/>
      <c r="N5" s="1010"/>
      <c r="O5" s="1011"/>
      <c r="P5" s="1017"/>
      <c r="Q5" s="1017"/>
      <c r="R5" s="1017"/>
      <c r="S5" s="1017"/>
      <c r="T5" s="1017"/>
      <c r="U5" s="1017"/>
      <c r="V5" s="1017"/>
      <c r="W5" s="1017"/>
      <c r="X5" s="1018"/>
      <c r="Y5" s="421" t="s">
        <v>54</v>
      </c>
      <c r="Z5" s="1022"/>
      <c r="AA5" s="1023"/>
      <c r="AB5" s="526"/>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471</v>
      </c>
      <c r="B9" s="407"/>
      <c r="C9" s="407"/>
      <c r="D9" s="407"/>
      <c r="E9" s="407"/>
      <c r="F9" s="408"/>
      <c r="G9" s="515" t="s">
        <v>265</v>
      </c>
      <c r="H9" s="439"/>
      <c r="I9" s="439"/>
      <c r="J9" s="439"/>
      <c r="K9" s="439"/>
      <c r="L9" s="439"/>
      <c r="M9" s="439"/>
      <c r="N9" s="439"/>
      <c r="O9" s="516"/>
      <c r="P9" s="438" t="s">
        <v>59</v>
      </c>
      <c r="Q9" s="439"/>
      <c r="R9" s="439"/>
      <c r="S9" s="439"/>
      <c r="T9" s="439"/>
      <c r="U9" s="439"/>
      <c r="V9" s="439"/>
      <c r="W9" s="439"/>
      <c r="X9" s="516"/>
      <c r="Y9" s="1030"/>
      <c r="Z9" s="833"/>
      <c r="AA9" s="834"/>
      <c r="AB9" s="1034" t="s">
        <v>11</v>
      </c>
      <c r="AC9" s="1035"/>
      <c r="AD9" s="1036"/>
      <c r="AE9" s="1040" t="s">
        <v>553</v>
      </c>
      <c r="AF9" s="1040"/>
      <c r="AG9" s="1040"/>
      <c r="AH9" s="1040"/>
      <c r="AI9" s="1040" t="s">
        <v>549</v>
      </c>
      <c r="AJ9" s="1040"/>
      <c r="AK9" s="1040"/>
      <c r="AL9" s="1040"/>
      <c r="AM9" s="1040" t="s">
        <v>523</v>
      </c>
      <c r="AN9" s="1040"/>
      <c r="AO9" s="1040"/>
      <c r="AP9" s="560"/>
      <c r="AQ9" s="159" t="s">
        <v>354</v>
      </c>
      <c r="AR9" s="130"/>
      <c r="AS9" s="130"/>
      <c r="AT9" s="131"/>
      <c r="AU9" s="536" t="s">
        <v>253</v>
      </c>
      <c r="AV9" s="536"/>
      <c r="AW9" s="536"/>
      <c r="AX9" s="537"/>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7"/>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6"/>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471</v>
      </c>
      <c r="B16" s="407"/>
      <c r="C16" s="407"/>
      <c r="D16" s="407"/>
      <c r="E16" s="407"/>
      <c r="F16" s="408"/>
      <c r="G16" s="515" t="s">
        <v>265</v>
      </c>
      <c r="H16" s="439"/>
      <c r="I16" s="439"/>
      <c r="J16" s="439"/>
      <c r="K16" s="439"/>
      <c r="L16" s="439"/>
      <c r="M16" s="439"/>
      <c r="N16" s="439"/>
      <c r="O16" s="516"/>
      <c r="P16" s="438" t="s">
        <v>59</v>
      </c>
      <c r="Q16" s="439"/>
      <c r="R16" s="439"/>
      <c r="S16" s="439"/>
      <c r="T16" s="439"/>
      <c r="U16" s="439"/>
      <c r="V16" s="439"/>
      <c r="W16" s="439"/>
      <c r="X16" s="516"/>
      <c r="Y16" s="1030"/>
      <c r="Z16" s="833"/>
      <c r="AA16" s="834"/>
      <c r="AB16" s="1034" t="s">
        <v>11</v>
      </c>
      <c r="AC16" s="1035"/>
      <c r="AD16" s="1036"/>
      <c r="AE16" s="1040" t="s">
        <v>552</v>
      </c>
      <c r="AF16" s="1040"/>
      <c r="AG16" s="1040"/>
      <c r="AH16" s="1040"/>
      <c r="AI16" s="1040" t="s">
        <v>550</v>
      </c>
      <c r="AJ16" s="1040"/>
      <c r="AK16" s="1040"/>
      <c r="AL16" s="1040"/>
      <c r="AM16" s="1040" t="s">
        <v>523</v>
      </c>
      <c r="AN16" s="1040"/>
      <c r="AO16" s="1040"/>
      <c r="AP16" s="560"/>
      <c r="AQ16" s="159" t="s">
        <v>354</v>
      </c>
      <c r="AR16" s="130"/>
      <c r="AS16" s="130"/>
      <c r="AT16" s="131"/>
      <c r="AU16" s="536" t="s">
        <v>253</v>
      </c>
      <c r="AV16" s="536"/>
      <c r="AW16" s="536"/>
      <c r="AX16" s="537"/>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7"/>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6"/>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471</v>
      </c>
      <c r="B23" s="407"/>
      <c r="C23" s="407"/>
      <c r="D23" s="407"/>
      <c r="E23" s="407"/>
      <c r="F23" s="408"/>
      <c r="G23" s="515" t="s">
        <v>265</v>
      </c>
      <c r="H23" s="439"/>
      <c r="I23" s="439"/>
      <c r="J23" s="439"/>
      <c r="K23" s="439"/>
      <c r="L23" s="439"/>
      <c r="M23" s="439"/>
      <c r="N23" s="439"/>
      <c r="O23" s="516"/>
      <c r="P23" s="438" t="s">
        <v>59</v>
      </c>
      <c r="Q23" s="439"/>
      <c r="R23" s="439"/>
      <c r="S23" s="439"/>
      <c r="T23" s="439"/>
      <c r="U23" s="439"/>
      <c r="V23" s="439"/>
      <c r="W23" s="439"/>
      <c r="X23" s="516"/>
      <c r="Y23" s="1030"/>
      <c r="Z23" s="833"/>
      <c r="AA23" s="834"/>
      <c r="AB23" s="1034" t="s">
        <v>11</v>
      </c>
      <c r="AC23" s="1035"/>
      <c r="AD23" s="1036"/>
      <c r="AE23" s="1040" t="s">
        <v>554</v>
      </c>
      <c r="AF23" s="1040"/>
      <c r="AG23" s="1040"/>
      <c r="AH23" s="1040"/>
      <c r="AI23" s="1040" t="s">
        <v>549</v>
      </c>
      <c r="AJ23" s="1040"/>
      <c r="AK23" s="1040"/>
      <c r="AL23" s="1040"/>
      <c r="AM23" s="1040" t="s">
        <v>523</v>
      </c>
      <c r="AN23" s="1040"/>
      <c r="AO23" s="1040"/>
      <c r="AP23" s="560"/>
      <c r="AQ23" s="159" t="s">
        <v>354</v>
      </c>
      <c r="AR23" s="130"/>
      <c r="AS23" s="130"/>
      <c r="AT23" s="131"/>
      <c r="AU23" s="536" t="s">
        <v>253</v>
      </c>
      <c r="AV23" s="536"/>
      <c r="AW23" s="536"/>
      <c r="AX23" s="537"/>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7"/>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6"/>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471</v>
      </c>
      <c r="B30" s="407"/>
      <c r="C30" s="407"/>
      <c r="D30" s="407"/>
      <c r="E30" s="407"/>
      <c r="F30" s="408"/>
      <c r="G30" s="515" t="s">
        <v>265</v>
      </c>
      <c r="H30" s="439"/>
      <c r="I30" s="439"/>
      <c r="J30" s="439"/>
      <c r="K30" s="439"/>
      <c r="L30" s="439"/>
      <c r="M30" s="439"/>
      <c r="N30" s="439"/>
      <c r="O30" s="516"/>
      <c r="P30" s="438" t="s">
        <v>59</v>
      </c>
      <c r="Q30" s="439"/>
      <c r="R30" s="439"/>
      <c r="S30" s="439"/>
      <c r="T30" s="439"/>
      <c r="U30" s="439"/>
      <c r="V30" s="439"/>
      <c r="W30" s="439"/>
      <c r="X30" s="516"/>
      <c r="Y30" s="1030"/>
      <c r="Z30" s="833"/>
      <c r="AA30" s="834"/>
      <c r="AB30" s="1034" t="s">
        <v>11</v>
      </c>
      <c r="AC30" s="1035"/>
      <c r="AD30" s="1036"/>
      <c r="AE30" s="1040" t="s">
        <v>552</v>
      </c>
      <c r="AF30" s="1040"/>
      <c r="AG30" s="1040"/>
      <c r="AH30" s="1040"/>
      <c r="AI30" s="1040" t="s">
        <v>549</v>
      </c>
      <c r="AJ30" s="1040"/>
      <c r="AK30" s="1040"/>
      <c r="AL30" s="1040"/>
      <c r="AM30" s="1040" t="s">
        <v>547</v>
      </c>
      <c r="AN30" s="1040"/>
      <c r="AO30" s="1040"/>
      <c r="AP30" s="560"/>
      <c r="AQ30" s="159" t="s">
        <v>354</v>
      </c>
      <c r="AR30" s="130"/>
      <c r="AS30" s="130"/>
      <c r="AT30" s="131"/>
      <c r="AU30" s="536" t="s">
        <v>253</v>
      </c>
      <c r="AV30" s="536"/>
      <c r="AW30" s="536"/>
      <c r="AX30" s="53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7"/>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6"/>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471</v>
      </c>
      <c r="B37" s="407"/>
      <c r="C37" s="407"/>
      <c r="D37" s="407"/>
      <c r="E37" s="407"/>
      <c r="F37" s="408"/>
      <c r="G37" s="515" t="s">
        <v>265</v>
      </c>
      <c r="H37" s="439"/>
      <c r="I37" s="439"/>
      <c r="J37" s="439"/>
      <c r="K37" s="439"/>
      <c r="L37" s="439"/>
      <c r="M37" s="439"/>
      <c r="N37" s="439"/>
      <c r="O37" s="516"/>
      <c r="P37" s="438" t="s">
        <v>59</v>
      </c>
      <c r="Q37" s="439"/>
      <c r="R37" s="439"/>
      <c r="S37" s="439"/>
      <c r="T37" s="439"/>
      <c r="U37" s="439"/>
      <c r="V37" s="439"/>
      <c r="W37" s="439"/>
      <c r="X37" s="516"/>
      <c r="Y37" s="1030"/>
      <c r="Z37" s="833"/>
      <c r="AA37" s="834"/>
      <c r="AB37" s="1034" t="s">
        <v>11</v>
      </c>
      <c r="AC37" s="1035"/>
      <c r="AD37" s="1036"/>
      <c r="AE37" s="1040" t="s">
        <v>554</v>
      </c>
      <c r="AF37" s="1040"/>
      <c r="AG37" s="1040"/>
      <c r="AH37" s="1040"/>
      <c r="AI37" s="1040" t="s">
        <v>551</v>
      </c>
      <c r="AJ37" s="1040"/>
      <c r="AK37" s="1040"/>
      <c r="AL37" s="1040"/>
      <c r="AM37" s="1040" t="s">
        <v>548</v>
      </c>
      <c r="AN37" s="1040"/>
      <c r="AO37" s="1040"/>
      <c r="AP37" s="560"/>
      <c r="AQ37" s="159" t="s">
        <v>354</v>
      </c>
      <c r="AR37" s="130"/>
      <c r="AS37" s="130"/>
      <c r="AT37" s="131"/>
      <c r="AU37" s="536" t="s">
        <v>253</v>
      </c>
      <c r="AV37" s="536"/>
      <c r="AW37" s="536"/>
      <c r="AX37" s="537"/>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7"/>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6"/>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471</v>
      </c>
      <c r="B44" s="407"/>
      <c r="C44" s="407"/>
      <c r="D44" s="407"/>
      <c r="E44" s="407"/>
      <c r="F44" s="408"/>
      <c r="G44" s="515" t="s">
        <v>265</v>
      </c>
      <c r="H44" s="439"/>
      <c r="I44" s="439"/>
      <c r="J44" s="439"/>
      <c r="K44" s="439"/>
      <c r="L44" s="439"/>
      <c r="M44" s="439"/>
      <c r="N44" s="439"/>
      <c r="O44" s="516"/>
      <c r="P44" s="438" t="s">
        <v>59</v>
      </c>
      <c r="Q44" s="439"/>
      <c r="R44" s="439"/>
      <c r="S44" s="439"/>
      <c r="T44" s="439"/>
      <c r="U44" s="439"/>
      <c r="V44" s="439"/>
      <c r="W44" s="439"/>
      <c r="X44" s="516"/>
      <c r="Y44" s="1030"/>
      <c r="Z44" s="833"/>
      <c r="AA44" s="834"/>
      <c r="AB44" s="1034" t="s">
        <v>11</v>
      </c>
      <c r="AC44" s="1035"/>
      <c r="AD44" s="1036"/>
      <c r="AE44" s="1040" t="s">
        <v>552</v>
      </c>
      <c r="AF44" s="1040"/>
      <c r="AG44" s="1040"/>
      <c r="AH44" s="1040"/>
      <c r="AI44" s="1040" t="s">
        <v>549</v>
      </c>
      <c r="AJ44" s="1040"/>
      <c r="AK44" s="1040"/>
      <c r="AL44" s="1040"/>
      <c r="AM44" s="1040" t="s">
        <v>523</v>
      </c>
      <c r="AN44" s="1040"/>
      <c r="AO44" s="1040"/>
      <c r="AP44" s="560"/>
      <c r="AQ44" s="159" t="s">
        <v>354</v>
      </c>
      <c r="AR44" s="130"/>
      <c r="AS44" s="130"/>
      <c r="AT44" s="131"/>
      <c r="AU44" s="536" t="s">
        <v>253</v>
      </c>
      <c r="AV44" s="536"/>
      <c r="AW44" s="536"/>
      <c r="AX44" s="537"/>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7"/>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6"/>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471</v>
      </c>
      <c r="B51" s="407"/>
      <c r="C51" s="407"/>
      <c r="D51" s="407"/>
      <c r="E51" s="407"/>
      <c r="F51" s="408"/>
      <c r="G51" s="515" t="s">
        <v>265</v>
      </c>
      <c r="H51" s="439"/>
      <c r="I51" s="439"/>
      <c r="J51" s="439"/>
      <c r="K51" s="439"/>
      <c r="L51" s="439"/>
      <c r="M51" s="439"/>
      <c r="N51" s="439"/>
      <c r="O51" s="516"/>
      <c r="P51" s="438" t="s">
        <v>59</v>
      </c>
      <c r="Q51" s="439"/>
      <c r="R51" s="439"/>
      <c r="S51" s="439"/>
      <c r="T51" s="439"/>
      <c r="U51" s="439"/>
      <c r="V51" s="439"/>
      <c r="W51" s="439"/>
      <c r="X51" s="516"/>
      <c r="Y51" s="1030"/>
      <c r="Z51" s="833"/>
      <c r="AA51" s="834"/>
      <c r="AB51" s="560" t="s">
        <v>11</v>
      </c>
      <c r="AC51" s="1035"/>
      <c r="AD51" s="1036"/>
      <c r="AE51" s="1040" t="s">
        <v>552</v>
      </c>
      <c r="AF51" s="1040"/>
      <c r="AG51" s="1040"/>
      <c r="AH51" s="1040"/>
      <c r="AI51" s="1040" t="s">
        <v>549</v>
      </c>
      <c r="AJ51" s="1040"/>
      <c r="AK51" s="1040"/>
      <c r="AL51" s="1040"/>
      <c r="AM51" s="1040" t="s">
        <v>523</v>
      </c>
      <c r="AN51" s="1040"/>
      <c r="AO51" s="1040"/>
      <c r="AP51" s="560"/>
      <c r="AQ51" s="159" t="s">
        <v>354</v>
      </c>
      <c r="AR51" s="130"/>
      <c r="AS51" s="130"/>
      <c r="AT51" s="131"/>
      <c r="AU51" s="536" t="s">
        <v>253</v>
      </c>
      <c r="AV51" s="536"/>
      <c r="AW51" s="536"/>
      <c r="AX51" s="537"/>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7"/>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6"/>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471</v>
      </c>
      <c r="B58" s="407"/>
      <c r="C58" s="407"/>
      <c r="D58" s="407"/>
      <c r="E58" s="407"/>
      <c r="F58" s="408"/>
      <c r="G58" s="515" t="s">
        <v>265</v>
      </c>
      <c r="H58" s="439"/>
      <c r="I58" s="439"/>
      <c r="J58" s="439"/>
      <c r="K58" s="439"/>
      <c r="L58" s="439"/>
      <c r="M58" s="439"/>
      <c r="N58" s="439"/>
      <c r="O58" s="516"/>
      <c r="P58" s="438" t="s">
        <v>59</v>
      </c>
      <c r="Q58" s="439"/>
      <c r="R58" s="439"/>
      <c r="S58" s="439"/>
      <c r="T58" s="439"/>
      <c r="U58" s="439"/>
      <c r="V58" s="439"/>
      <c r="W58" s="439"/>
      <c r="X58" s="516"/>
      <c r="Y58" s="1030"/>
      <c r="Z58" s="833"/>
      <c r="AA58" s="834"/>
      <c r="AB58" s="1034" t="s">
        <v>11</v>
      </c>
      <c r="AC58" s="1035"/>
      <c r="AD58" s="1036"/>
      <c r="AE58" s="1040" t="s">
        <v>552</v>
      </c>
      <c r="AF58" s="1040"/>
      <c r="AG58" s="1040"/>
      <c r="AH58" s="1040"/>
      <c r="AI58" s="1040" t="s">
        <v>549</v>
      </c>
      <c r="AJ58" s="1040"/>
      <c r="AK58" s="1040"/>
      <c r="AL58" s="1040"/>
      <c r="AM58" s="1040" t="s">
        <v>523</v>
      </c>
      <c r="AN58" s="1040"/>
      <c r="AO58" s="1040"/>
      <c r="AP58" s="560"/>
      <c r="AQ58" s="159" t="s">
        <v>354</v>
      </c>
      <c r="AR58" s="130"/>
      <c r="AS58" s="130"/>
      <c r="AT58" s="131"/>
      <c r="AU58" s="536" t="s">
        <v>253</v>
      </c>
      <c r="AV58" s="536"/>
      <c r="AW58" s="536"/>
      <c r="AX58" s="537"/>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7"/>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6"/>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471</v>
      </c>
      <c r="B65" s="407"/>
      <c r="C65" s="407"/>
      <c r="D65" s="407"/>
      <c r="E65" s="407"/>
      <c r="F65" s="408"/>
      <c r="G65" s="515" t="s">
        <v>265</v>
      </c>
      <c r="H65" s="439"/>
      <c r="I65" s="439"/>
      <c r="J65" s="439"/>
      <c r="K65" s="439"/>
      <c r="L65" s="439"/>
      <c r="M65" s="439"/>
      <c r="N65" s="439"/>
      <c r="O65" s="516"/>
      <c r="P65" s="438" t="s">
        <v>59</v>
      </c>
      <c r="Q65" s="439"/>
      <c r="R65" s="439"/>
      <c r="S65" s="439"/>
      <c r="T65" s="439"/>
      <c r="U65" s="439"/>
      <c r="V65" s="439"/>
      <c r="W65" s="439"/>
      <c r="X65" s="516"/>
      <c r="Y65" s="1030"/>
      <c r="Z65" s="833"/>
      <c r="AA65" s="834"/>
      <c r="AB65" s="1034" t="s">
        <v>11</v>
      </c>
      <c r="AC65" s="1035"/>
      <c r="AD65" s="1036"/>
      <c r="AE65" s="1040" t="s">
        <v>552</v>
      </c>
      <c r="AF65" s="1040"/>
      <c r="AG65" s="1040"/>
      <c r="AH65" s="1040"/>
      <c r="AI65" s="1040" t="s">
        <v>549</v>
      </c>
      <c r="AJ65" s="1040"/>
      <c r="AK65" s="1040"/>
      <c r="AL65" s="1040"/>
      <c r="AM65" s="1040" t="s">
        <v>523</v>
      </c>
      <c r="AN65" s="1040"/>
      <c r="AO65" s="1040"/>
      <c r="AP65" s="560"/>
      <c r="AQ65" s="159" t="s">
        <v>354</v>
      </c>
      <c r="AR65" s="130"/>
      <c r="AS65" s="130"/>
      <c r="AT65" s="131"/>
      <c r="AU65" s="536" t="s">
        <v>253</v>
      </c>
      <c r="AV65" s="536"/>
      <c r="AW65" s="536"/>
      <c r="AX65" s="537"/>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7"/>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6"/>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487</v>
      </c>
      <c r="H2" s="796"/>
      <c r="I2" s="796"/>
      <c r="J2" s="796"/>
      <c r="K2" s="796"/>
      <c r="L2" s="796"/>
      <c r="M2" s="796"/>
      <c r="N2" s="796"/>
      <c r="O2" s="796"/>
      <c r="P2" s="796"/>
      <c r="Q2" s="796"/>
      <c r="R2" s="796"/>
      <c r="S2" s="796"/>
      <c r="T2" s="796"/>
      <c r="U2" s="796"/>
      <c r="V2" s="796"/>
      <c r="W2" s="796"/>
      <c r="X2" s="796"/>
      <c r="Y2" s="796"/>
      <c r="Z2" s="796"/>
      <c r="AA2" s="796"/>
      <c r="AB2" s="841"/>
      <c r="AC2" s="598" t="s">
        <v>489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94"/>
      <c r="Z4" s="395"/>
      <c r="AA4" s="395"/>
      <c r="AB4" s="809"/>
      <c r="AC4" s="673"/>
      <c r="AD4" s="674"/>
      <c r="AE4" s="674"/>
      <c r="AF4" s="674"/>
      <c r="AG4" s="675"/>
      <c r="AH4" s="667"/>
      <c r="AI4" s="668"/>
      <c r="AJ4" s="668"/>
      <c r="AK4" s="668"/>
      <c r="AL4" s="668"/>
      <c r="AM4" s="668"/>
      <c r="AN4" s="668"/>
      <c r="AO4" s="668"/>
      <c r="AP4" s="668"/>
      <c r="AQ4" s="668"/>
      <c r="AR4" s="668"/>
      <c r="AS4" s="668"/>
      <c r="AT4" s="669"/>
      <c r="AU4" s="394"/>
      <c r="AV4" s="395"/>
      <c r="AW4" s="395"/>
      <c r="AX4" s="396"/>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390</v>
      </c>
      <c r="H15" s="796"/>
      <c r="I15" s="796"/>
      <c r="J15" s="796"/>
      <c r="K15" s="796"/>
      <c r="L15" s="796"/>
      <c r="M15" s="796"/>
      <c r="N15" s="796"/>
      <c r="O15" s="796"/>
      <c r="P15" s="796"/>
      <c r="Q15" s="796"/>
      <c r="R15" s="796"/>
      <c r="S15" s="796"/>
      <c r="T15" s="796"/>
      <c r="U15" s="796"/>
      <c r="V15" s="796"/>
      <c r="W15" s="796"/>
      <c r="X15" s="796"/>
      <c r="Y15" s="796"/>
      <c r="Z15" s="796"/>
      <c r="AA15" s="796"/>
      <c r="AB15" s="841"/>
      <c r="AC15" s="598" t="s">
        <v>391</v>
      </c>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25.5" customHeight="1" x14ac:dyDescent="0.15">
      <c r="A16" s="1053"/>
      <c r="B16" s="1054"/>
      <c r="C16" s="1054"/>
      <c r="D16" s="1054"/>
      <c r="E16" s="1054"/>
      <c r="F16" s="1055"/>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94"/>
      <c r="Z17" s="395"/>
      <c r="AA17" s="395"/>
      <c r="AB17" s="809"/>
      <c r="AC17" s="673"/>
      <c r="AD17" s="674"/>
      <c r="AE17" s="674"/>
      <c r="AF17" s="674"/>
      <c r="AG17" s="675"/>
      <c r="AH17" s="667"/>
      <c r="AI17" s="668"/>
      <c r="AJ17" s="668"/>
      <c r="AK17" s="668"/>
      <c r="AL17" s="668"/>
      <c r="AM17" s="668"/>
      <c r="AN17" s="668"/>
      <c r="AO17" s="668"/>
      <c r="AP17" s="668"/>
      <c r="AQ17" s="668"/>
      <c r="AR17" s="668"/>
      <c r="AS17" s="668"/>
      <c r="AT17" s="669"/>
      <c r="AU17" s="394"/>
      <c r="AV17" s="395"/>
      <c r="AW17" s="395"/>
      <c r="AX17" s="396"/>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389</v>
      </c>
      <c r="H28" s="796"/>
      <c r="I28" s="796"/>
      <c r="J28" s="796"/>
      <c r="K28" s="796"/>
      <c r="L28" s="796"/>
      <c r="M28" s="796"/>
      <c r="N28" s="796"/>
      <c r="O28" s="796"/>
      <c r="P28" s="796"/>
      <c r="Q28" s="796"/>
      <c r="R28" s="796"/>
      <c r="S28" s="796"/>
      <c r="T28" s="796"/>
      <c r="U28" s="796"/>
      <c r="V28" s="796"/>
      <c r="W28" s="796"/>
      <c r="X28" s="796"/>
      <c r="Y28" s="796"/>
      <c r="Z28" s="796"/>
      <c r="AA28" s="796"/>
      <c r="AB28" s="841"/>
      <c r="AC28" s="598" t="s">
        <v>392</v>
      </c>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ht="24.75" customHeight="1" x14ac:dyDescent="0.15">
      <c r="A29" s="1053"/>
      <c r="B29" s="1054"/>
      <c r="C29" s="1054"/>
      <c r="D29" s="1054"/>
      <c r="E29" s="1054"/>
      <c r="F29" s="1055"/>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94"/>
      <c r="Z30" s="395"/>
      <c r="AA30" s="395"/>
      <c r="AB30" s="809"/>
      <c r="AC30" s="673"/>
      <c r="AD30" s="674"/>
      <c r="AE30" s="674"/>
      <c r="AF30" s="674"/>
      <c r="AG30" s="675"/>
      <c r="AH30" s="667"/>
      <c r="AI30" s="668"/>
      <c r="AJ30" s="668"/>
      <c r="AK30" s="668"/>
      <c r="AL30" s="668"/>
      <c r="AM30" s="668"/>
      <c r="AN30" s="668"/>
      <c r="AO30" s="668"/>
      <c r="AP30" s="668"/>
      <c r="AQ30" s="668"/>
      <c r="AR30" s="668"/>
      <c r="AS30" s="668"/>
      <c r="AT30" s="669"/>
      <c r="AU30" s="394"/>
      <c r="AV30" s="395"/>
      <c r="AW30" s="395"/>
      <c r="AX30" s="396"/>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437</v>
      </c>
      <c r="H41" s="796"/>
      <c r="I41" s="796"/>
      <c r="J41" s="796"/>
      <c r="K41" s="796"/>
      <c r="L41" s="796"/>
      <c r="M41" s="796"/>
      <c r="N41" s="796"/>
      <c r="O41" s="796"/>
      <c r="P41" s="796"/>
      <c r="Q41" s="796"/>
      <c r="R41" s="796"/>
      <c r="S41" s="796"/>
      <c r="T41" s="796"/>
      <c r="U41" s="796"/>
      <c r="V41" s="796"/>
      <c r="W41" s="796"/>
      <c r="X41" s="796"/>
      <c r="Y41" s="796"/>
      <c r="Z41" s="796"/>
      <c r="AA41" s="796"/>
      <c r="AB41" s="841"/>
      <c r="AC41" s="598" t="s">
        <v>303</v>
      </c>
      <c r="AD41" s="796"/>
      <c r="AE41" s="796"/>
      <c r="AF41" s="796"/>
      <c r="AG41" s="796"/>
      <c r="AH41" s="796"/>
      <c r="AI41" s="796"/>
      <c r="AJ41" s="796"/>
      <c r="AK41" s="796"/>
      <c r="AL41" s="796"/>
      <c r="AM41" s="796"/>
      <c r="AN41" s="796"/>
      <c r="AO41" s="796"/>
      <c r="AP41" s="796"/>
      <c r="AQ41" s="796"/>
      <c r="AR41" s="796"/>
      <c r="AS41" s="796"/>
      <c r="AT41" s="796"/>
      <c r="AU41" s="796"/>
      <c r="AV41" s="796"/>
      <c r="AW41" s="796"/>
      <c r="AX41" s="797"/>
    </row>
    <row r="42" spans="1:50" ht="24.75" customHeight="1" x14ac:dyDescent="0.15">
      <c r="A42" s="1053"/>
      <c r="B42" s="1054"/>
      <c r="C42" s="1054"/>
      <c r="D42" s="1054"/>
      <c r="E42" s="1054"/>
      <c r="F42" s="1055"/>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94"/>
      <c r="Z43" s="395"/>
      <c r="AA43" s="395"/>
      <c r="AB43" s="809"/>
      <c r="AC43" s="673"/>
      <c r="AD43" s="674"/>
      <c r="AE43" s="674"/>
      <c r="AF43" s="674"/>
      <c r="AG43" s="675"/>
      <c r="AH43" s="667"/>
      <c r="AI43" s="668"/>
      <c r="AJ43" s="668"/>
      <c r="AK43" s="668"/>
      <c r="AL43" s="668"/>
      <c r="AM43" s="668"/>
      <c r="AN43" s="668"/>
      <c r="AO43" s="668"/>
      <c r="AP43" s="668"/>
      <c r="AQ43" s="668"/>
      <c r="AR43" s="668"/>
      <c r="AS43" s="668"/>
      <c r="AT43" s="669"/>
      <c r="AU43" s="394"/>
      <c r="AV43" s="395"/>
      <c r="AW43" s="395"/>
      <c r="AX43" s="396"/>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796"/>
      <c r="I55" s="796"/>
      <c r="J55" s="796"/>
      <c r="K55" s="796"/>
      <c r="L55" s="796"/>
      <c r="M55" s="796"/>
      <c r="N55" s="796"/>
      <c r="O55" s="796"/>
      <c r="P55" s="796"/>
      <c r="Q55" s="796"/>
      <c r="R55" s="796"/>
      <c r="S55" s="796"/>
      <c r="T55" s="796"/>
      <c r="U55" s="796"/>
      <c r="V55" s="796"/>
      <c r="W55" s="796"/>
      <c r="X55" s="796"/>
      <c r="Y55" s="796"/>
      <c r="Z55" s="796"/>
      <c r="AA55" s="796"/>
      <c r="AB55" s="841"/>
      <c r="AC55" s="598" t="s">
        <v>393</v>
      </c>
      <c r="AD55" s="796"/>
      <c r="AE55" s="796"/>
      <c r="AF55" s="796"/>
      <c r="AG55" s="796"/>
      <c r="AH55" s="796"/>
      <c r="AI55" s="796"/>
      <c r="AJ55" s="796"/>
      <c r="AK55" s="796"/>
      <c r="AL55" s="796"/>
      <c r="AM55" s="796"/>
      <c r="AN55" s="796"/>
      <c r="AO55" s="796"/>
      <c r="AP55" s="796"/>
      <c r="AQ55" s="796"/>
      <c r="AR55" s="796"/>
      <c r="AS55" s="796"/>
      <c r="AT55" s="796"/>
      <c r="AU55" s="796"/>
      <c r="AV55" s="796"/>
      <c r="AW55" s="796"/>
      <c r="AX55" s="797"/>
    </row>
    <row r="56" spans="1:50" ht="24.75" customHeight="1" x14ac:dyDescent="0.15">
      <c r="A56" s="1053"/>
      <c r="B56" s="1054"/>
      <c r="C56" s="1054"/>
      <c r="D56" s="1054"/>
      <c r="E56" s="1054"/>
      <c r="F56" s="1055"/>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94"/>
      <c r="Z57" s="395"/>
      <c r="AA57" s="395"/>
      <c r="AB57" s="809"/>
      <c r="AC57" s="673"/>
      <c r="AD57" s="674"/>
      <c r="AE57" s="674"/>
      <c r="AF57" s="674"/>
      <c r="AG57" s="675"/>
      <c r="AH57" s="667"/>
      <c r="AI57" s="668"/>
      <c r="AJ57" s="668"/>
      <c r="AK57" s="668"/>
      <c r="AL57" s="668"/>
      <c r="AM57" s="668"/>
      <c r="AN57" s="668"/>
      <c r="AO57" s="668"/>
      <c r="AP57" s="668"/>
      <c r="AQ57" s="668"/>
      <c r="AR57" s="668"/>
      <c r="AS57" s="668"/>
      <c r="AT57" s="669"/>
      <c r="AU57" s="394"/>
      <c r="AV57" s="395"/>
      <c r="AW57" s="395"/>
      <c r="AX57" s="396"/>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394</v>
      </c>
      <c r="H68" s="796"/>
      <c r="I68" s="796"/>
      <c r="J68" s="796"/>
      <c r="K68" s="796"/>
      <c r="L68" s="796"/>
      <c r="M68" s="796"/>
      <c r="N68" s="796"/>
      <c r="O68" s="796"/>
      <c r="P68" s="796"/>
      <c r="Q68" s="796"/>
      <c r="R68" s="796"/>
      <c r="S68" s="796"/>
      <c r="T68" s="796"/>
      <c r="U68" s="796"/>
      <c r="V68" s="796"/>
      <c r="W68" s="796"/>
      <c r="X68" s="796"/>
      <c r="Y68" s="796"/>
      <c r="Z68" s="796"/>
      <c r="AA68" s="796"/>
      <c r="AB68" s="841"/>
      <c r="AC68" s="598" t="s">
        <v>395</v>
      </c>
      <c r="AD68" s="796"/>
      <c r="AE68" s="796"/>
      <c r="AF68" s="796"/>
      <c r="AG68" s="796"/>
      <c r="AH68" s="796"/>
      <c r="AI68" s="796"/>
      <c r="AJ68" s="796"/>
      <c r="AK68" s="796"/>
      <c r="AL68" s="796"/>
      <c r="AM68" s="796"/>
      <c r="AN68" s="796"/>
      <c r="AO68" s="796"/>
      <c r="AP68" s="796"/>
      <c r="AQ68" s="796"/>
      <c r="AR68" s="796"/>
      <c r="AS68" s="796"/>
      <c r="AT68" s="796"/>
      <c r="AU68" s="796"/>
      <c r="AV68" s="796"/>
      <c r="AW68" s="796"/>
      <c r="AX68" s="797"/>
    </row>
    <row r="69" spans="1:50" ht="25.5" customHeight="1" x14ac:dyDescent="0.15">
      <c r="A69" s="1053"/>
      <c r="B69" s="1054"/>
      <c r="C69" s="1054"/>
      <c r="D69" s="1054"/>
      <c r="E69" s="1054"/>
      <c r="F69" s="1055"/>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94"/>
      <c r="Z70" s="395"/>
      <c r="AA70" s="395"/>
      <c r="AB70" s="809"/>
      <c r="AC70" s="673"/>
      <c r="AD70" s="674"/>
      <c r="AE70" s="674"/>
      <c r="AF70" s="674"/>
      <c r="AG70" s="675"/>
      <c r="AH70" s="667"/>
      <c r="AI70" s="668"/>
      <c r="AJ70" s="668"/>
      <c r="AK70" s="668"/>
      <c r="AL70" s="668"/>
      <c r="AM70" s="668"/>
      <c r="AN70" s="668"/>
      <c r="AO70" s="668"/>
      <c r="AP70" s="668"/>
      <c r="AQ70" s="668"/>
      <c r="AR70" s="668"/>
      <c r="AS70" s="668"/>
      <c r="AT70" s="669"/>
      <c r="AU70" s="394"/>
      <c r="AV70" s="395"/>
      <c r="AW70" s="395"/>
      <c r="AX70" s="396"/>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396</v>
      </c>
      <c r="H81" s="796"/>
      <c r="I81" s="796"/>
      <c r="J81" s="796"/>
      <c r="K81" s="796"/>
      <c r="L81" s="796"/>
      <c r="M81" s="796"/>
      <c r="N81" s="796"/>
      <c r="O81" s="796"/>
      <c r="P81" s="796"/>
      <c r="Q81" s="796"/>
      <c r="R81" s="796"/>
      <c r="S81" s="796"/>
      <c r="T81" s="796"/>
      <c r="U81" s="796"/>
      <c r="V81" s="796"/>
      <c r="W81" s="796"/>
      <c r="X81" s="796"/>
      <c r="Y81" s="796"/>
      <c r="Z81" s="796"/>
      <c r="AA81" s="796"/>
      <c r="AB81" s="841"/>
      <c r="AC81" s="598" t="s">
        <v>397</v>
      </c>
      <c r="AD81" s="796"/>
      <c r="AE81" s="796"/>
      <c r="AF81" s="796"/>
      <c r="AG81" s="796"/>
      <c r="AH81" s="796"/>
      <c r="AI81" s="796"/>
      <c r="AJ81" s="796"/>
      <c r="AK81" s="796"/>
      <c r="AL81" s="796"/>
      <c r="AM81" s="796"/>
      <c r="AN81" s="796"/>
      <c r="AO81" s="796"/>
      <c r="AP81" s="796"/>
      <c r="AQ81" s="796"/>
      <c r="AR81" s="796"/>
      <c r="AS81" s="796"/>
      <c r="AT81" s="796"/>
      <c r="AU81" s="796"/>
      <c r="AV81" s="796"/>
      <c r="AW81" s="796"/>
      <c r="AX81" s="797"/>
    </row>
    <row r="82" spans="1:50" ht="24.75" customHeight="1" x14ac:dyDescent="0.15">
      <c r="A82" s="1053"/>
      <c r="B82" s="1054"/>
      <c r="C82" s="1054"/>
      <c r="D82" s="1054"/>
      <c r="E82" s="1054"/>
      <c r="F82" s="1055"/>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94"/>
      <c r="Z83" s="395"/>
      <c r="AA83" s="395"/>
      <c r="AB83" s="809"/>
      <c r="AC83" s="673"/>
      <c r="AD83" s="674"/>
      <c r="AE83" s="674"/>
      <c r="AF83" s="674"/>
      <c r="AG83" s="675"/>
      <c r="AH83" s="667"/>
      <c r="AI83" s="668"/>
      <c r="AJ83" s="668"/>
      <c r="AK83" s="668"/>
      <c r="AL83" s="668"/>
      <c r="AM83" s="668"/>
      <c r="AN83" s="668"/>
      <c r="AO83" s="668"/>
      <c r="AP83" s="668"/>
      <c r="AQ83" s="668"/>
      <c r="AR83" s="668"/>
      <c r="AS83" s="668"/>
      <c r="AT83" s="669"/>
      <c r="AU83" s="394"/>
      <c r="AV83" s="395"/>
      <c r="AW83" s="395"/>
      <c r="AX83" s="396"/>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398</v>
      </c>
      <c r="H94" s="796"/>
      <c r="I94" s="796"/>
      <c r="J94" s="796"/>
      <c r="K94" s="796"/>
      <c r="L94" s="796"/>
      <c r="M94" s="796"/>
      <c r="N94" s="796"/>
      <c r="O94" s="796"/>
      <c r="P94" s="796"/>
      <c r="Q94" s="796"/>
      <c r="R94" s="796"/>
      <c r="S94" s="796"/>
      <c r="T94" s="796"/>
      <c r="U94" s="796"/>
      <c r="V94" s="796"/>
      <c r="W94" s="796"/>
      <c r="X94" s="796"/>
      <c r="Y94" s="796"/>
      <c r="Z94" s="796"/>
      <c r="AA94" s="796"/>
      <c r="AB94" s="841"/>
      <c r="AC94" s="598" t="s">
        <v>305</v>
      </c>
      <c r="AD94" s="796"/>
      <c r="AE94" s="796"/>
      <c r="AF94" s="796"/>
      <c r="AG94" s="796"/>
      <c r="AH94" s="796"/>
      <c r="AI94" s="796"/>
      <c r="AJ94" s="796"/>
      <c r="AK94" s="796"/>
      <c r="AL94" s="796"/>
      <c r="AM94" s="796"/>
      <c r="AN94" s="796"/>
      <c r="AO94" s="796"/>
      <c r="AP94" s="796"/>
      <c r="AQ94" s="796"/>
      <c r="AR94" s="796"/>
      <c r="AS94" s="796"/>
      <c r="AT94" s="796"/>
      <c r="AU94" s="796"/>
      <c r="AV94" s="796"/>
      <c r="AW94" s="796"/>
      <c r="AX94" s="797"/>
    </row>
    <row r="95" spans="1:50" ht="24.75" customHeight="1" x14ac:dyDescent="0.15">
      <c r="A95" s="1053"/>
      <c r="B95" s="1054"/>
      <c r="C95" s="1054"/>
      <c r="D95" s="1054"/>
      <c r="E95" s="1054"/>
      <c r="F95" s="1055"/>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94"/>
      <c r="Z96" s="395"/>
      <c r="AA96" s="395"/>
      <c r="AB96" s="809"/>
      <c r="AC96" s="673"/>
      <c r="AD96" s="674"/>
      <c r="AE96" s="674"/>
      <c r="AF96" s="674"/>
      <c r="AG96" s="675"/>
      <c r="AH96" s="667"/>
      <c r="AI96" s="668"/>
      <c r="AJ96" s="668"/>
      <c r="AK96" s="668"/>
      <c r="AL96" s="668"/>
      <c r="AM96" s="668"/>
      <c r="AN96" s="668"/>
      <c r="AO96" s="668"/>
      <c r="AP96" s="668"/>
      <c r="AQ96" s="668"/>
      <c r="AR96" s="668"/>
      <c r="AS96" s="668"/>
      <c r="AT96" s="669"/>
      <c r="AU96" s="394"/>
      <c r="AV96" s="395"/>
      <c r="AW96" s="395"/>
      <c r="AX96" s="396"/>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796"/>
      <c r="I108" s="796"/>
      <c r="J108" s="796"/>
      <c r="K108" s="796"/>
      <c r="L108" s="796"/>
      <c r="M108" s="796"/>
      <c r="N108" s="796"/>
      <c r="O108" s="796"/>
      <c r="P108" s="796"/>
      <c r="Q108" s="796"/>
      <c r="R108" s="796"/>
      <c r="S108" s="796"/>
      <c r="T108" s="796"/>
      <c r="U108" s="796"/>
      <c r="V108" s="796"/>
      <c r="W108" s="796"/>
      <c r="X108" s="796"/>
      <c r="Y108" s="796"/>
      <c r="Z108" s="796"/>
      <c r="AA108" s="796"/>
      <c r="AB108" s="841"/>
      <c r="AC108" s="598" t="s">
        <v>399</v>
      </c>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4.75" customHeight="1" x14ac:dyDescent="0.15">
      <c r="A109" s="1053"/>
      <c r="B109" s="1054"/>
      <c r="C109" s="1054"/>
      <c r="D109" s="1054"/>
      <c r="E109" s="1054"/>
      <c r="F109" s="1055"/>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94"/>
      <c r="Z110" s="395"/>
      <c r="AA110" s="395"/>
      <c r="AB110" s="809"/>
      <c r="AC110" s="673"/>
      <c r="AD110" s="674"/>
      <c r="AE110" s="674"/>
      <c r="AF110" s="674"/>
      <c r="AG110" s="675"/>
      <c r="AH110" s="667"/>
      <c r="AI110" s="668"/>
      <c r="AJ110" s="668"/>
      <c r="AK110" s="668"/>
      <c r="AL110" s="668"/>
      <c r="AM110" s="668"/>
      <c r="AN110" s="668"/>
      <c r="AO110" s="668"/>
      <c r="AP110" s="668"/>
      <c r="AQ110" s="668"/>
      <c r="AR110" s="668"/>
      <c r="AS110" s="668"/>
      <c r="AT110" s="669"/>
      <c r="AU110" s="394"/>
      <c r="AV110" s="395"/>
      <c r="AW110" s="395"/>
      <c r="AX110" s="396"/>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400</v>
      </c>
      <c r="H121" s="796"/>
      <c r="I121" s="796"/>
      <c r="J121" s="796"/>
      <c r="K121" s="796"/>
      <c r="L121" s="796"/>
      <c r="M121" s="796"/>
      <c r="N121" s="796"/>
      <c r="O121" s="796"/>
      <c r="P121" s="796"/>
      <c r="Q121" s="796"/>
      <c r="R121" s="796"/>
      <c r="S121" s="796"/>
      <c r="T121" s="796"/>
      <c r="U121" s="796"/>
      <c r="V121" s="796"/>
      <c r="W121" s="796"/>
      <c r="X121" s="796"/>
      <c r="Y121" s="796"/>
      <c r="Z121" s="796"/>
      <c r="AA121" s="796"/>
      <c r="AB121" s="841"/>
      <c r="AC121" s="598" t="s">
        <v>401</v>
      </c>
      <c r="AD121" s="796"/>
      <c r="AE121" s="796"/>
      <c r="AF121" s="796"/>
      <c r="AG121" s="796"/>
      <c r="AH121" s="796"/>
      <c r="AI121" s="796"/>
      <c r="AJ121" s="796"/>
      <c r="AK121" s="796"/>
      <c r="AL121" s="796"/>
      <c r="AM121" s="796"/>
      <c r="AN121" s="796"/>
      <c r="AO121" s="796"/>
      <c r="AP121" s="796"/>
      <c r="AQ121" s="796"/>
      <c r="AR121" s="796"/>
      <c r="AS121" s="796"/>
      <c r="AT121" s="796"/>
      <c r="AU121" s="796"/>
      <c r="AV121" s="796"/>
      <c r="AW121" s="796"/>
      <c r="AX121" s="797"/>
    </row>
    <row r="122" spans="1:50" ht="25.5" customHeight="1" x14ac:dyDescent="0.15">
      <c r="A122" s="1053"/>
      <c r="B122" s="1054"/>
      <c r="C122" s="1054"/>
      <c r="D122" s="1054"/>
      <c r="E122" s="1054"/>
      <c r="F122" s="1055"/>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94"/>
      <c r="Z123" s="395"/>
      <c r="AA123" s="395"/>
      <c r="AB123" s="809"/>
      <c r="AC123" s="673"/>
      <c r="AD123" s="674"/>
      <c r="AE123" s="674"/>
      <c r="AF123" s="674"/>
      <c r="AG123" s="675"/>
      <c r="AH123" s="667"/>
      <c r="AI123" s="668"/>
      <c r="AJ123" s="668"/>
      <c r="AK123" s="668"/>
      <c r="AL123" s="668"/>
      <c r="AM123" s="668"/>
      <c r="AN123" s="668"/>
      <c r="AO123" s="668"/>
      <c r="AP123" s="668"/>
      <c r="AQ123" s="668"/>
      <c r="AR123" s="668"/>
      <c r="AS123" s="668"/>
      <c r="AT123" s="669"/>
      <c r="AU123" s="394"/>
      <c r="AV123" s="395"/>
      <c r="AW123" s="395"/>
      <c r="AX123" s="396"/>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402</v>
      </c>
      <c r="H134" s="796"/>
      <c r="I134" s="796"/>
      <c r="J134" s="796"/>
      <c r="K134" s="796"/>
      <c r="L134" s="796"/>
      <c r="M134" s="796"/>
      <c r="N134" s="796"/>
      <c r="O134" s="796"/>
      <c r="P134" s="796"/>
      <c r="Q134" s="796"/>
      <c r="R134" s="796"/>
      <c r="S134" s="796"/>
      <c r="T134" s="796"/>
      <c r="U134" s="796"/>
      <c r="V134" s="796"/>
      <c r="W134" s="796"/>
      <c r="X134" s="796"/>
      <c r="Y134" s="796"/>
      <c r="Z134" s="796"/>
      <c r="AA134" s="796"/>
      <c r="AB134" s="841"/>
      <c r="AC134" s="598" t="s">
        <v>403</v>
      </c>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7"/>
    </row>
    <row r="135" spans="1:50" ht="24.75" customHeight="1" x14ac:dyDescent="0.15">
      <c r="A135" s="1053"/>
      <c r="B135" s="1054"/>
      <c r="C135" s="1054"/>
      <c r="D135" s="1054"/>
      <c r="E135" s="1054"/>
      <c r="F135" s="1055"/>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94"/>
      <c r="Z136" s="395"/>
      <c r="AA136" s="395"/>
      <c r="AB136" s="809"/>
      <c r="AC136" s="673"/>
      <c r="AD136" s="674"/>
      <c r="AE136" s="674"/>
      <c r="AF136" s="674"/>
      <c r="AG136" s="675"/>
      <c r="AH136" s="667"/>
      <c r="AI136" s="668"/>
      <c r="AJ136" s="668"/>
      <c r="AK136" s="668"/>
      <c r="AL136" s="668"/>
      <c r="AM136" s="668"/>
      <c r="AN136" s="668"/>
      <c r="AO136" s="668"/>
      <c r="AP136" s="668"/>
      <c r="AQ136" s="668"/>
      <c r="AR136" s="668"/>
      <c r="AS136" s="668"/>
      <c r="AT136" s="669"/>
      <c r="AU136" s="394"/>
      <c r="AV136" s="395"/>
      <c r="AW136" s="395"/>
      <c r="AX136" s="396"/>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404</v>
      </c>
      <c r="H147" s="796"/>
      <c r="I147" s="796"/>
      <c r="J147" s="796"/>
      <c r="K147" s="796"/>
      <c r="L147" s="796"/>
      <c r="M147" s="796"/>
      <c r="N147" s="796"/>
      <c r="O147" s="796"/>
      <c r="P147" s="796"/>
      <c r="Q147" s="796"/>
      <c r="R147" s="796"/>
      <c r="S147" s="796"/>
      <c r="T147" s="796"/>
      <c r="U147" s="796"/>
      <c r="V147" s="796"/>
      <c r="W147" s="796"/>
      <c r="X147" s="796"/>
      <c r="Y147" s="796"/>
      <c r="Z147" s="796"/>
      <c r="AA147" s="796"/>
      <c r="AB147" s="841"/>
      <c r="AC147" s="598" t="s">
        <v>307</v>
      </c>
      <c r="AD147" s="796"/>
      <c r="AE147" s="796"/>
      <c r="AF147" s="796"/>
      <c r="AG147" s="796"/>
      <c r="AH147" s="796"/>
      <c r="AI147" s="796"/>
      <c r="AJ147" s="796"/>
      <c r="AK147" s="796"/>
      <c r="AL147" s="796"/>
      <c r="AM147" s="796"/>
      <c r="AN147" s="796"/>
      <c r="AO147" s="796"/>
      <c r="AP147" s="796"/>
      <c r="AQ147" s="796"/>
      <c r="AR147" s="796"/>
      <c r="AS147" s="796"/>
      <c r="AT147" s="796"/>
      <c r="AU147" s="796"/>
      <c r="AV147" s="796"/>
      <c r="AW147" s="796"/>
      <c r="AX147" s="797"/>
    </row>
    <row r="148" spans="1:50" ht="24.75" customHeight="1" x14ac:dyDescent="0.15">
      <c r="A148" s="1053"/>
      <c r="B148" s="1054"/>
      <c r="C148" s="1054"/>
      <c r="D148" s="1054"/>
      <c r="E148" s="1054"/>
      <c r="F148" s="1055"/>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94"/>
      <c r="Z149" s="395"/>
      <c r="AA149" s="395"/>
      <c r="AB149" s="809"/>
      <c r="AC149" s="673"/>
      <c r="AD149" s="674"/>
      <c r="AE149" s="674"/>
      <c r="AF149" s="674"/>
      <c r="AG149" s="675"/>
      <c r="AH149" s="667"/>
      <c r="AI149" s="668"/>
      <c r="AJ149" s="668"/>
      <c r="AK149" s="668"/>
      <c r="AL149" s="668"/>
      <c r="AM149" s="668"/>
      <c r="AN149" s="668"/>
      <c r="AO149" s="668"/>
      <c r="AP149" s="668"/>
      <c r="AQ149" s="668"/>
      <c r="AR149" s="668"/>
      <c r="AS149" s="668"/>
      <c r="AT149" s="669"/>
      <c r="AU149" s="394"/>
      <c r="AV149" s="395"/>
      <c r="AW149" s="395"/>
      <c r="AX149" s="396"/>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796"/>
      <c r="I161" s="796"/>
      <c r="J161" s="796"/>
      <c r="K161" s="796"/>
      <c r="L161" s="796"/>
      <c r="M161" s="796"/>
      <c r="N161" s="796"/>
      <c r="O161" s="796"/>
      <c r="P161" s="796"/>
      <c r="Q161" s="796"/>
      <c r="R161" s="796"/>
      <c r="S161" s="796"/>
      <c r="T161" s="796"/>
      <c r="U161" s="796"/>
      <c r="V161" s="796"/>
      <c r="W161" s="796"/>
      <c r="X161" s="796"/>
      <c r="Y161" s="796"/>
      <c r="Z161" s="796"/>
      <c r="AA161" s="796"/>
      <c r="AB161" s="841"/>
      <c r="AC161" s="598" t="s">
        <v>405</v>
      </c>
      <c r="AD161" s="796"/>
      <c r="AE161" s="796"/>
      <c r="AF161" s="796"/>
      <c r="AG161" s="796"/>
      <c r="AH161" s="796"/>
      <c r="AI161" s="796"/>
      <c r="AJ161" s="796"/>
      <c r="AK161" s="796"/>
      <c r="AL161" s="796"/>
      <c r="AM161" s="796"/>
      <c r="AN161" s="796"/>
      <c r="AO161" s="796"/>
      <c r="AP161" s="796"/>
      <c r="AQ161" s="796"/>
      <c r="AR161" s="796"/>
      <c r="AS161" s="796"/>
      <c r="AT161" s="796"/>
      <c r="AU161" s="796"/>
      <c r="AV161" s="796"/>
      <c r="AW161" s="796"/>
      <c r="AX161" s="797"/>
    </row>
    <row r="162" spans="1:50" ht="24.75" customHeight="1" x14ac:dyDescent="0.15">
      <c r="A162" s="1053"/>
      <c r="B162" s="1054"/>
      <c r="C162" s="1054"/>
      <c r="D162" s="1054"/>
      <c r="E162" s="1054"/>
      <c r="F162" s="1055"/>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94"/>
      <c r="Z163" s="395"/>
      <c r="AA163" s="395"/>
      <c r="AB163" s="809"/>
      <c r="AC163" s="673"/>
      <c r="AD163" s="674"/>
      <c r="AE163" s="674"/>
      <c r="AF163" s="674"/>
      <c r="AG163" s="675"/>
      <c r="AH163" s="667"/>
      <c r="AI163" s="668"/>
      <c r="AJ163" s="668"/>
      <c r="AK163" s="668"/>
      <c r="AL163" s="668"/>
      <c r="AM163" s="668"/>
      <c r="AN163" s="668"/>
      <c r="AO163" s="668"/>
      <c r="AP163" s="668"/>
      <c r="AQ163" s="668"/>
      <c r="AR163" s="668"/>
      <c r="AS163" s="668"/>
      <c r="AT163" s="669"/>
      <c r="AU163" s="394"/>
      <c r="AV163" s="395"/>
      <c r="AW163" s="395"/>
      <c r="AX163" s="396"/>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406</v>
      </c>
      <c r="H174" s="796"/>
      <c r="I174" s="796"/>
      <c r="J174" s="796"/>
      <c r="K174" s="796"/>
      <c r="L174" s="796"/>
      <c r="M174" s="796"/>
      <c r="N174" s="796"/>
      <c r="O174" s="796"/>
      <c r="P174" s="796"/>
      <c r="Q174" s="796"/>
      <c r="R174" s="796"/>
      <c r="S174" s="796"/>
      <c r="T174" s="796"/>
      <c r="U174" s="796"/>
      <c r="V174" s="796"/>
      <c r="W174" s="796"/>
      <c r="X174" s="796"/>
      <c r="Y174" s="796"/>
      <c r="Z174" s="796"/>
      <c r="AA174" s="796"/>
      <c r="AB174" s="841"/>
      <c r="AC174" s="598" t="s">
        <v>407</v>
      </c>
      <c r="AD174" s="796"/>
      <c r="AE174" s="796"/>
      <c r="AF174" s="796"/>
      <c r="AG174" s="796"/>
      <c r="AH174" s="796"/>
      <c r="AI174" s="796"/>
      <c r="AJ174" s="796"/>
      <c r="AK174" s="796"/>
      <c r="AL174" s="796"/>
      <c r="AM174" s="796"/>
      <c r="AN174" s="796"/>
      <c r="AO174" s="796"/>
      <c r="AP174" s="796"/>
      <c r="AQ174" s="796"/>
      <c r="AR174" s="796"/>
      <c r="AS174" s="796"/>
      <c r="AT174" s="796"/>
      <c r="AU174" s="796"/>
      <c r="AV174" s="796"/>
      <c r="AW174" s="796"/>
      <c r="AX174" s="797"/>
    </row>
    <row r="175" spans="1:50" ht="25.5" customHeight="1" x14ac:dyDescent="0.15">
      <c r="A175" s="1053"/>
      <c r="B175" s="1054"/>
      <c r="C175" s="1054"/>
      <c r="D175" s="1054"/>
      <c r="E175" s="1054"/>
      <c r="F175" s="1055"/>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94"/>
      <c r="Z176" s="395"/>
      <c r="AA176" s="395"/>
      <c r="AB176" s="809"/>
      <c r="AC176" s="673"/>
      <c r="AD176" s="674"/>
      <c r="AE176" s="674"/>
      <c r="AF176" s="674"/>
      <c r="AG176" s="675"/>
      <c r="AH176" s="667"/>
      <c r="AI176" s="668"/>
      <c r="AJ176" s="668"/>
      <c r="AK176" s="668"/>
      <c r="AL176" s="668"/>
      <c r="AM176" s="668"/>
      <c r="AN176" s="668"/>
      <c r="AO176" s="668"/>
      <c r="AP176" s="668"/>
      <c r="AQ176" s="668"/>
      <c r="AR176" s="668"/>
      <c r="AS176" s="668"/>
      <c r="AT176" s="669"/>
      <c r="AU176" s="394"/>
      <c r="AV176" s="395"/>
      <c r="AW176" s="395"/>
      <c r="AX176" s="396"/>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409</v>
      </c>
      <c r="H187" s="796"/>
      <c r="I187" s="796"/>
      <c r="J187" s="796"/>
      <c r="K187" s="796"/>
      <c r="L187" s="796"/>
      <c r="M187" s="796"/>
      <c r="N187" s="796"/>
      <c r="O187" s="796"/>
      <c r="P187" s="796"/>
      <c r="Q187" s="796"/>
      <c r="R187" s="796"/>
      <c r="S187" s="796"/>
      <c r="T187" s="796"/>
      <c r="U187" s="796"/>
      <c r="V187" s="796"/>
      <c r="W187" s="796"/>
      <c r="X187" s="796"/>
      <c r="Y187" s="796"/>
      <c r="Z187" s="796"/>
      <c r="AA187" s="796"/>
      <c r="AB187" s="841"/>
      <c r="AC187" s="598" t="s">
        <v>408</v>
      </c>
      <c r="AD187" s="796"/>
      <c r="AE187" s="796"/>
      <c r="AF187" s="796"/>
      <c r="AG187" s="796"/>
      <c r="AH187" s="796"/>
      <c r="AI187" s="796"/>
      <c r="AJ187" s="796"/>
      <c r="AK187" s="796"/>
      <c r="AL187" s="796"/>
      <c r="AM187" s="796"/>
      <c r="AN187" s="796"/>
      <c r="AO187" s="796"/>
      <c r="AP187" s="796"/>
      <c r="AQ187" s="796"/>
      <c r="AR187" s="796"/>
      <c r="AS187" s="796"/>
      <c r="AT187" s="796"/>
      <c r="AU187" s="796"/>
      <c r="AV187" s="796"/>
      <c r="AW187" s="796"/>
      <c r="AX187" s="797"/>
    </row>
    <row r="188" spans="1:50" ht="24.75" customHeight="1" x14ac:dyDescent="0.15">
      <c r="A188" s="1053"/>
      <c r="B188" s="1054"/>
      <c r="C188" s="1054"/>
      <c r="D188" s="1054"/>
      <c r="E188" s="1054"/>
      <c r="F188" s="1055"/>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94"/>
      <c r="Z189" s="395"/>
      <c r="AA189" s="395"/>
      <c r="AB189" s="809"/>
      <c r="AC189" s="673"/>
      <c r="AD189" s="674"/>
      <c r="AE189" s="674"/>
      <c r="AF189" s="674"/>
      <c r="AG189" s="675"/>
      <c r="AH189" s="667"/>
      <c r="AI189" s="668"/>
      <c r="AJ189" s="668"/>
      <c r="AK189" s="668"/>
      <c r="AL189" s="668"/>
      <c r="AM189" s="668"/>
      <c r="AN189" s="668"/>
      <c r="AO189" s="668"/>
      <c r="AP189" s="668"/>
      <c r="AQ189" s="668"/>
      <c r="AR189" s="668"/>
      <c r="AS189" s="668"/>
      <c r="AT189" s="669"/>
      <c r="AU189" s="394"/>
      <c r="AV189" s="395"/>
      <c r="AW189" s="395"/>
      <c r="AX189" s="396"/>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410</v>
      </c>
      <c r="H200" s="796"/>
      <c r="I200" s="796"/>
      <c r="J200" s="796"/>
      <c r="K200" s="796"/>
      <c r="L200" s="796"/>
      <c r="M200" s="796"/>
      <c r="N200" s="796"/>
      <c r="O200" s="796"/>
      <c r="P200" s="796"/>
      <c r="Q200" s="796"/>
      <c r="R200" s="796"/>
      <c r="S200" s="796"/>
      <c r="T200" s="796"/>
      <c r="U200" s="796"/>
      <c r="V200" s="796"/>
      <c r="W200" s="796"/>
      <c r="X200" s="796"/>
      <c r="Y200" s="796"/>
      <c r="Z200" s="796"/>
      <c r="AA200" s="796"/>
      <c r="AB200" s="841"/>
      <c r="AC200" s="598" t="s">
        <v>309</v>
      </c>
      <c r="AD200" s="796"/>
      <c r="AE200" s="796"/>
      <c r="AF200" s="796"/>
      <c r="AG200" s="796"/>
      <c r="AH200" s="796"/>
      <c r="AI200" s="796"/>
      <c r="AJ200" s="796"/>
      <c r="AK200" s="796"/>
      <c r="AL200" s="796"/>
      <c r="AM200" s="796"/>
      <c r="AN200" s="796"/>
      <c r="AO200" s="796"/>
      <c r="AP200" s="796"/>
      <c r="AQ200" s="796"/>
      <c r="AR200" s="796"/>
      <c r="AS200" s="796"/>
      <c r="AT200" s="796"/>
      <c r="AU200" s="796"/>
      <c r="AV200" s="796"/>
      <c r="AW200" s="796"/>
      <c r="AX200" s="797"/>
    </row>
    <row r="201" spans="1:50" ht="24.75" customHeight="1" x14ac:dyDescent="0.15">
      <c r="A201" s="1053"/>
      <c r="B201" s="1054"/>
      <c r="C201" s="1054"/>
      <c r="D201" s="1054"/>
      <c r="E201" s="1054"/>
      <c r="F201" s="1055"/>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94"/>
      <c r="Z202" s="395"/>
      <c r="AA202" s="395"/>
      <c r="AB202" s="809"/>
      <c r="AC202" s="673"/>
      <c r="AD202" s="674"/>
      <c r="AE202" s="674"/>
      <c r="AF202" s="674"/>
      <c r="AG202" s="675"/>
      <c r="AH202" s="667"/>
      <c r="AI202" s="668"/>
      <c r="AJ202" s="668"/>
      <c r="AK202" s="668"/>
      <c r="AL202" s="668"/>
      <c r="AM202" s="668"/>
      <c r="AN202" s="668"/>
      <c r="AO202" s="668"/>
      <c r="AP202" s="668"/>
      <c r="AQ202" s="668"/>
      <c r="AR202" s="668"/>
      <c r="AS202" s="668"/>
      <c r="AT202" s="669"/>
      <c r="AU202" s="394"/>
      <c r="AV202" s="395"/>
      <c r="AW202" s="395"/>
      <c r="AX202" s="396"/>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796"/>
      <c r="I214" s="796"/>
      <c r="J214" s="796"/>
      <c r="K214" s="796"/>
      <c r="L214" s="796"/>
      <c r="M214" s="796"/>
      <c r="N214" s="796"/>
      <c r="O214" s="796"/>
      <c r="P214" s="796"/>
      <c r="Q214" s="796"/>
      <c r="R214" s="796"/>
      <c r="S214" s="796"/>
      <c r="T214" s="796"/>
      <c r="U214" s="796"/>
      <c r="V214" s="796"/>
      <c r="W214" s="796"/>
      <c r="X214" s="796"/>
      <c r="Y214" s="796"/>
      <c r="Z214" s="796"/>
      <c r="AA214" s="796"/>
      <c r="AB214" s="841"/>
      <c r="AC214" s="598" t="s">
        <v>411</v>
      </c>
      <c r="AD214" s="796"/>
      <c r="AE214" s="796"/>
      <c r="AF214" s="796"/>
      <c r="AG214" s="796"/>
      <c r="AH214" s="796"/>
      <c r="AI214" s="796"/>
      <c r="AJ214" s="796"/>
      <c r="AK214" s="796"/>
      <c r="AL214" s="796"/>
      <c r="AM214" s="796"/>
      <c r="AN214" s="796"/>
      <c r="AO214" s="796"/>
      <c r="AP214" s="796"/>
      <c r="AQ214" s="796"/>
      <c r="AR214" s="796"/>
      <c r="AS214" s="796"/>
      <c r="AT214" s="796"/>
      <c r="AU214" s="796"/>
      <c r="AV214" s="796"/>
      <c r="AW214" s="796"/>
      <c r="AX214" s="797"/>
    </row>
    <row r="215" spans="1:50" ht="24.75" customHeight="1" x14ac:dyDescent="0.15">
      <c r="A215" s="1053"/>
      <c r="B215" s="1054"/>
      <c r="C215" s="1054"/>
      <c r="D215" s="1054"/>
      <c r="E215" s="1054"/>
      <c r="F215" s="1055"/>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94"/>
      <c r="Z216" s="395"/>
      <c r="AA216" s="395"/>
      <c r="AB216" s="809"/>
      <c r="AC216" s="673"/>
      <c r="AD216" s="674"/>
      <c r="AE216" s="674"/>
      <c r="AF216" s="674"/>
      <c r="AG216" s="675"/>
      <c r="AH216" s="667"/>
      <c r="AI216" s="668"/>
      <c r="AJ216" s="668"/>
      <c r="AK216" s="668"/>
      <c r="AL216" s="668"/>
      <c r="AM216" s="668"/>
      <c r="AN216" s="668"/>
      <c r="AO216" s="668"/>
      <c r="AP216" s="668"/>
      <c r="AQ216" s="668"/>
      <c r="AR216" s="668"/>
      <c r="AS216" s="668"/>
      <c r="AT216" s="669"/>
      <c r="AU216" s="394"/>
      <c r="AV216" s="395"/>
      <c r="AW216" s="395"/>
      <c r="AX216" s="396"/>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412</v>
      </c>
      <c r="H227" s="796"/>
      <c r="I227" s="796"/>
      <c r="J227" s="796"/>
      <c r="K227" s="796"/>
      <c r="L227" s="796"/>
      <c r="M227" s="796"/>
      <c r="N227" s="796"/>
      <c r="O227" s="796"/>
      <c r="P227" s="796"/>
      <c r="Q227" s="796"/>
      <c r="R227" s="796"/>
      <c r="S227" s="796"/>
      <c r="T227" s="796"/>
      <c r="U227" s="796"/>
      <c r="V227" s="796"/>
      <c r="W227" s="796"/>
      <c r="X227" s="796"/>
      <c r="Y227" s="796"/>
      <c r="Z227" s="796"/>
      <c r="AA227" s="796"/>
      <c r="AB227" s="841"/>
      <c r="AC227" s="598" t="s">
        <v>413</v>
      </c>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7"/>
    </row>
    <row r="228" spans="1:50" ht="25.5" customHeight="1" x14ac:dyDescent="0.15">
      <c r="A228" s="1053"/>
      <c r="B228" s="1054"/>
      <c r="C228" s="1054"/>
      <c r="D228" s="1054"/>
      <c r="E228" s="1054"/>
      <c r="F228" s="1055"/>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94"/>
      <c r="Z229" s="395"/>
      <c r="AA229" s="395"/>
      <c r="AB229" s="809"/>
      <c r="AC229" s="673"/>
      <c r="AD229" s="674"/>
      <c r="AE229" s="674"/>
      <c r="AF229" s="674"/>
      <c r="AG229" s="675"/>
      <c r="AH229" s="667"/>
      <c r="AI229" s="668"/>
      <c r="AJ229" s="668"/>
      <c r="AK229" s="668"/>
      <c r="AL229" s="668"/>
      <c r="AM229" s="668"/>
      <c r="AN229" s="668"/>
      <c r="AO229" s="668"/>
      <c r="AP229" s="668"/>
      <c r="AQ229" s="668"/>
      <c r="AR229" s="668"/>
      <c r="AS229" s="668"/>
      <c r="AT229" s="669"/>
      <c r="AU229" s="394"/>
      <c r="AV229" s="395"/>
      <c r="AW229" s="395"/>
      <c r="AX229" s="396"/>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414</v>
      </c>
      <c r="H240" s="796"/>
      <c r="I240" s="796"/>
      <c r="J240" s="796"/>
      <c r="K240" s="796"/>
      <c r="L240" s="796"/>
      <c r="M240" s="796"/>
      <c r="N240" s="796"/>
      <c r="O240" s="796"/>
      <c r="P240" s="796"/>
      <c r="Q240" s="796"/>
      <c r="R240" s="796"/>
      <c r="S240" s="796"/>
      <c r="T240" s="796"/>
      <c r="U240" s="796"/>
      <c r="V240" s="796"/>
      <c r="W240" s="796"/>
      <c r="X240" s="796"/>
      <c r="Y240" s="796"/>
      <c r="Z240" s="796"/>
      <c r="AA240" s="796"/>
      <c r="AB240" s="841"/>
      <c r="AC240" s="598" t="s">
        <v>415</v>
      </c>
      <c r="AD240" s="796"/>
      <c r="AE240" s="796"/>
      <c r="AF240" s="796"/>
      <c r="AG240" s="796"/>
      <c r="AH240" s="796"/>
      <c r="AI240" s="796"/>
      <c r="AJ240" s="796"/>
      <c r="AK240" s="796"/>
      <c r="AL240" s="796"/>
      <c r="AM240" s="796"/>
      <c r="AN240" s="796"/>
      <c r="AO240" s="796"/>
      <c r="AP240" s="796"/>
      <c r="AQ240" s="796"/>
      <c r="AR240" s="796"/>
      <c r="AS240" s="796"/>
      <c r="AT240" s="796"/>
      <c r="AU240" s="796"/>
      <c r="AV240" s="796"/>
      <c r="AW240" s="796"/>
      <c r="AX240" s="797"/>
    </row>
    <row r="241" spans="1:50" ht="24.75" customHeight="1" x14ac:dyDescent="0.15">
      <c r="A241" s="1053"/>
      <c r="B241" s="1054"/>
      <c r="C241" s="1054"/>
      <c r="D241" s="1054"/>
      <c r="E241" s="1054"/>
      <c r="F241" s="1055"/>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94"/>
      <c r="Z242" s="395"/>
      <c r="AA242" s="395"/>
      <c r="AB242" s="809"/>
      <c r="AC242" s="673"/>
      <c r="AD242" s="674"/>
      <c r="AE242" s="674"/>
      <c r="AF242" s="674"/>
      <c r="AG242" s="675"/>
      <c r="AH242" s="667"/>
      <c r="AI242" s="668"/>
      <c r="AJ242" s="668"/>
      <c r="AK242" s="668"/>
      <c r="AL242" s="668"/>
      <c r="AM242" s="668"/>
      <c r="AN242" s="668"/>
      <c r="AO242" s="668"/>
      <c r="AP242" s="668"/>
      <c r="AQ242" s="668"/>
      <c r="AR242" s="668"/>
      <c r="AS242" s="668"/>
      <c r="AT242" s="669"/>
      <c r="AU242" s="394"/>
      <c r="AV242" s="395"/>
      <c r="AW242" s="395"/>
      <c r="AX242" s="396"/>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416</v>
      </c>
      <c r="H253" s="796"/>
      <c r="I253" s="796"/>
      <c r="J253" s="796"/>
      <c r="K253" s="796"/>
      <c r="L253" s="796"/>
      <c r="M253" s="796"/>
      <c r="N253" s="796"/>
      <c r="O253" s="796"/>
      <c r="P253" s="796"/>
      <c r="Q253" s="796"/>
      <c r="R253" s="796"/>
      <c r="S253" s="796"/>
      <c r="T253" s="796"/>
      <c r="U253" s="796"/>
      <c r="V253" s="796"/>
      <c r="W253" s="796"/>
      <c r="X253" s="796"/>
      <c r="Y253" s="796"/>
      <c r="Z253" s="796"/>
      <c r="AA253" s="796"/>
      <c r="AB253" s="841"/>
      <c r="AC253" s="598" t="s">
        <v>311</v>
      </c>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7"/>
    </row>
    <row r="254" spans="1:50" ht="24.75" customHeight="1" x14ac:dyDescent="0.15">
      <c r="A254" s="1053"/>
      <c r="B254" s="1054"/>
      <c r="C254" s="1054"/>
      <c r="D254" s="1054"/>
      <c r="E254" s="1054"/>
      <c r="F254" s="1055"/>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94"/>
      <c r="Z255" s="395"/>
      <c r="AA255" s="395"/>
      <c r="AB255" s="809"/>
      <c r="AC255" s="673"/>
      <c r="AD255" s="674"/>
      <c r="AE255" s="674"/>
      <c r="AF255" s="674"/>
      <c r="AG255" s="675"/>
      <c r="AH255" s="667"/>
      <c r="AI255" s="668"/>
      <c r="AJ255" s="668"/>
      <c r="AK255" s="668"/>
      <c r="AL255" s="668"/>
      <c r="AM255" s="668"/>
      <c r="AN255" s="668"/>
      <c r="AO255" s="668"/>
      <c r="AP255" s="668"/>
      <c r="AQ255" s="668"/>
      <c r="AR255" s="668"/>
      <c r="AS255" s="668"/>
      <c r="AT255" s="669"/>
      <c r="AU255" s="394"/>
      <c r="AV255" s="395"/>
      <c r="AW255" s="395"/>
      <c r="AX255" s="396"/>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6" zoomScalePageLayoutView="70" workbookViewId="0">
      <selection activeCell="BI13" sqref="BI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2019-06-12T10:11:54Z</cp:lastPrinted>
  <dcterms:created xsi:type="dcterms:W3CDTF">2012-03-13T00:50:25Z</dcterms:created>
  <dcterms:modified xsi:type="dcterms:W3CDTF">2019-06-12T10:20:59Z</dcterms:modified>
</cp:coreProperties>
</file>