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611外部点検対象外（修正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<sst xmlns="http://schemas.openxmlformats.org/spreadsheetml/2006/main" count="2916" uniqueCount="648">
  <si>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</si>
  <si>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</si>
  <si>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</si>
  <si>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</si>
  <si>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</si>
  <si>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</si>
  <si>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</si>
  <si>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</si>
  <si>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</si>
  <si>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</si>
  <si>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</si>
  <si>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</si>
  <si>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</si>
  <si>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</si>
  <si>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</si>
  <si>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</si>
  <si>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</si>
  <si>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</si>
  <si>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</si>
  <si>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</si>
  <si>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</si>
  <si>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</si>
  <si>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</si>
  <si>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</si>
  <si>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</si>
  <si>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</si>
  <si>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</si>
  <si>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</si>
  <si>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</si>
  <si>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</si>
  <si>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</si>
  <si>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</si>
  <si>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</si>
  <si>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</si>
  <si>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</si>
  <si>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</si>
  <si>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</si>
  <si>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</si>
  <si>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</si>
  <si>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</si>
  <si>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</si>
  <si>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</si>
  <si>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</si>
  <si>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</si>
  <si>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</si>
  <si>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</si>
  <si>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</si>
  <si>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</si>
  <si>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</si>
  <si>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</si>
  <si>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</si>
  <si>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</si>
  <si>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</si>
  <si>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</si>
  <si>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</si>
  <si>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</si>
  <si>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</si>
  <si>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</si>
  <si>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</si>
  <si>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</si>
  <si>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</si>
  <si>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</si>
  <si>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</si>
  <si>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</si>
  <si>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</si>
  <si>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</si>
  <si>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</si>
  <si>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</si>
  <si>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</si>
  <si>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</si>
  <si>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</si>
  <si>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</si>
  <si>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</si>
  <si>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</si>
  <si>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</si>
  <si>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</si>
  <si>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</si>
  <si>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</si>
  <si>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</si>
  <si>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</si>
  <si>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</si>
  <si>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</si>
  <si>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</si>
  <si>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</si>
  <si>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</si>
  <si>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</si>
  <si>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</si>
  <si>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</si>
  <si>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</si>
  <si>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</si>
  <si>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</si>
  <si>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</si>
  <si>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</si>
  <si>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</si>
  <si>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</si>
  <si>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</si>
  <si>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</si>
  <si>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</si>
  <si>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</si>
  <si>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</si>
  <si>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</si>
  <si>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</si>
  <si>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</si>
  <si>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</si>
  <si>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</si>
  <si>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</si>
  <si>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</si>
  <si>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</si>
  <si>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</si>
  <si>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</si>
  <si>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</si>
  <si>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</si>
  <si>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</si>
  <si>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</si>
  <si>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</si>
  <si>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</si>
  <si>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</si>
  <si>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</si>
  <si>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</si>
  <si>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</si>
  <si>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</si>
  <si>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</si>
  <si>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</si>
  <si>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</si>
  <si>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</si>
  <si>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</si>
  <si>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</si>
  <si>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</si>
  <si>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</si>
  <si>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</si>
  <si>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</si>
  <si>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</si>
  <si>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</si>
  <si>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</si>
  <si>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</si>
  <si>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</si>
  <si>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</si>
  <si>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</si>
  <si>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</si>
  <si>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</si>
  <si>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</si>
  <si>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</si>
  <si>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</si>
  <si>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</si>
  <si>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</si>
  <si>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</si>
  <si>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</si>
  <si>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</si>
  <si>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</si>
  <si>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</si>
  <si>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</si>
  <si>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</si>
  <si>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</si>
  <si>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</si>
  <si>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</si>
  <si>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</si>
  <si>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</si>
  <si>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</si>
  <si>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</si>
  <si>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</si>
  <si>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</si>
  <si>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</si>
  <si>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</si>
  <si>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</si>
  <si>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</si>
  <si>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</si>
  <si>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</si>
  <si>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</si>
  <si>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</si>
  <si>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</si>
  <si>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</si>
  <si>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</si>
  <si>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</si>
  <si>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</si>
  <si>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</si>
  <si>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</si>
  <si>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</si>
  <si>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</si>
  <si>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</si>
  <si>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</si>
  <si>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</si>
  <si>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</si>
  <si>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</si>
  <si>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</si>
  <si>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</si>
  <si>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</si>
  <si>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</si>
  <si>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</si>
  <si>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</si>
  <si>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</si>
  <si>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</si>
  <si>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</si>
  <si>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</si>
  <si>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</si>
  <si>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</si>
  <si>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</si>
  <si>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</si>
  <si>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</si>
  <si>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</si>
  <si>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</si>
  <si>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</si>
  <si>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</si>
  <si>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</si>
  <si>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</si>
  <si>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</si>
  <si>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</si>
  <si>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</si>
  <si>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</si>
  <si>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</si>
  <si>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</si>
  <si>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</si>
  <si>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</si>
  <si>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</si>
  <si>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</si>
  <si>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</si>
  <si>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</si>
  <si>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</si>
  <si>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</si>
  <si>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</si>
  <si>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</si>
  <si>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</si>
  <si>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</si>
  <si>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</si>
  <si>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</si>
  <si>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</si>
  <si>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</si>
  <si>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</si>
  <si>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</si>
  <si>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</si>
  <si>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</si>
  <si>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</si>
  <si>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</si>
  <si>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</si>
  <si>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</si>
  <si>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</si>
  <si>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</si>
  <si>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</si>
  <si>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</si>
  <si>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</si>
  <si>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</si>
  <si>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</si>
  <si>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</si>
  <si>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</si>
  <si>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</si>
  <si>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</si>
  <si>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</si>
  <si>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</si>
  <si>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</si>
  <si>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</si>
  <si>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</si>
  <si>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</si>
  <si>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</si>
  <si>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</si>
  <si>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</si>
  <si>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</si>
  <si>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</si>
  <si>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</si>
  <si>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</si>
  <si>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</si>
  <si>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</si>
  <si>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</si>
  <si>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</si>
  <si>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</si>
  <si>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</si>
  <si>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</si>
  <si>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</si>
  <si>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</si>
  <si>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</si>
  <si>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</si>
  <si>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</si>
  <si>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</si>
  <si>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</si>
  <si>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</si>
  <si>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</si>
  <si>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</si>
  <si>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</si>
  <si>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</si>
  <si>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</si>
  <si>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</si>
  <si>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</si>
  <si>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</si>
  <si>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</si>
  <si>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</si>
  <si>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</si>
  <si>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</si>
  <si>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</si>
  <si>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</si>
  <si>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</si>
  <si>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</si>
  <si>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</si>
  <si>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</si>
  <si>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</si>
  <si>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</si>
  <si>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</si>
  <si>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</si>
  <si>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</si>
  <si>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</si>
  <si>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</si>
  <si>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</si>
  <si>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</si>
  <si>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</si>
  <si>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</si>
  <si>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</si>
  <si>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</si>
  <si>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</si>
  <si>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</si>
  <si>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</si>
  <si>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</si>
  <si>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</si>
  <si>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</si>
  <si>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</si>
  <si>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</si>
  <si>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</si>
  <si>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</si>
  <si>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</si>
  <si>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</si>
  <si>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</si>
  <si>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</si>
  <si>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</si>
  <si>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</si>
  <si>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</si>
  <si>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</si>
  <si>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</si>
  <si>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</si>
  <si>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</si>
  <si>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</si>
  <si>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</si>
  <si>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</si>
  <si>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</si>
  <si>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</si>
  <si>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</si>
  <si>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</si>
  <si>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</si>
  <si>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</si>
  <si>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</si>
  <si>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</si>
  <si>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</si>
  <si>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</si>
  <si>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</si>
  <si>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</si>
  <si>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</si>
  <si>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</si>
  <si>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</si>
  <si>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</si>
  <si>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</si>
  <si>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</si>
  <si>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</si>
  <si>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</si>
  <si>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</si>
  <si>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</si>
  <si>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</si>
  <si>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</si>
  <si>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</si>
  <si>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</si>
  <si>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</si>
  <si>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</si>
  <si>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</si>
  <si>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</si>
  <si>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</si>
  <si>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</si>
  <si>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</si>
  <si>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</si>
  <si>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</si>
  <si>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</si>
  <si>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</si>
  <si>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</si>
  <si>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</si>
  <si>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</si>
  <si>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</si>
  <si>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</si>
  <si>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</si>
  <si>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</si>
  <si>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</si>
  <si>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</si>
  <si>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</si>
  <si>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</si>
  <si>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</si>
  <si>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</si>
  <si>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</si>
  <si>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</si>
  <si>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</si>
  <si>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</si>
  <si>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</si>
  <si>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</si>
  <si>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</si>
  <si>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</si>
  <si>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</si>
  <si>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</si>
  <si>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</si>
  <si>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</si>
  <si>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</si>
  <si>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</si>
  <si>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</si>
  <si>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</si>
  <si>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</si>
  <si>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</si>
  <si>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</si>
  <si>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</si>
  <si>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</si>
  <si>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</si>
  <si>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</si>
  <si>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</si>
  <si>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</si>
  <si>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</si>
  <si>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</si>
  <si>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</si>
  <si>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</si>
  <si>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</si>
  <si>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</si>
  <si>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</si>
  <si>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</si>
  <si>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</si>
  <si>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</si>
  <si>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</si>
  <si>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</si>
  <si>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</si>
  <si>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</si>
  <si>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</si>
  <si>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</si>
  <si>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</si>
  <si>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</si>
  <si>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</si>
  <si>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</si>
  <si>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</si>
  <si>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</si>
  <si>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</si>
  <si>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</si>
  <si>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</si>
  <si>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</si>
  <si>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</si>
  <si>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</si>
  <si>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</si>
  <si>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</si>
  <si>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</si>
  <si>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</si>
  <si>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</si>
  <si>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</si>
  <si>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</si>
  <si>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</si>
  <si>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</si>
  <si>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</si>
  <si>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</si>
  <si>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</si>
  <si>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</si>
  <si>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</si>
  <si>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</si>
  <si>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</si>
  <si>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</si>
  <si>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</si>
  <si>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</si>
  <si>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</si>
  <si>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</si>
  <si>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</si>
  <si>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</si>
  <si>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</si>
  <si>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</si>
  <si>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</si>
  <si>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</si>
  <si>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</si>
  <si>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</si>
  <si>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</si>
  <si>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</si>
  <si>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</si>
  <si>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</si>
  <si>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</si>
  <si>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</si>
  <si>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</si>
  <si>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</si>
  <si>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</si>
  <si>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</si>
  <si>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</si>
  <si>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</si>
  <si>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</si>
  <si>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</si>
  <si>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</si>
  <si>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</si>
  <si>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</si>
  <si>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</si>
  <si>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</si>
  <si>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</si>
  <si>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</si>
  <si>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</si>
  <si>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</si>
  <si>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</si>
  <si>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</si>
  <si>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</si>
  <si>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</si>
  <si>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</si>
  <si>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</si>
  <si>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</si>
  <si>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</si>
  <si>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</si>
  <si>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</si>
  <si>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</si>
  <si>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</si>
  <si>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</si>
  <si>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</si>
  <si>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</si>
  <si>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</si>
  <si>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</si>
  <si>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</si>
  <si>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</si>
  <si>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</si>
  <si>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</si>
  <si>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</si>
  <si>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</si>
  <si>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</si>
  <si>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</si>
  <si>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</si>
  <si>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</si>
  <si>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</si>
  <si>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</si>
  <si>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</si>
  <si>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</si>
  <si>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</si>
  <si>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</si>
  <si>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</si>
  <si>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</si>
  <si>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</si>
  <si>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</si>
  <si>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</si>
  <si>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</si>
  <si>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</si>
  <si>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</si>
  <si>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</si>
  <si>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</si>
  <si>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</si>
  <si>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</si>
  <si>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</si>
  <si>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</si>
  <si>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</si>
  <si>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</si>
  <si>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</si>
  <si>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</si>
  <si>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</si>
  <si>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</si>
  <si>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</si>
  <si>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</si>
  <si>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</si>
  <si>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</si>
  <si>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</si>
  <si>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</si>
  <si>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</si>
  <si>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</si>
  <si>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</si>
  <si>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</si>
  <si>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</si>
  <si>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</si>
  <si>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</si>
  <si>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</si>
  <si>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</si>
  <si>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</si>
  <si>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</si>
  <si>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</si>
  <si>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</si>
  <si>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</si>
  <si>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</si>
  <si>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</si>
  <si>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</si>
  <si>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</si>
  <si>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</si>
  <si>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</si>
  <si>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</si>
  <si>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</si>
  <si>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</si>
  <si>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</si>
  <si>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</si>
  <si>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</si>
  <si>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</si>
  <si>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</si>
  <si>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</si>
  <si>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</si>
  <si>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政策形成に携わる職員の資質向上支援事業</t>
    <phoneticPr fontId="5"/>
  </si>
  <si>
    <t>国立社会保障・人口問題研究所</t>
    <phoneticPr fontId="5"/>
  </si>
  <si>
    <t>総務課</t>
    <rPh sb="0" eb="3">
      <t>ソウムカ</t>
    </rPh>
    <phoneticPr fontId="5"/>
  </si>
  <si>
    <t>結城　勝彦</t>
    <rPh sb="0" eb="2">
      <t>ユウキ</t>
    </rPh>
    <rPh sb="3" eb="5">
      <t>カツヒコ</t>
    </rPh>
    <phoneticPr fontId="5"/>
  </si>
  <si>
    <t>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phoneticPr fontId="5"/>
  </si>
  <si>
    <t>外部講師（外国人研究者を含む）による研究会等</t>
    <phoneticPr fontId="5"/>
  </si>
  <si>
    <t>平成３０年度の研究会の出席者数（延べ人数）を９０名以上とする。</t>
    <phoneticPr fontId="5"/>
  </si>
  <si>
    <t>研究会出席者数</t>
    <phoneticPr fontId="5"/>
  </si>
  <si>
    <t>名</t>
    <rPh sb="0" eb="1">
      <t>メイ</t>
    </rPh>
    <phoneticPr fontId="5"/>
  </si>
  <si>
    <t>平成３０年度国立社会保障・人口問題研究所特別講演会参加人数集計表</t>
    <phoneticPr fontId="5"/>
  </si>
  <si>
    <t>研究会の実施回数</t>
    <phoneticPr fontId="5"/>
  </si>
  <si>
    <t>件</t>
    <rPh sb="0" eb="1">
      <t>ケン</t>
    </rPh>
    <phoneticPr fontId="5"/>
  </si>
  <si>
    <t>執行額／研究会の実施回数　</t>
    <phoneticPr fontId="5"/>
  </si>
  <si>
    <t>百万円</t>
    <rPh sb="0" eb="1">
      <t>ヒャク</t>
    </rPh>
    <rPh sb="1" eb="3">
      <t>マンエン</t>
    </rPh>
    <phoneticPr fontId="5"/>
  </si>
  <si>
    <t>　　　X/Y</t>
    <phoneticPr fontId="5"/>
  </si>
  <si>
    <t>0.6百万円
／3回</t>
    <phoneticPr fontId="5"/>
  </si>
  <si>
    <t>0.6百万円
／3回</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</si>
  <si>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</si>
  <si>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</si>
  <si>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</si>
  <si>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</si>
  <si>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t>
    <phoneticPr fontId="5"/>
  </si>
  <si>
    <t>外部講師（外国人研究者含む）による研究会等を行う。
本事業により、講演会による意見交換等を通じ、より的確に社会保障・人口問題分野の政策課題を把握した研究が実施できる体制の構築、ひいては国民の福祉の向上に資するもの。</t>
    <phoneticPr fontId="5"/>
  </si>
  <si>
    <t>国として研究成果が政策立案へより直接的に活用されるよう、エビデンスに基づく政策立案体制を強化することが重要であることから、社会的意義があるものである。</t>
    <phoneticPr fontId="5"/>
  </si>
  <si>
    <t>エビデンスに基づく政策立案体制を強化する取り組みは、国の責務として実施しなければならない。</t>
    <phoneticPr fontId="5"/>
  </si>
  <si>
    <t>政策立案に寄与することは、本研究所の目的の一つであり、優先度は高い。</t>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</si>
  <si>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</si>
  <si>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</si>
  <si>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</si>
  <si>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</si>
  <si>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</si>
  <si>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事業の運営に関しては、できる限り自前の設備等を使用することによって、低コストで実施することができた。</t>
    <phoneticPr fontId="5"/>
  </si>
  <si>
    <t>活動実績は見込みに見合ったものである。</t>
    <phoneticPr fontId="5"/>
  </si>
  <si>
    <t>当事業を実施することで、政策形成に携わる職員の育成とそれに伴う体制の強化に寄与している。</t>
    <phoneticPr fontId="5"/>
  </si>
  <si>
    <t>研究成果の普及等に要する経費</t>
    <phoneticPr fontId="5"/>
  </si>
  <si>
    <t>本事業は、講演会や研究会を行う点で「研究成果の普及等に要する経費」と類似しているが、当該事業は広く学界及び行政関係者に門戸を開いて交流を図るとともに、研究成果を広く社会に提供することを目的としており、政策に携わる職員の資質向上させ、エビデンスに基づく政策立案体制を強化することを目的としている本事業とは目的を異にし、それぞれ適切な役割分担を行っている。</t>
    <rPh sb="0" eb="1">
      <t>ホン</t>
    </rPh>
    <rPh sb="1" eb="3">
      <t>ジギョウ</t>
    </rPh>
    <rPh sb="5" eb="8">
      <t>コウエンカイ</t>
    </rPh>
    <rPh sb="9" eb="12">
      <t>ケンキュウカイ</t>
    </rPh>
    <rPh sb="13" eb="14">
      <t>オコナ</t>
    </rPh>
    <rPh sb="15" eb="16">
      <t>テン</t>
    </rPh>
    <rPh sb="42" eb="44">
      <t>トウガイ</t>
    </rPh>
    <rPh sb="44" eb="46">
      <t>ジギョウ</t>
    </rPh>
    <rPh sb="100" eb="102">
      <t>セイサク</t>
    </rPh>
    <rPh sb="103" eb="104">
      <t>タズサ</t>
    </rPh>
    <rPh sb="106" eb="108">
      <t>ショクイン</t>
    </rPh>
    <rPh sb="109" eb="111">
      <t>シシツ</t>
    </rPh>
    <rPh sb="111" eb="113">
      <t>コウジョウ</t>
    </rPh>
    <rPh sb="139" eb="141">
      <t>モクテキ</t>
    </rPh>
    <rPh sb="146" eb="147">
      <t>ホン</t>
    </rPh>
    <rPh sb="147" eb="149">
      <t>ジギョウ</t>
    </rPh>
    <rPh sb="151" eb="153">
      <t>モクテキ</t>
    </rPh>
    <rPh sb="162" eb="164">
      <t>テキセツ</t>
    </rPh>
    <rPh sb="165" eb="167">
      <t>ヤクワリ</t>
    </rPh>
    <rPh sb="167" eb="169">
      <t>ブンタン</t>
    </rPh>
    <rPh sb="170" eb="171">
      <t>オコナ</t>
    </rPh>
    <phoneticPr fontId="5"/>
  </si>
  <si>
    <t>902</t>
    <phoneticPr fontId="5"/>
  </si>
  <si>
    <t>910</t>
    <phoneticPr fontId="5"/>
  </si>
  <si>
    <t>48</t>
    <phoneticPr fontId="5"/>
  </si>
  <si>
    <t>874</t>
    <phoneticPr fontId="5"/>
  </si>
  <si>
    <t>903</t>
    <phoneticPr fontId="5"/>
  </si>
  <si>
    <t>877</t>
    <phoneticPr fontId="5"/>
  </si>
  <si>
    <t>個人I</t>
    <rPh sb="0" eb="2">
      <t>コジン</t>
    </rPh>
    <phoneticPr fontId="5"/>
  </si>
  <si>
    <t>個人W</t>
    <rPh sb="0" eb="2">
      <t>コジン</t>
    </rPh>
    <phoneticPr fontId="5"/>
  </si>
  <si>
    <t>個人J</t>
    <rPh sb="0" eb="2">
      <t>コジン</t>
    </rPh>
    <phoneticPr fontId="5"/>
  </si>
  <si>
    <t>個人M</t>
    <rPh sb="0" eb="2">
      <t>コジン</t>
    </rPh>
    <phoneticPr fontId="5"/>
  </si>
  <si>
    <t>個人A</t>
    <rPh sb="0" eb="2">
      <t>コジン</t>
    </rPh>
    <phoneticPr fontId="5"/>
  </si>
  <si>
    <t>講師謝金</t>
    <rPh sb="0" eb="2">
      <t>コウシ</t>
    </rPh>
    <rPh sb="2" eb="4">
      <t>シャキン</t>
    </rPh>
    <phoneticPr fontId="5"/>
  </si>
  <si>
    <t>-</t>
  </si>
  <si>
    <t>-</t>
    <phoneticPr fontId="5"/>
  </si>
  <si>
    <t>-</t>
    <phoneticPr fontId="5"/>
  </si>
  <si>
    <t>-</t>
    <phoneticPr fontId="5"/>
  </si>
  <si>
    <t>外国人招へい旅費</t>
    <rPh sb="0" eb="3">
      <t>ガイコクジン</t>
    </rPh>
    <rPh sb="3" eb="4">
      <t>ショウ</t>
    </rPh>
    <rPh sb="6" eb="8">
      <t>リョヒ</t>
    </rPh>
    <phoneticPr fontId="5"/>
  </si>
  <si>
    <t>招へい外国人滞在費</t>
    <rPh sb="0" eb="1">
      <t>ショウ</t>
    </rPh>
    <rPh sb="3" eb="6">
      <t>ガイコクジン</t>
    </rPh>
    <rPh sb="6" eb="9">
      <t>タイザイヒ</t>
    </rPh>
    <phoneticPr fontId="5"/>
  </si>
  <si>
    <t>委員等旅費</t>
    <rPh sb="0" eb="2">
      <t>イイン</t>
    </rPh>
    <rPh sb="2" eb="3">
      <t>トウ</t>
    </rPh>
    <rPh sb="3" eb="5">
      <t>リョヒ</t>
    </rPh>
    <phoneticPr fontId="5"/>
  </si>
  <si>
    <t>諸謝金</t>
    <rPh sb="0" eb="1">
      <t>ショ</t>
    </rPh>
    <rPh sb="1" eb="3">
      <t>シャキン</t>
    </rPh>
    <phoneticPr fontId="5"/>
  </si>
  <si>
    <t>0.1百万円
／3回</t>
    <phoneticPr fontId="5"/>
  </si>
  <si>
    <t>1百万円
／3回</t>
    <phoneticPr fontId="5"/>
  </si>
  <si>
    <t>-</t>
    <phoneticPr fontId="5"/>
  </si>
  <si>
    <t>-</t>
    <phoneticPr fontId="5"/>
  </si>
  <si>
    <t>-</t>
    <phoneticPr fontId="5"/>
  </si>
  <si>
    <t>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よう講演会や研究会等限られた予算額の中で効果的に実施している。</t>
    <rPh sb="141" eb="142">
      <t>ナド</t>
    </rPh>
    <phoneticPr fontId="5"/>
  </si>
  <si>
    <t>事業の目標は達成できているが、予算の執行率は低い水準になっている。支出内容が講師の謝金及び旅費であることからこれを削減することは困難であるが、常に執行面を意識しつつ事業を実施していくこととする。</t>
    <rPh sb="0" eb="2">
      <t>ジギョウ</t>
    </rPh>
    <rPh sb="3" eb="5">
      <t>モクヒョウ</t>
    </rPh>
    <rPh sb="6" eb="8">
      <t>タッセイ</t>
    </rPh>
    <rPh sb="15" eb="17">
      <t>ヨサン</t>
    </rPh>
    <rPh sb="18" eb="21">
      <t>シッコウリツ</t>
    </rPh>
    <rPh sb="22" eb="23">
      <t>ヒク</t>
    </rPh>
    <rPh sb="24" eb="26">
      <t>スイジュン</t>
    </rPh>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</si>
  <si>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</si>
  <si>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t>
    <rPh sb="3" eb="4">
      <t>タ</t>
    </rPh>
    <phoneticPr fontId="5"/>
  </si>
  <si>
    <t>Ａ</t>
    <phoneticPr fontId="5"/>
  </si>
  <si>
    <t>　</t>
    <phoneticPr fontId="5"/>
  </si>
  <si>
    <t>〔研究会講師謝金〕</t>
    <rPh sb="1" eb="4">
      <t>ケンキュウカイ</t>
    </rPh>
    <rPh sb="4" eb="6">
      <t>コウシ</t>
    </rPh>
    <rPh sb="6" eb="8">
      <t>シャキン</t>
    </rPh>
    <phoneticPr fontId="5"/>
  </si>
  <si>
    <t>０．１百万円</t>
    <rPh sb="3" eb="5">
      <t>ヒャクマン</t>
    </rPh>
    <rPh sb="5" eb="6">
      <t>エン</t>
    </rPh>
    <phoneticPr fontId="5"/>
  </si>
  <si>
    <t>　　講師謝金</t>
    <rPh sb="2" eb="4">
      <t>コウシ</t>
    </rPh>
    <rPh sb="4" eb="6">
      <t>シャキン</t>
    </rPh>
    <phoneticPr fontId="5"/>
  </si>
  <si>
    <t>個人（４名）</t>
    <rPh sb="0" eb="2">
      <t>コジン</t>
    </rPh>
    <rPh sb="4" eb="5">
      <t>メイ</t>
    </rPh>
    <phoneticPr fontId="5"/>
  </si>
  <si>
    <t>-</t>
    <phoneticPr fontId="5"/>
  </si>
  <si>
    <t>外国人招へい旅費がなかったこと等のため。</t>
    <rPh sb="0" eb="2">
      <t>ガイコク</t>
    </rPh>
    <rPh sb="15" eb="16">
      <t>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</si>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</sst>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122761</xdr:colOff>
      <xdr:row>740</xdr:row>
      <xdr:rowOff>321571</xdr:rowOff>
    </xdr:from>
    <xdr:to>
      <xdr:col>42</xdr:col>
      <xdr:colOff>33114</xdr:colOff>
      <xdr:row>743</xdr:row>
      <xdr:rowOff>310366</xdr:rowOff>
    </xdr:to>
    <xdr:sp macro="" textlink="">
      <xdr:nvSpPr>
        <xdr:cNvPr id="3" name="角丸四角形 2"/>
        <xdr:cNvSpPr/>
      </xdr:nvSpPr>
      <xdr:spPr>
        <a:xfrm>
          <a:off x="2323036" y="39936046"/>
          <a:ext cx="6111128" cy="104607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4" name="正方形/長方形 3"/>
        <xdr:cNvSpPr/>
      </xdr:nvSpPr>
      <xdr:spPr>
        <a:xfrm>
          <a:off x="2233891" y="41964349"/>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168087</xdr:colOff>
      <xdr:row>743</xdr:row>
      <xdr:rowOff>324970</xdr:rowOff>
    </xdr:from>
    <xdr:to>
      <xdr:col>27</xdr:col>
      <xdr:colOff>190500</xdr:colOff>
      <xdr:row>747</xdr:row>
      <xdr:rowOff>306917</xdr:rowOff>
    </xdr:to>
    <xdr:cxnSp macro="">
      <xdr:nvCxnSpPr>
        <xdr:cNvPr id="5" name="直線コネクタ 4"/>
        <xdr:cNvCxnSpPr/>
      </xdr:nvCxnSpPr>
      <xdr:spPr>
        <a:xfrm>
          <a:off x="5597337" y="38245053"/>
          <a:ext cx="22413" cy="13789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6" name="直線矢印コネクタ 5"/>
        <xdr:cNvCxnSpPr/>
      </xdr:nvCxnSpPr>
      <xdr:spPr>
        <a:xfrm flipH="1">
          <a:off x="4411756" y="4237280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1" zoomScale="90" zoomScaleNormal="75" zoomScaleSheetLayoutView="9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885</v>
      </c>
      <c r="AT2" s="221"/>
      <c r="AU2" s="221"/>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571</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187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574</v>
      </c>
      <c r="AF5" s="719"/>
      <c r="AG5" s="719"/>
      <c r="AH5" s="719"/>
      <c r="AI5" s="719"/>
      <c r="AJ5" s="719"/>
      <c r="AK5" s="719"/>
      <c r="AL5" s="719"/>
      <c r="AM5" s="719"/>
      <c r="AN5" s="719"/>
      <c r="AO5" s="719"/>
      <c r="AP5" s="720"/>
      <c r="AQ5" s="721" t="s">
        <v>575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28" t="s">
        <v>22</v>
      </c>
      <c r="B7" s="829"/>
      <c r="C7" s="829"/>
      <c r="D7" s="829"/>
      <c r="E7" s="829"/>
      <c r="F7" s="830"/>
      <c r="G7" s="831" t="s">
        <v>567</v>
      </c>
      <c r="H7" s="832"/>
      <c r="I7" s="832"/>
      <c r="J7" s="832"/>
      <c r="K7" s="832"/>
      <c r="L7" s="832"/>
      <c r="M7" s="832"/>
      <c r="N7" s="832"/>
      <c r="O7" s="832"/>
      <c r="P7" s="832"/>
      <c r="Q7" s="832"/>
      <c r="R7" s="832"/>
      <c r="S7" s="832"/>
      <c r="T7" s="832"/>
      <c r="U7" s="832"/>
      <c r="V7" s="832"/>
      <c r="W7" s="832"/>
      <c r="X7" s="833"/>
      <c r="Y7" s="397" t="s">
        <v>516</v>
      </c>
      <c r="Z7" s="297"/>
      <c r="AA7" s="297"/>
      <c r="AB7" s="297"/>
      <c r="AC7" s="297"/>
      <c r="AD7" s="398"/>
      <c r="AE7" s="385" t="s">
        <v>567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378</v>
      </c>
      <c r="B8" s="829"/>
      <c r="C8" s="829"/>
      <c r="D8" s="829"/>
      <c r="E8" s="829"/>
      <c r="F8" s="830"/>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66" customHeight="1" x14ac:dyDescent="0.15">
      <c r="A9" s="146" t="s">
        <v>23</v>
      </c>
      <c r="B9" s="147"/>
      <c r="C9" s="147"/>
      <c r="D9" s="147"/>
      <c r="E9" s="147"/>
      <c r="F9" s="147"/>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37.5" customHeight="1" x14ac:dyDescent="0.15">
      <c r="A10" s="741" t="s">
        <v>30</v>
      </c>
      <c r="B10" s="742"/>
      <c r="C10" s="742"/>
      <c r="D10" s="742"/>
      <c r="E10" s="742"/>
      <c r="F10" s="742"/>
      <c r="G10" s="674" t="s">
        <v>577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1</v>
      </c>
      <c r="Q13" s="110"/>
      <c r="R13" s="110"/>
      <c r="S13" s="110"/>
      <c r="T13" s="110"/>
      <c r="U13" s="110"/>
      <c r="V13" s="111"/>
      <c r="W13" s="109">
        <v>1</v>
      </c>
      <c r="X13" s="110"/>
      <c r="Y13" s="110"/>
      <c r="Z13" s="110"/>
      <c r="AA13" s="110"/>
      <c r="AB13" s="110"/>
      <c r="AC13" s="111"/>
      <c r="AD13" s="109">
        <v>1</v>
      </c>
      <c r="AE13" s="110"/>
      <c r="AF13" s="110"/>
      <c r="AG13" s="110"/>
      <c r="AH13" s="110"/>
      <c r="AI13" s="110"/>
      <c r="AJ13" s="111"/>
      <c r="AK13" s="109">
        <v>1</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46"/>
      <c r="H14" s="747"/>
      <c r="I14" s="577" t="s">
        <v>8</v>
      </c>
      <c r="J14" s="631"/>
      <c r="K14" s="631"/>
      <c r="L14" s="631"/>
      <c r="M14" s="631"/>
      <c r="N14" s="631"/>
      <c r="O14" s="632"/>
      <c r="P14" s="109" t="s">
        <v>621</v>
      </c>
      <c r="Q14" s="110"/>
      <c r="R14" s="110"/>
      <c r="S14" s="110"/>
      <c r="T14" s="110"/>
      <c r="U14" s="110"/>
      <c r="V14" s="111"/>
      <c r="W14" s="109" t="s">
        <v>622</v>
      </c>
      <c r="X14" s="110"/>
      <c r="Y14" s="110"/>
      <c r="Z14" s="110"/>
      <c r="AA14" s="110"/>
      <c r="AB14" s="110"/>
      <c r="AC14" s="111"/>
      <c r="AD14" s="109" t="s">
        <v>623</v>
      </c>
      <c r="AE14" s="110"/>
      <c r="AF14" s="110"/>
      <c r="AG14" s="110"/>
      <c r="AH14" s="110"/>
      <c r="AI14" s="110"/>
      <c r="AJ14" s="111"/>
      <c r="AK14" s="109" t="s">
        <v>621</v>
      </c>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621</v>
      </c>
      <c r="Q15" s="110"/>
      <c r="R15" s="110"/>
      <c r="S15" s="110"/>
      <c r="T15" s="110"/>
      <c r="U15" s="110"/>
      <c r="V15" s="111"/>
      <c r="W15" s="109" t="s">
        <v>622</v>
      </c>
      <c r="X15" s="110"/>
      <c r="Y15" s="110"/>
      <c r="Z15" s="110"/>
      <c r="AA15" s="110"/>
      <c r="AB15" s="110"/>
      <c r="AC15" s="111"/>
      <c r="AD15" s="109" t="s">
        <v>623</v>
      </c>
      <c r="AE15" s="110"/>
      <c r="AF15" s="110"/>
      <c r="AG15" s="110"/>
      <c r="AH15" s="110"/>
      <c r="AI15" s="110"/>
      <c r="AJ15" s="111"/>
      <c r="AK15" s="109" t="s">
        <v>621</v>
      </c>
      <c r="AL15" s="110"/>
      <c r="AM15" s="110"/>
      <c r="AN15" s="110"/>
      <c r="AO15" s="110"/>
      <c r="AP15" s="110"/>
      <c r="AQ15" s="111"/>
      <c r="AR15" s="109"/>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621</v>
      </c>
      <c r="Q16" s="110"/>
      <c r="R16" s="110"/>
      <c r="S16" s="110"/>
      <c r="T16" s="110"/>
      <c r="U16" s="110"/>
      <c r="V16" s="111"/>
      <c r="W16" s="109" t="s">
        <v>622</v>
      </c>
      <c r="X16" s="110"/>
      <c r="Y16" s="110"/>
      <c r="Z16" s="110"/>
      <c r="AA16" s="110"/>
      <c r="AB16" s="110"/>
      <c r="AC16" s="111"/>
      <c r="AD16" s="109" t="s">
        <v>623</v>
      </c>
      <c r="AE16" s="110"/>
      <c r="AF16" s="110"/>
      <c r="AG16" s="110"/>
      <c r="AH16" s="110"/>
      <c r="AI16" s="110"/>
      <c r="AJ16" s="111"/>
      <c r="AK16" s="109" t="s">
        <v>621</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621</v>
      </c>
      <c r="Q17" s="110"/>
      <c r="R17" s="110"/>
      <c r="S17" s="110"/>
      <c r="T17" s="110"/>
      <c r="U17" s="110"/>
      <c r="V17" s="111"/>
      <c r="W17" s="109" t="s">
        <v>622</v>
      </c>
      <c r="X17" s="110"/>
      <c r="Y17" s="110"/>
      <c r="Z17" s="110"/>
      <c r="AA17" s="110"/>
      <c r="AB17" s="110"/>
      <c r="AC17" s="111"/>
      <c r="AD17" s="109" t="s">
        <v>623</v>
      </c>
      <c r="AE17" s="110"/>
      <c r="AF17" s="110"/>
      <c r="AG17" s="110"/>
      <c r="AH17" s="110"/>
      <c r="AI17" s="110"/>
      <c r="AJ17" s="111"/>
      <c r="AK17" s="109" t="s">
        <v>621</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8"/>
      <c r="H18" s="749"/>
      <c r="I18" s="736" t="s">
        <v>20</v>
      </c>
      <c r="J18" s="737"/>
      <c r="K18" s="737"/>
      <c r="L18" s="737"/>
      <c r="M18" s="737"/>
      <c r="N18" s="737"/>
      <c r="O18" s="738"/>
      <c r="P18" s="115">
        <f>SUM(P13:V17)</f>
        <v>1</v>
      </c>
      <c r="Q18" s="116"/>
      <c r="R18" s="116"/>
      <c r="S18" s="116"/>
      <c r="T18" s="116"/>
      <c r="U18" s="116"/>
      <c r="V18" s="117"/>
      <c r="W18" s="115">
        <f>SUM(W13:AC17)</f>
        <v>1</v>
      </c>
      <c r="X18" s="116"/>
      <c r="Y18" s="116"/>
      <c r="Z18" s="116"/>
      <c r="AA18" s="116"/>
      <c r="AB18" s="116"/>
      <c r="AC18" s="117"/>
      <c r="AD18" s="115">
        <f>SUM(AD13:AJ17)</f>
        <v>1</v>
      </c>
      <c r="AE18" s="116"/>
      <c r="AF18" s="116"/>
      <c r="AG18" s="116"/>
      <c r="AH18" s="116"/>
      <c r="AI18" s="116"/>
      <c r="AJ18" s="117"/>
      <c r="AK18" s="115">
        <f>SUM(AK13:AQ17)</f>
        <v>1</v>
      </c>
      <c r="AL18" s="116"/>
      <c r="AM18" s="116"/>
      <c r="AN18" s="116"/>
      <c r="AO18" s="116"/>
      <c r="AP18" s="116"/>
      <c r="AQ18" s="117"/>
      <c r="AR18" s="115">
        <f>SUM(AR13:AX17)</f>
        <v>0</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0.6</v>
      </c>
      <c r="Q19" s="110"/>
      <c r="R19" s="110"/>
      <c r="S19" s="110"/>
      <c r="T19" s="110"/>
      <c r="U19" s="110"/>
      <c r="V19" s="111"/>
      <c r="W19" s="109">
        <v>0.6</v>
      </c>
      <c r="X19" s="110"/>
      <c r="Y19" s="110"/>
      <c r="Z19" s="110"/>
      <c r="AA19" s="110"/>
      <c r="AB19" s="110"/>
      <c r="AC19" s="111"/>
      <c r="AD19" s="109">
        <v>0.1</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0.6</v>
      </c>
      <c r="Q20" s="541"/>
      <c r="R20" s="541"/>
      <c r="S20" s="541"/>
      <c r="T20" s="541"/>
      <c r="U20" s="541"/>
      <c r="V20" s="541"/>
      <c r="W20" s="541">
        <f t="shared" ref="W20" si="0">IF(W18=0, "-", SUM(W19)/W18)</f>
        <v>0.6</v>
      </c>
      <c r="X20" s="541"/>
      <c r="Y20" s="541"/>
      <c r="Z20" s="541"/>
      <c r="AA20" s="541"/>
      <c r="AB20" s="541"/>
      <c r="AC20" s="541"/>
      <c r="AD20" s="541">
        <f t="shared" ref="AD20" si="1">IF(AD18=0, "-", SUM(AD19)/AD18)</f>
        <v>0.1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1" t="s">
        <v>478</v>
      </c>
      <c r="H21" s="932"/>
      <c r="I21" s="932"/>
      <c r="J21" s="932"/>
      <c r="K21" s="932"/>
      <c r="L21" s="932"/>
      <c r="M21" s="932"/>
      <c r="N21" s="932"/>
      <c r="O21" s="932"/>
      <c r="P21" s="541">
        <f>IF(P19=0, "-", SUM(P19)/SUM(P13,P14))</f>
        <v>0.6</v>
      </c>
      <c r="Q21" s="541"/>
      <c r="R21" s="541"/>
      <c r="S21" s="541"/>
      <c r="T21" s="541"/>
      <c r="U21" s="541"/>
      <c r="V21" s="541"/>
      <c r="W21" s="541">
        <f t="shared" ref="W21" si="2">IF(W19=0, "-", SUM(W19)/SUM(W13,W14))</f>
        <v>0.6</v>
      </c>
      <c r="X21" s="541"/>
      <c r="Y21" s="541"/>
      <c r="Z21" s="541"/>
      <c r="AA21" s="541"/>
      <c r="AB21" s="541"/>
      <c r="AC21" s="541"/>
      <c r="AD21" s="541">
        <f t="shared" ref="AD21" si="3">IF(AD19=0, "-", SUM(AD19)/SUM(AD13,AD14))</f>
        <v>0.1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624</v>
      </c>
      <c r="H23" s="188"/>
      <c r="I23" s="188"/>
      <c r="J23" s="188"/>
      <c r="K23" s="188"/>
      <c r="L23" s="188"/>
      <c r="M23" s="188"/>
      <c r="N23" s="188"/>
      <c r="O23" s="189"/>
      <c r="P23" s="106">
        <v>0.6</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627</v>
      </c>
      <c r="H24" s="191"/>
      <c r="I24" s="191"/>
      <c r="J24" s="191"/>
      <c r="K24" s="191"/>
      <c r="L24" s="191"/>
      <c r="M24" s="191"/>
      <c r="N24" s="191"/>
      <c r="O24" s="192"/>
      <c r="P24" s="109">
        <v>0.2</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625</v>
      </c>
      <c r="H25" s="191"/>
      <c r="I25" s="191"/>
      <c r="J25" s="191"/>
      <c r="K25" s="191"/>
      <c r="L25" s="191"/>
      <c r="M25" s="191"/>
      <c r="N25" s="191"/>
      <c r="O25" s="192"/>
      <c r="P25" s="109">
        <v>0.1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626</v>
      </c>
      <c r="H26" s="191"/>
      <c r="I26" s="191"/>
      <c r="J26" s="191"/>
      <c r="K26" s="191"/>
      <c r="L26" s="191"/>
      <c r="M26" s="191"/>
      <c r="N26" s="191"/>
      <c r="O26" s="192"/>
      <c r="P26" s="109">
        <v>0.1</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536</v>
      </c>
      <c r="AF30" s="389"/>
      <c r="AG30" s="389"/>
      <c r="AH30" s="390"/>
      <c r="AI30" s="388" t="s">
        <v>533</v>
      </c>
      <c r="AJ30" s="389"/>
      <c r="AK30" s="389"/>
      <c r="AL30" s="390"/>
      <c r="AM30" s="391" t="s">
        <v>528</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8" t="s">
        <v>621</v>
      </c>
      <c r="AR31" s="137"/>
      <c r="AS31" s="138" t="s">
        <v>355</v>
      </c>
      <c r="AT31" s="173"/>
      <c r="AU31" s="272">
        <v>31</v>
      </c>
      <c r="AV31" s="272"/>
      <c r="AW31" s="381" t="s">
        <v>300</v>
      </c>
      <c r="AX31" s="382"/>
    </row>
    <row r="32" spans="1:50" ht="23.25" customHeight="1" x14ac:dyDescent="0.15">
      <c r="A32" s="517"/>
      <c r="B32" s="515"/>
      <c r="C32" s="515"/>
      <c r="D32" s="515"/>
      <c r="E32" s="515"/>
      <c r="F32" s="516"/>
      <c r="G32" s="542" t="s">
        <v>578</v>
      </c>
      <c r="H32" s="543"/>
      <c r="I32" s="543"/>
      <c r="J32" s="543"/>
      <c r="K32" s="543"/>
      <c r="L32" s="543"/>
      <c r="M32" s="543"/>
      <c r="N32" s="543"/>
      <c r="O32" s="544"/>
      <c r="P32" s="162" t="s">
        <v>579</v>
      </c>
      <c r="Q32" s="162"/>
      <c r="R32" s="162"/>
      <c r="S32" s="162"/>
      <c r="T32" s="162"/>
      <c r="U32" s="162"/>
      <c r="V32" s="162"/>
      <c r="W32" s="162"/>
      <c r="X32" s="232"/>
      <c r="Y32" s="340" t="s">
        <v>12</v>
      </c>
      <c r="Z32" s="551"/>
      <c r="AA32" s="552"/>
      <c r="AB32" s="553" t="s">
        <v>580</v>
      </c>
      <c r="AC32" s="553"/>
      <c r="AD32" s="553"/>
      <c r="AE32" s="366">
        <v>92</v>
      </c>
      <c r="AF32" s="367"/>
      <c r="AG32" s="367"/>
      <c r="AH32" s="367"/>
      <c r="AI32" s="366">
        <v>90</v>
      </c>
      <c r="AJ32" s="367"/>
      <c r="AK32" s="367"/>
      <c r="AL32" s="367"/>
      <c r="AM32" s="366">
        <v>158</v>
      </c>
      <c r="AN32" s="367"/>
      <c r="AO32" s="367"/>
      <c r="AP32" s="367"/>
      <c r="AQ32" s="112" t="s">
        <v>621</v>
      </c>
      <c r="AR32" s="113"/>
      <c r="AS32" s="113"/>
      <c r="AT32" s="114"/>
      <c r="AU32" s="367" t="s">
        <v>621</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580</v>
      </c>
      <c r="AC33" s="524"/>
      <c r="AD33" s="524"/>
      <c r="AE33" s="366">
        <v>90</v>
      </c>
      <c r="AF33" s="367"/>
      <c r="AG33" s="367"/>
      <c r="AH33" s="367"/>
      <c r="AI33" s="366">
        <v>90</v>
      </c>
      <c r="AJ33" s="367"/>
      <c r="AK33" s="367"/>
      <c r="AL33" s="367"/>
      <c r="AM33" s="366">
        <v>90</v>
      </c>
      <c r="AN33" s="367"/>
      <c r="AO33" s="367"/>
      <c r="AP33" s="367"/>
      <c r="AQ33" s="112" t="s">
        <v>621</v>
      </c>
      <c r="AR33" s="113"/>
      <c r="AS33" s="113"/>
      <c r="AT33" s="114"/>
      <c r="AU33" s="367">
        <v>90</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6">
        <f t="shared" ref="AE34" si="4">ROUND((AE32/AE33*100),0)</f>
        <v>102</v>
      </c>
      <c r="AF34" s="367"/>
      <c r="AG34" s="367"/>
      <c r="AH34" s="367"/>
      <c r="AI34" s="366">
        <f>ROUND((AI32/AI33*100),0)</f>
        <v>100</v>
      </c>
      <c r="AJ34" s="367"/>
      <c r="AK34" s="367"/>
      <c r="AL34" s="367"/>
      <c r="AM34" s="366">
        <f>ROUND((AM32/AM33*100),0)</f>
        <v>176</v>
      </c>
      <c r="AN34" s="367"/>
      <c r="AO34" s="367"/>
      <c r="AP34" s="367"/>
      <c r="AQ34" s="112" t="s">
        <v>621</v>
      </c>
      <c r="AR34" s="113"/>
      <c r="AS34" s="113"/>
      <c r="AT34" s="114"/>
      <c r="AU34" s="367" t="s">
        <v>621</v>
      </c>
      <c r="AV34" s="367"/>
      <c r="AW34" s="367"/>
      <c r="AX34" s="369"/>
    </row>
    <row r="35" spans="1:50" ht="23.25" customHeight="1" x14ac:dyDescent="0.15">
      <c r="A35" s="902" t="s">
        <v>505</v>
      </c>
      <c r="B35" s="903"/>
      <c r="C35" s="903"/>
      <c r="D35" s="903"/>
      <c r="E35" s="903"/>
      <c r="F35" s="904"/>
      <c r="G35" s="908" t="s">
        <v>581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536</v>
      </c>
      <c r="AF37" s="371"/>
      <c r="AG37" s="371"/>
      <c r="AH37" s="372"/>
      <c r="AI37" s="370" t="s">
        <v>533</v>
      </c>
      <c r="AJ37" s="371"/>
      <c r="AK37" s="371"/>
      <c r="AL37" s="372"/>
      <c r="AM37" s="377" t="s">
        <v>528</v>
      </c>
      <c r="AN37" s="377"/>
      <c r="AO37" s="377"/>
      <c r="AP37" s="370"/>
      <c r="AQ37" s="268" t="s">
        <v>354</v>
      </c>
      <c r="AR37" s="269"/>
      <c r="AS37" s="269"/>
      <c r="AT37" s="270"/>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40" t="s">
        <v>12</v>
      </c>
      <c r="Z39" s="551"/>
      <c r="AA39" s="552"/>
      <c r="AB39" s="553"/>
      <c r="AC39" s="553"/>
      <c r="AD39" s="55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536</v>
      </c>
      <c r="AF44" s="371"/>
      <c r="AG44" s="371"/>
      <c r="AH44" s="372"/>
      <c r="AI44" s="370" t="s">
        <v>533</v>
      </c>
      <c r="AJ44" s="371"/>
      <c r="AK44" s="371"/>
      <c r="AL44" s="372"/>
      <c r="AM44" s="377" t="s">
        <v>528</v>
      </c>
      <c r="AN44" s="377"/>
      <c r="AO44" s="377"/>
      <c r="AP44" s="370"/>
      <c r="AQ44" s="268" t="s">
        <v>354</v>
      </c>
      <c r="AR44" s="269"/>
      <c r="AS44" s="269"/>
      <c r="AT44" s="270"/>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40" t="s">
        <v>12</v>
      </c>
      <c r="Z46" s="551"/>
      <c r="AA46" s="552"/>
      <c r="AB46" s="553"/>
      <c r="AC46" s="553"/>
      <c r="AD46" s="55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536</v>
      </c>
      <c r="AF51" s="371"/>
      <c r="AG51" s="371"/>
      <c r="AH51" s="372"/>
      <c r="AI51" s="370" t="s">
        <v>533</v>
      </c>
      <c r="AJ51" s="371"/>
      <c r="AK51" s="371"/>
      <c r="AL51" s="372"/>
      <c r="AM51" s="377" t="s">
        <v>529</v>
      </c>
      <c r="AN51" s="377"/>
      <c r="AO51" s="377"/>
      <c r="AP51" s="370"/>
      <c r="AQ51" s="268" t="s">
        <v>354</v>
      </c>
      <c r="AR51" s="269"/>
      <c r="AS51" s="269"/>
      <c r="AT51" s="270"/>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40" t="s">
        <v>12</v>
      </c>
      <c r="Z53" s="551"/>
      <c r="AA53" s="552"/>
      <c r="AB53" s="553"/>
      <c r="AC53" s="553"/>
      <c r="AD53" s="55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537</v>
      </c>
      <c r="AF58" s="371"/>
      <c r="AG58" s="371"/>
      <c r="AH58" s="372"/>
      <c r="AI58" s="370" t="s">
        <v>533</v>
      </c>
      <c r="AJ58" s="371"/>
      <c r="AK58" s="371"/>
      <c r="AL58" s="372"/>
      <c r="AM58" s="377" t="s">
        <v>528</v>
      </c>
      <c r="AN58" s="377"/>
      <c r="AO58" s="377"/>
      <c r="AP58" s="370"/>
      <c r="AQ58" s="268" t="s">
        <v>354</v>
      </c>
      <c r="AR58" s="269"/>
      <c r="AS58" s="269"/>
      <c r="AT58" s="270"/>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40" t="s">
        <v>12</v>
      </c>
      <c r="Z60" s="551"/>
      <c r="AA60" s="552"/>
      <c r="AB60" s="553"/>
      <c r="AC60" s="553"/>
      <c r="AD60" s="55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0" t="s">
        <v>536</v>
      </c>
      <c r="AF65" s="371"/>
      <c r="AG65" s="371"/>
      <c r="AH65" s="372"/>
      <c r="AI65" s="370" t="s">
        <v>533</v>
      </c>
      <c r="AJ65" s="371"/>
      <c r="AK65" s="371"/>
      <c r="AL65" s="372"/>
      <c r="AM65" s="377" t="s">
        <v>528</v>
      </c>
      <c r="AN65" s="377"/>
      <c r="AO65" s="377"/>
      <c r="AP65" s="370"/>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71"/>
      <c r="AR66" s="272"/>
      <c r="AS66" s="870" t="s">
        <v>355</v>
      </c>
      <c r="AT66" s="871"/>
      <c r="AU66" s="272"/>
      <c r="AV66" s="272"/>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495</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496</v>
      </c>
      <c r="AC69" s="980"/>
      <c r="AD69" s="980"/>
      <c r="AE69" s="816"/>
      <c r="AF69" s="817"/>
      <c r="AG69" s="817"/>
      <c r="AH69" s="817"/>
      <c r="AI69" s="816"/>
      <c r="AJ69" s="817"/>
      <c r="AK69" s="817"/>
      <c r="AL69" s="817"/>
      <c r="AM69" s="816"/>
      <c r="AN69" s="817"/>
      <c r="AO69" s="817"/>
      <c r="AP69" s="817"/>
      <c r="AQ69" s="366"/>
      <c r="AR69" s="367"/>
      <c r="AS69" s="367"/>
      <c r="AT69" s="368"/>
      <c r="AU69" s="367"/>
      <c r="AV69" s="367"/>
      <c r="AW69" s="367"/>
      <c r="AX69" s="369"/>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495</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496</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70" t="s">
        <v>536</v>
      </c>
      <c r="AF73" s="371"/>
      <c r="AG73" s="371"/>
      <c r="AH73" s="372"/>
      <c r="AI73" s="370" t="s">
        <v>533</v>
      </c>
      <c r="AJ73" s="371"/>
      <c r="AK73" s="371"/>
      <c r="AL73" s="372"/>
      <c r="AM73" s="377" t="s">
        <v>528</v>
      </c>
      <c r="AN73" s="377"/>
      <c r="AO73" s="377"/>
      <c r="AP73" s="370"/>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6" t="s">
        <v>508</v>
      </c>
      <c r="B78" s="917"/>
      <c r="C78" s="917"/>
      <c r="D78" s="917"/>
      <c r="E78" s="914" t="s">
        <v>451</v>
      </c>
      <c r="F78" s="915"/>
      <c r="G78" s="57" t="s">
        <v>357</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1"/>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70" t="s">
        <v>536</v>
      </c>
      <c r="AF85" s="371"/>
      <c r="AG85" s="371"/>
      <c r="AH85" s="372"/>
      <c r="AI85" s="370" t="s">
        <v>533</v>
      </c>
      <c r="AJ85" s="371"/>
      <c r="AK85" s="371"/>
      <c r="AL85" s="372"/>
      <c r="AM85" s="377" t="s">
        <v>528</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3" t="s">
        <v>14</v>
      </c>
      <c r="AC89" s="463"/>
      <c r="AD89" s="463"/>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70" t="s">
        <v>536</v>
      </c>
      <c r="AF90" s="371"/>
      <c r="AG90" s="371"/>
      <c r="AH90" s="372"/>
      <c r="AI90" s="370" t="s">
        <v>533</v>
      </c>
      <c r="AJ90" s="371"/>
      <c r="AK90" s="371"/>
      <c r="AL90" s="372"/>
      <c r="AM90" s="377" t="s">
        <v>528</v>
      </c>
      <c r="AN90" s="377"/>
      <c r="AO90" s="377"/>
      <c r="AP90" s="370"/>
      <c r="AQ90" s="177" t="s">
        <v>354</v>
      </c>
      <c r="AR90" s="170"/>
      <c r="AS90" s="170"/>
      <c r="AT90" s="171"/>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3" t="s">
        <v>14</v>
      </c>
      <c r="AC94" s="463"/>
      <c r="AD94" s="463"/>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70" t="s">
        <v>536</v>
      </c>
      <c r="AF95" s="371"/>
      <c r="AG95" s="371"/>
      <c r="AH95" s="372"/>
      <c r="AI95" s="370" t="s">
        <v>533</v>
      </c>
      <c r="AJ95" s="371"/>
      <c r="AK95" s="371"/>
      <c r="AL95" s="372"/>
      <c r="AM95" s="377" t="s">
        <v>528</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9"/>
      <c r="AC97" s="410"/>
      <c r="AD97" s="411"/>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62" t="s">
        <v>11</v>
      </c>
      <c r="AC100" s="862"/>
      <c r="AD100" s="862"/>
      <c r="AE100" s="825" t="s">
        <v>536</v>
      </c>
      <c r="AF100" s="826"/>
      <c r="AG100" s="826"/>
      <c r="AH100" s="827"/>
      <c r="AI100" s="825" t="s">
        <v>533</v>
      </c>
      <c r="AJ100" s="826"/>
      <c r="AK100" s="826"/>
      <c r="AL100" s="827"/>
      <c r="AM100" s="825" t="s">
        <v>529</v>
      </c>
      <c r="AN100" s="826"/>
      <c r="AO100" s="826"/>
      <c r="AP100" s="827"/>
      <c r="AQ100" s="933" t="s">
        <v>522</v>
      </c>
      <c r="AR100" s="934"/>
      <c r="AS100" s="934"/>
      <c r="AT100" s="935"/>
      <c r="AU100" s="933" t="s">
        <v>519</v>
      </c>
      <c r="AV100" s="934"/>
      <c r="AW100" s="934"/>
      <c r="AX100" s="936"/>
    </row>
    <row r="101" spans="1:60" ht="23.25" customHeight="1" x14ac:dyDescent="0.15">
      <c r="A101" s="493"/>
      <c r="B101" s="494"/>
      <c r="C101" s="494"/>
      <c r="D101" s="494"/>
      <c r="E101" s="494"/>
      <c r="F101" s="495"/>
      <c r="G101" s="162" t="s">
        <v>582</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583</v>
      </c>
      <c r="AC101" s="553"/>
      <c r="AD101" s="553"/>
      <c r="AE101" s="366">
        <v>3</v>
      </c>
      <c r="AF101" s="367"/>
      <c r="AG101" s="367"/>
      <c r="AH101" s="368"/>
      <c r="AI101" s="366">
        <v>3</v>
      </c>
      <c r="AJ101" s="367"/>
      <c r="AK101" s="367"/>
      <c r="AL101" s="368"/>
      <c r="AM101" s="366">
        <v>3</v>
      </c>
      <c r="AN101" s="367"/>
      <c r="AO101" s="367"/>
      <c r="AP101" s="368"/>
      <c r="AQ101" s="366" t="s">
        <v>567</v>
      </c>
      <c r="AR101" s="367"/>
      <c r="AS101" s="367"/>
      <c r="AT101" s="368"/>
      <c r="AU101" s="366"/>
      <c r="AV101" s="367"/>
      <c r="AW101" s="367"/>
      <c r="AX101" s="368"/>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1"/>
      <c r="AA102" s="342"/>
      <c r="AB102" s="553" t="s">
        <v>583</v>
      </c>
      <c r="AC102" s="553"/>
      <c r="AD102" s="553"/>
      <c r="AE102" s="360">
        <v>6</v>
      </c>
      <c r="AF102" s="360"/>
      <c r="AG102" s="360"/>
      <c r="AH102" s="360"/>
      <c r="AI102" s="360">
        <v>3</v>
      </c>
      <c r="AJ102" s="360"/>
      <c r="AK102" s="360"/>
      <c r="AL102" s="360"/>
      <c r="AM102" s="360">
        <v>3</v>
      </c>
      <c r="AN102" s="360"/>
      <c r="AO102" s="360"/>
      <c r="AP102" s="360"/>
      <c r="AQ102" s="816">
        <v>3</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536</v>
      </c>
      <c r="AF103" s="299"/>
      <c r="AG103" s="299"/>
      <c r="AH103" s="300"/>
      <c r="AI103" s="304" t="s">
        <v>533</v>
      </c>
      <c r="AJ103" s="299"/>
      <c r="AK103" s="299"/>
      <c r="AL103" s="300"/>
      <c r="AM103" s="304" t="s">
        <v>529</v>
      </c>
      <c r="AN103" s="299"/>
      <c r="AO103" s="299"/>
      <c r="AP103" s="300"/>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9"/>
      <c r="AC105" s="410"/>
      <c r="AD105" s="411"/>
      <c r="AE105" s="360"/>
      <c r="AF105" s="360"/>
      <c r="AG105" s="360"/>
      <c r="AH105" s="360"/>
      <c r="AI105" s="360"/>
      <c r="AJ105" s="360"/>
      <c r="AK105" s="360"/>
      <c r="AL105" s="360"/>
      <c r="AM105" s="360"/>
      <c r="AN105" s="360"/>
      <c r="AO105" s="360"/>
      <c r="AP105" s="360"/>
      <c r="AQ105" s="366"/>
      <c r="AR105" s="367"/>
      <c r="AS105" s="367"/>
      <c r="AT105" s="368"/>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536</v>
      </c>
      <c r="AF106" s="299"/>
      <c r="AG106" s="299"/>
      <c r="AH106" s="300"/>
      <c r="AI106" s="304" t="s">
        <v>533</v>
      </c>
      <c r="AJ106" s="299"/>
      <c r="AK106" s="299"/>
      <c r="AL106" s="300"/>
      <c r="AM106" s="304" t="s">
        <v>528</v>
      </c>
      <c r="AN106" s="299"/>
      <c r="AO106" s="299"/>
      <c r="AP106" s="300"/>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9"/>
      <c r="AC108" s="410"/>
      <c r="AD108" s="411"/>
      <c r="AE108" s="360"/>
      <c r="AF108" s="360"/>
      <c r="AG108" s="360"/>
      <c r="AH108" s="360"/>
      <c r="AI108" s="360"/>
      <c r="AJ108" s="360"/>
      <c r="AK108" s="360"/>
      <c r="AL108" s="360"/>
      <c r="AM108" s="360"/>
      <c r="AN108" s="360"/>
      <c r="AO108" s="360"/>
      <c r="AP108" s="360"/>
      <c r="AQ108" s="366"/>
      <c r="AR108" s="367"/>
      <c r="AS108" s="367"/>
      <c r="AT108" s="368"/>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536</v>
      </c>
      <c r="AF109" s="299"/>
      <c r="AG109" s="299"/>
      <c r="AH109" s="300"/>
      <c r="AI109" s="304" t="s">
        <v>533</v>
      </c>
      <c r="AJ109" s="299"/>
      <c r="AK109" s="299"/>
      <c r="AL109" s="300"/>
      <c r="AM109" s="304" t="s">
        <v>529</v>
      </c>
      <c r="AN109" s="299"/>
      <c r="AO109" s="299"/>
      <c r="AP109" s="300"/>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9"/>
      <c r="AC111" s="410"/>
      <c r="AD111" s="411"/>
      <c r="AE111" s="360"/>
      <c r="AF111" s="360"/>
      <c r="AG111" s="360"/>
      <c r="AH111" s="360"/>
      <c r="AI111" s="360"/>
      <c r="AJ111" s="360"/>
      <c r="AK111" s="360"/>
      <c r="AL111" s="360"/>
      <c r="AM111" s="360"/>
      <c r="AN111" s="360"/>
      <c r="AO111" s="360"/>
      <c r="AP111" s="360"/>
      <c r="AQ111" s="366"/>
      <c r="AR111" s="367"/>
      <c r="AS111" s="367"/>
      <c r="AT111" s="368"/>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536</v>
      </c>
      <c r="AF112" s="299"/>
      <c r="AG112" s="299"/>
      <c r="AH112" s="300"/>
      <c r="AI112" s="304" t="s">
        <v>533</v>
      </c>
      <c r="AJ112" s="299"/>
      <c r="AK112" s="299"/>
      <c r="AL112" s="300"/>
      <c r="AM112" s="304" t="s">
        <v>528</v>
      </c>
      <c r="AN112" s="299"/>
      <c r="AO112" s="299"/>
      <c r="AP112" s="300"/>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536</v>
      </c>
      <c r="AF115" s="299"/>
      <c r="AG115" s="299"/>
      <c r="AH115" s="300"/>
      <c r="AI115" s="304" t="s">
        <v>533</v>
      </c>
      <c r="AJ115" s="299"/>
      <c r="AK115" s="299"/>
      <c r="AL115" s="300"/>
      <c r="AM115" s="304" t="s">
        <v>528</v>
      </c>
      <c r="AN115" s="299"/>
      <c r="AO115" s="299"/>
      <c r="AP115" s="300"/>
      <c r="AQ115" s="337" t="s">
        <v>523</v>
      </c>
      <c r="AR115" s="338"/>
      <c r="AS115" s="338"/>
      <c r="AT115" s="338"/>
      <c r="AU115" s="338"/>
      <c r="AV115" s="338"/>
      <c r="AW115" s="338"/>
      <c r="AX115" s="339"/>
    </row>
    <row r="116" spans="1:50" ht="23.25" hidden="1" customHeight="1" x14ac:dyDescent="0.15">
      <c r="A116" s="293"/>
      <c r="B116" s="294"/>
      <c r="C116" s="294"/>
      <c r="D116" s="294"/>
      <c r="E116" s="294"/>
      <c r="F116" s="295"/>
      <c r="G116" s="353" t="s">
        <v>512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c r="AC116" s="302"/>
      <c r="AD116" s="303"/>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536</v>
      </c>
      <c r="AF118" s="299"/>
      <c r="AG118" s="299"/>
      <c r="AH118" s="300"/>
      <c r="AI118" s="304" t="s">
        <v>533</v>
      </c>
      <c r="AJ118" s="299"/>
      <c r="AK118" s="299"/>
      <c r="AL118" s="300"/>
      <c r="AM118" s="304" t="s">
        <v>528</v>
      </c>
      <c r="AN118" s="299"/>
      <c r="AO118" s="299"/>
      <c r="AP118" s="300"/>
      <c r="AQ118" s="337" t="s">
        <v>523</v>
      </c>
      <c r="AR118" s="338"/>
      <c r="AS118" s="338"/>
      <c r="AT118" s="338"/>
      <c r="AU118" s="338"/>
      <c r="AV118" s="338"/>
      <c r="AW118" s="338"/>
      <c r="AX118" s="339"/>
    </row>
    <row r="119" spans="1:50" ht="23.25" customHeight="1" x14ac:dyDescent="0.15">
      <c r="A119" s="293"/>
      <c r="B119" s="294"/>
      <c r="C119" s="294"/>
      <c r="D119" s="294"/>
      <c r="E119" s="294"/>
      <c r="F119" s="295"/>
      <c r="G119" s="353" t="s">
        <v>584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53" t="s">
        <v>585</v>
      </c>
      <c r="AC119" s="854"/>
      <c r="AD119" s="855"/>
      <c r="AE119" s="360">
        <v>0.2</v>
      </c>
      <c r="AF119" s="360"/>
      <c r="AG119" s="360"/>
      <c r="AH119" s="360"/>
      <c r="AI119" s="360">
        <v>0.2</v>
      </c>
      <c r="AJ119" s="360"/>
      <c r="AK119" s="360"/>
      <c r="AL119" s="360"/>
      <c r="AM119" s="360">
        <v>0.03</v>
      </c>
      <c r="AN119" s="360"/>
      <c r="AO119" s="360"/>
      <c r="AP119" s="360"/>
      <c r="AQ119" s="360">
        <v>0.3</v>
      </c>
      <c r="AR119" s="360"/>
      <c r="AS119" s="360"/>
      <c r="AT119" s="360"/>
      <c r="AU119" s="360"/>
      <c r="AV119" s="360"/>
      <c r="AW119" s="360"/>
      <c r="AX119" s="361"/>
    </row>
    <row r="120" spans="1:50" ht="46.5" customHeight="1" thickBo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586</v>
      </c>
      <c r="AC120" s="344"/>
      <c r="AD120" s="345"/>
      <c r="AE120" s="406" t="s">
        <v>587</v>
      </c>
      <c r="AF120" s="307"/>
      <c r="AG120" s="307"/>
      <c r="AH120" s="307"/>
      <c r="AI120" s="406" t="s">
        <v>588</v>
      </c>
      <c r="AJ120" s="307"/>
      <c r="AK120" s="307"/>
      <c r="AL120" s="307"/>
      <c r="AM120" s="406" t="s">
        <v>628</v>
      </c>
      <c r="AN120" s="307"/>
      <c r="AO120" s="307"/>
      <c r="AP120" s="307"/>
      <c r="AQ120" s="406" t="s">
        <v>629</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536</v>
      </c>
      <c r="AF121" s="299"/>
      <c r="AG121" s="299"/>
      <c r="AH121" s="300"/>
      <c r="AI121" s="304" t="s">
        <v>533</v>
      </c>
      <c r="AJ121" s="299"/>
      <c r="AK121" s="299"/>
      <c r="AL121" s="300"/>
      <c r="AM121" s="304" t="s">
        <v>528</v>
      </c>
      <c r="AN121" s="299"/>
      <c r="AO121" s="299"/>
      <c r="AP121" s="300"/>
      <c r="AQ121" s="337" t="s">
        <v>523</v>
      </c>
      <c r="AR121" s="338"/>
      <c r="AS121" s="338"/>
      <c r="AT121" s="338"/>
      <c r="AU121" s="338"/>
      <c r="AV121" s="338"/>
      <c r="AW121" s="338"/>
      <c r="AX121" s="339"/>
    </row>
    <row r="122" spans="1:50" ht="23.25" hidden="1" customHeight="1" x14ac:dyDescent="0.15">
      <c r="A122" s="293"/>
      <c r="B122" s="294"/>
      <c r="C122" s="294"/>
      <c r="D122" s="294"/>
      <c r="E122" s="294"/>
      <c r="F122" s="295"/>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537</v>
      </c>
      <c r="AF124" s="299"/>
      <c r="AG124" s="299"/>
      <c r="AH124" s="300"/>
      <c r="AI124" s="304" t="s">
        <v>533</v>
      </c>
      <c r="AJ124" s="299"/>
      <c r="AK124" s="299"/>
      <c r="AL124" s="300"/>
      <c r="AM124" s="304" t="s">
        <v>528</v>
      </c>
      <c r="AN124" s="299"/>
      <c r="AO124" s="299"/>
      <c r="AP124" s="300"/>
      <c r="AQ124" s="337" t="s">
        <v>523</v>
      </c>
      <c r="AR124" s="338"/>
      <c r="AS124" s="338"/>
      <c r="AT124" s="338"/>
      <c r="AU124" s="338"/>
      <c r="AV124" s="338"/>
      <c r="AW124" s="338"/>
      <c r="AX124" s="339"/>
    </row>
    <row r="125" spans="1:50" ht="23.25" hidden="1" customHeight="1" x14ac:dyDescent="0.15">
      <c r="A125" s="293"/>
      <c r="B125" s="294"/>
      <c r="C125" s="294"/>
      <c r="D125" s="294"/>
      <c r="E125" s="294"/>
      <c r="F125" s="295"/>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536</v>
      </c>
      <c r="AF127" s="299"/>
      <c r="AG127" s="299"/>
      <c r="AH127" s="300"/>
      <c r="AI127" s="304" t="s">
        <v>533</v>
      </c>
      <c r="AJ127" s="299"/>
      <c r="AK127" s="299"/>
      <c r="AL127" s="300"/>
      <c r="AM127" s="304" t="s">
        <v>528</v>
      </c>
      <c r="AN127" s="299"/>
      <c r="AO127" s="299"/>
      <c r="AP127" s="300"/>
      <c r="AQ127" s="337" t="s">
        <v>523</v>
      </c>
      <c r="AR127" s="338"/>
      <c r="AS127" s="338"/>
      <c r="AT127" s="338"/>
      <c r="AU127" s="338"/>
      <c r="AV127" s="338"/>
      <c r="AW127" s="338"/>
      <c r="AX127" s="339"/>
    </row>
    <row r="128" spans="1:50" ht="23.25" hidden="1" customHeight="1" x14ac:dyDescent="0.15">
      <c r="A128" s="293"/>
      <c r="B128" s="294"/>
      <c r="C128" s="294"/>
      <c r="D128" s="294"/>
      <c r="E128" s="294"/>
      <c r="F128" s="295"/>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566</v>
      </c>
      <c r="B130" s="996"/>
      <c r="C130" s="995" t="s">
        <v>358</v>
      </c>
      <c r="D130" s="996"/>
      <c r="E130" s="309" t="s">
        <v>387</v>
      </c>
      <c r="F130" s="310"/>
      <c r="G130" s="311" t="s">
        <v>589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386</v>
      </c>
      <c r="F131" s="240"/>
      <c r="G131" s="236" t="s">
        <v>590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623</v>
      </c>
      <c r="AR133" s="272"/>
      <c r="AS133" s="138" t="s">
        <v>355</v>
      </c>
      <c r="AT133" s="173"/>
      <c r="AU133" s="137">
        <v>31</v>
      </c>
      <c r="AV133" s="137"/>
      <c r="AW133" s="138" t="s">
        <v>300</v>
      </c>
      <c r="AX133" s="139"/>
    </row>
    <row r="134" spans="1:50" ht="39.75" customHeight="1" x14ac:dyDescent="0.15">
      <c r="A134" s="999"/>
      <c r="B134" s="253"/>
      <c r="C134" s="252"/>
      <c r="D134" s="253"/>
      <c r="E134" s="252"/>
      <c r="F134" s="315"/>
      <c r="G134" s="231" t="s">
        <v>591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592</v>
      </c>
      <c r="AC134" s="222"/>
      <c r="AD134" s="222"/>
      <c r="AE134" s="267">
        <v>4.3</v>
      </c>
      <c r="AF134" s="113"/>
      <c r="AG134" s="113"/>
      <c r="AH134" s="113"/>
      <c r="AI134" s="267">
        <v>4.4000000000000004</v>
      </c>
      <c r="AJ134" s="113"/>
      <c r="AK134" s="113"/>
      <c r="AL134" s="113"/>
      <c r="AM134" s="267">
        <v>4.3</v>
      </c>
      <c r="AN134" s="113"/>
      <c r="AO134" s="113"/>
      <c r="AP134" s="113"/>
      <c r="AQ134" s="267" t="s">
        <v>593</v>
      </c>
      <c r="AR134" s="113"/>
      <c r="AS134" s="113"/>
      <c r="AT134" s="113"/>
      <c r="AU134" s="267" t="s">
        <v>623</v>
      </c>
      <c r="AV134" s="113"/>
      <c r="AW134" s="113"/>
      <c r="AX134" s="223"/>
    </row>
    <row r="135" spans="1:50" ht="39.7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592</v>
      </c>
      <c r="AC135" s="134"/>
      <c r="AD135" s="134"/>
      <c r="AE135" s="267">
        <v>3.5</v>
      </c>
      <c r="AF135" s="113"/>
      <c r="AG135" s="113"/>
      <c r="AH135" s="113"/>
      <c r="AI135" s="267">
        <v>3.5</v>
      </c>
      <c r="AJ135" s="113"/>
      <c r="AK135" s="113"/>
      <c r="AL135" s="113"/>
      <c r="AM135" s="267">
        <v>3.5</v>
      </c>
      <c r="AN135" s="113"/>
      <c r="AO135" s="113"/>
      <c r="AP135" s="113"/>
      <c r="AQ135" s="267" t="s">
        <v>593</v>
      </c>
      <c r="AR135" s="113"/>
      <c r="AS135" s="113"/>
      <c r="AT135" s="113"/>
      <c r="AU135" s="267">
        <v>3.5</v>
      </c>
      <c r="AV135" s="113"/>
      <c r="AW135" s="113"/>
      <c r="AX135" s="22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9"/>
      <c r="B188" s="253"/>
      <c r="C188" s="252"/>
      <c r="D188" s="253"/>
      <c r="E188" s="161" t="s">
        <v>594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9"/>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99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9"/>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562</v>
      </c>
      <c r="D430" s="251"/>
      <c r="E430" s="239" t="s">
        <v>546</v>
      </c>
      <c r="F430" s="450"/>
      <c r="G430" s="241" t="s">
        <v>374</v>
      </c>
      <c r="H430" s="159"/>
      <c r="I430" s="159"/>
      <c r="J430" s="242" t="s">
        <v>620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621</v>
      </c>
      <c r="AF432" s="137"/>
      <c r="AG432" s="138" t="s">
        <v>355</v>
      </c>
      <c r="AH432" s="173"/>
      <c r="AI432" s="183"/>
      <c r="AJ432" s="183"/>
      <c r="AK432" s="183"/>
      <c r="AL432" s="178"/>
      <c r="AM432" s="183"/>
      <c r="AN432" s="183"/>
      <c r="AO432" s="183"/>
      <c r="AP432" s="178"/>
      <c r="AQ432" s="218" t="s">
        <v>621</v>
      </c>
      <c r="AR432" s="137"/>
      <c r="AS432" s="138" t="s">
        <v>355</v>
      </c>
      <c r="AT432" s="173"/>
      <c r="AU432" s="137" t="s">
        <v>621</v>
      </c>
      <c r="AV432" s="137"/>
      <c r="AW432" s="138" t="s">
        <v>300</v>
      </c>
      <c r="AX432" s="139"/>
    </row>
    <row r="433" spans="1:50" ht="23.25" customHeight="1" x14ac:dyDescent="0.15">
      <c r="A433" s="999"/>
      <c r="B433" s="253"/>
      <c r="C433" s="252"/>
      <c r="D433" s="253"/>
      <c r="E433" s="167"/>
      <c r="F433" s="168"/>
      <c r="G433" s="231" t="s">
        <v>621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630</v>
      </c>
      <c r="AC433" s="134"/>
      <c r="AD433" s="134"/>
      <c r="AE433" s="112" t="s">
        <v>621</v>
      </c>
      <c r="AF433" s="113"/>
      <c r="AG433" s="113"/>
      <c r="AH433" s="113"/>
      <c r="AI433" s="112" t="s">
        <v>631</v>
      </c>
      <c r="AJ433" s="113"/>
      <c r="AK433" s="113"/>
      <c r="AL433" s="113"/>
      <c r="AM433" s="112" t="s">
        <v>631</v>
      </c>
      <c r="AN433" s="113"/>
      <c r="AO433" s="113"/>
      <c r="AP433" s="113"/>
      <c r="AQ433" s="112" t="s">
        <v>631</v>
      </c>
      <c r="AR433" s="113"/>
      <c r="AS433" s="113"/>
      <c r="AT433" s="113"/>
      <c r="AU433" s="112" t="s">
        <v>631</v>
      </c>
      <c r="AV433" s="113"/>
      <c r="AW433" s="113"/>
      <c r="AX433" s="113"/>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621</v>
      </c>
      <c r="AC434" s="222"/>
      <c r="AD434" s="222"/>
      <c r="AE434" s="112" t="s">
        <v>621</v>
      </c>
      <c r="AF434" s="113"/>
      <c r="AG434" s="113"/>
      <c r="AH434" s="114"/>
      <c r="AI434" s="112" t="s">
        <v>621</v>
      </c>
      <c r="AJ434" s="113"/>
      <c r="AK434" s="113"/>
      <c r="AL434" s="113"/>
      <c r="AM434" s="112" t="s">
        <v>621</v>
      </c>
      <c r="AN434" s="113"/>
      <c r="AO434" s="113"/>
      <c r="AP434" s="113"/>
      <c r="AQ434" s="112" t="s">
        <v>621</v>
      </c>
      <c r="AR434" s="113"/>
      <c r="AS434" s="113"/>
      <c r="AT434" s="113"/>
      <c r="AU434" s="112" t="s">
        <v>621</v>
      </c>
      <c r="AV434" s="113"/>
      <c r="AW434" s="113"/>
      <c r="AX434" s="113"/>
    </row>
    <row r="435" spans="1:50" ht="23.25" customHeight="1" thickBot="1" x14ac:dyDescent="0.2">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621</v>
      </c>
      <c r="AF435" s="113"/>
      <c r="AG435" s="113"/>
      <c r="AH435" s="114"/>
      <c r="AI435" s="112" t="s">
        <v>621</v>
      </c>
      <c r="AJ435" s="113"/>
      <c r="AK435" s="113"/>
      <c r="AL435" s="113"/>
      <c r="AM435" s="112" t="s">
        <v>621</v>
      </c>
      <c r="AN435" s="113"/>
      <c r="AO435" s="113"/>
      <c r="AP435" s="113"/>
      <c r="AQ435" s="112" t="s">
        <v>621</v>
      </c>
      <c r="AR435" s="113"/>
      <c r="AS435" s="113"/>
      <c r="AT435" s="113"/>
      <c r="AU435" s="112" t="s">
        <v>621</v>
      </c>
      <c r="AV435" s="113"/>
      <c r="AW435" s="113"/>
      <c r="AX435" s="113"/>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621</v>
      </c>
      <c r="AF457" s="137"/>
      <c r="AG457" s="138" t="s">
        <v>355</v>
      </c>
      <c r="AH457" s="173"/>
      <c r="AI457" s="183"/>
      <c r="AJ457" s="183"/>
      <c r="AK457" s="183"/>
      <c r="AL457" s="178"/>
      <c r="AM457" s="183"/>
      <c r="AN457" s="183"/>
      <c r="AO457" s="183"/>
      <c r="AP457" s="178"/>
      <c r="AQ457" s="218" t="s">
        <v>621</v>
      </c>
      <c r="AR457" s="137"/>
      <c r="AS457" s="138" t="s">
        <v>355</v>
      </c>
      <c r="AT457" s="173"/>
      <c r="AU457" s="137" t="s">
        <v>621</v>
      </c>
      <c r="AV457" s="137"/>
      <c r="AW457" s="138" t="s">
        <v>300</v>
      </c>
      <c r="AX457" s="139"/>
    </row>
    <row r="458" spans="1:50" ht="23.25" hidden="1" customHeight="1" x14ac:dyDescent="0.15">
      <c r="A458" s="999"/>
      <c r="B458" s="253"/>
      <c r="C458" s="252"/>
      <c r="D458" s="253"/>
      <c r="E458" s="167"/>
      <c r="F458" s="168"/>
      <c r="G458" s="231" t="s">
        <v>623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621</v>
      </c>
      <c r="AC458" s="134"/>
      <c r="AD458" s="134"/>
      <c r="AE458" s="112" t="s">
        <v>632</v>
      </c>
      <c r="AF458" s="113"/>
      <c r="AG458" s="113"/>
      <c r="AH458" s="113"/>
      <c r="AI458" s="112" t="s">
        <v>632</v>
      </c>
      <c r="AJ458" s="113"/>
      <c r="AK458" s="113"/>
      <c r="AL458" s="113"/>
      <c r="AM458" s="112" t="s">
        <v>632</v>
      </c>
      <c r="AN458" s="113"/>
      <c r="AO458" s="113"/>
      <c r="AP458" s="113"/>
      <c r="AQ458" s="112" t="s">
        <v>632</v>
      </c>
      <c r="AR458" s="113"/>
      <c r="AS458" s="113"/>
      <c r="AT458" s="113"/>
      <c r="AU458" s="112" t="s">
        <v>632</v>
      </c>
      <c r="AV458" s="113"/>
      <c r="AW458" s="113"/>
      <c r="AX458" s="113"/>
    </row>
    <row r="459" spans="1:50" ht="23.25" hidden="1"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621</v>
      </c>
      <c r="AC459" s="222"/>
      <c r="AD459" s="222"/>
      <c r="AE459" s="112" t="s">
        <v>623</v>
      </c>
      <c r="AF459" s="113"/>
      <c r="AG459" s="113"/>
      <c r="AH459" s="114"/>
      <c r="AI459" s="112" t="s">
        <v>623</v>
      </c>
      <c r="AJ459" s="113"/>
      <c r="AK459" s="113"/>
      <c r="AL459" s="114"/>
      <c r="AM459" s="112" t="s">
        <v>623</v>
      </c>
      <c r="AN459" s="113"/>
      <c r="AO459" s="113"/>
      <c r="AP459" s="114"/>
      <c r="AQ459" s="112" t="s">
        <v>623</v>
      </c>
      <c r="AR459" s="113"/>
      <c r="AS459" s="113"/>
      <c r="AT459" s="114"/>
      <c r="AU459" s="112" t="s">
        <v>623</v>
      </c>
      <c r="AV459" s="113"/>
      <c r="AW459" s="113"/>
      <c r="AX459" s="114"/>
    </row>
    <row r="460" spans="1:50" ht="23.25" hidden="1" customHeight="1" thickBot="1" x14ac:dyDescent="0.2">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621</v>
      </c>
      <c r="AF460" s="113"/>
      <c r="AG460" s="113"/>
      <c r="AH460" s="114"/>
      <c r="AI460" s="112" t="s">
        <v>621</v>
      </c>
      <c r="AJ460" s="113"/>
      <c r="AK460" s="113"/>
      <c r="AL460" s="114"/>
      <c r="AM460" s="112" t="s">
        <v>621</v>
      </c>
      <c r="AN460" s="113"/>
      <c r="AO460" s="113"/>
      <c r="AP460" s="114"/>
      <c r="AQ460" s="112" t="s">
        <v>621</v>
      </c>
      <c r="AR460" s="113"/>
      <c r="AS460" s="113"/>
      <c r="AT460" s="114"/>
      <c r="AU460" s="112" t="s">
        <v>621</v>
      </c>
      <c r="AV460" s="113"/>
      <c r="AW460" s="113"/>
      <c r="AX460" s="114"/>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9"/>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9"/>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3.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570</v>
      </c>
      <c r="AE702" s="901"/>
      <c r="AF702" s="901"/>
      <c r="AG702" s="890" t="s">
        <v>595</v>
      </c>
      <c r="AH702" s="891"/>
      <c r="AI702" s="891"/>
      <c r="AJ702" s="891"/>
      <c r="AK702" s="891"/>
      <c r="AL702" s="891"/>
      <c r="AM702" s="891"/>
      <c r="AN702" s="891"/>
      <c r="AO702" s="891"/>
      <c r="AP702" s="891"/>
      <c r="AQ702" s="891"/>
      <c r="AR702" s="891"/>
      <c r="AS702" s="891"/>
      <c r="AT702" s="891"/>
      <c r="AU702" s="891"/>
      <c r="AV702" s="891"/>
      <c r="AW702" s="891"/>
      <c r="AX702" s="892"/>
    </row>
    <row r="703" spans="1:50" ht="40.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570</v>
      </c>
      <c r="AE703" s="156"/>
      <c r="AF703" s="156"/>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44.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570</v>
      </c>
      <c r="AE704" s="588"/>
      <c r="AF704" s="588"/>
      <c r="AG704" s="430" t="s">
        <v>597</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599</v>
      </c>
      <c r="AE705" s="735"/>
      <c r="AF705" s="735"/>
      <c r="AG705" s="161" t="s">
        <v>647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598</v>
      </c>
      <c r="AE706" s="156"/>
      <c r="AF706" s="157"/>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598</v>
      </c>
      <c r="AE707" s="586"/>
      <c r="AF707" s="586"/>
      <c r="AG707" s="430"/>
      <c r="AH707" s="234"/>
      <c r="AI707" s="234"/>
      <c r="AJ707" s="234"/>
      <c r="AK707" s="234"/>
      <c r="AL707" s="234"/>
      <c r="AM707" s="234"/>
      <c r="AN707" s="234"/>
      <c r="AO707" s="234"/>
      <c r="AP707" s="234"/>
      <c r="AQ707" s="234"/>
      <c r="AR707" s="234"/>
      <c r="AS707" s="234"/>
      <c r="AT707" s="234"/>
      <c r="AU707" s="234"/>
      <c r="AV707" s="234"/>
      <c r="AW707" s="234"/>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599</v>
      </c>
      <c r="AE708" s="670"/>
      <c r="AF708" s="670"/>
      <c r="AG708" s="528" t="s">
        <v>567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570</v>
      </c>
      <c r="AE709" s="156"/>
      <c r="AF709" s="156"/>
      <c r="AG709" s="666" t="s">
        <v>600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599</v>
      </c>
      <c r="AE710" s="156"/>
      <c r="AF710" s="156"/>
      <c r="AG710" s="666" t="s">
        <v>567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570</v>
      </c>
      <c r="AE711" s="156"/>
      <c r="AF711" s="156"/>
      <c r="AG711" s="666" t="s">
        <v>601</v>
      </c>
      <c r="AH711" s="667"/>
      <c r="AI711" s="667"/>
      <c r="AJ711" s="667"/>
      <c r="AK711" s="667"/>
      <c r="AL711" s="667"/>
      <c r="AM711" s="667"/>
      <c r="AN711" s="667"/>
      <c r="AO711" s="667"/>
      <c r="AP711" s="667"/>
      <c r="AQ711" s="667"/>
      <c r="AR711" s="667"/>
      <c r="AS711" s="667"/>
      <c r="AT711" s="667"/>
      <c r="AU711" s="667"/>
      <c r="AV711" s="667"/>
      <c r="AW711" s="667"/>
      <c r="AX711" s="668"/>
    </row>
    <row r="712" spans="1:50" ht="42"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570</v>
      </c>
      <c r="AE712" s="588"/>
      <c r="AF712" s="588"/>
      <c r="AG712" s="596" t="s">
        <v>644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599</v>
      </c>
      <c r="AE713" s="156"/>
      <c r="AF713" s="157"/>
      <c r="AG713" s="666" t="s">
        <v>567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599</v>
      </c>
      <c r="AE714" s="594"/>
      <c r="AF714" s="595"/>
      <c r="AG714" s="691" t="s">
        <v>567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570</v>
      </c>
      <c r="AE715" s="670"/>
      <c r="AF715" s="779"/>
      <c r="AG715" s="528" t="s">
        <v>602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570</v>
      </c>
      <c r="AE716" s="761"/>
      <c r="AF716" s="761"/>
      <c r="AG716" s="666" t="s">
        <v>603</v>
      </c>
      <c r="AH716" s="667"/>
      <c r="AI716" s="667"/>
      <c r="AJ716" s="667"/>
      <c r="AK716" s="667"/>
      <c r="AL716" s="667"/>
      <c r="AM716" s="667"/>
      <c r="AN716" s="667"/>
      <c r="AO716" s="667"/>
      <c r="AP716" s="667"/>
      <c r="AQ716" s="667"/>
      <c r="AR716" s="667"/>
      <c r="AS716" s="667"/>
      <c r="AT716" s="667"/>
      <c r="AU716" s="667"/>
      <c r="AV716" s="667"/>
      <c r="AW716" s="667"/>
      <c r="AX716" s="668"/>
    </row>
    <row r="717" spans="1:50" ht="33.75"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570</v>
      </c>
      <c r="AE717" s="156"/>
      <c r="AF717" s="156"/>
      <c r="AG717" s="666" t="s">
        <v>604</v>
      </c>
      <c r="AH717" s="667"/>
      <c r="AI717" s="667"/>
      <c r="AJ717" s="667"/>
      <c r="AK717" s="667"/>
      <c r="AL717" s="667"/>
      <c r="AM717" s="667"/>
      <c r="AN717" s="667"/>
      <c r="AO717" s="667"/>
      <c r="AP717" s="667"/>
      <c r="AQ717" s="667"/>
      <c r="AR717" s="667"/>
      <c r="AS717" s="667"/>
      <c r="AT717" s="667"/>
      <c r="AU717" s="667"/>
      <c r="AV717" s="667"/>
      <c r="AW717" s="667"/>
      <c r="AX717" s="668"/>
    </row>
    <row r="718" spans="1:50" ht="36"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570</v>
      </c>
      <c r="AE718" s="156"/>
      <c r="AF718" s="156"/>
      <c r="AG718" s="164" t="s">
        <v>605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570</v>
      </c>
      <c r="AE719" s="670"/>
      <c r="AF719" s="670"/>
      <c r="AG719" s="161" t="s">
        <v>607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0"/>
      <c r="AH720" s="234"/>
      <c r="AI720" s="234"/>
      <c r="AJ720" s="234"/>
      <c r="AK720" s="234"/>
      <c r="AL720" s="234"/>
      <c r="AM720" s="234"/>
      <c r="AN720" s="234"/>
      <c r="AO720" s="234"/>
      <c r="AP720" s="234"/>
      <c r="AQ720" s="234"/>
      <c r="AR720" s="234"/>
      <c r="AS720" s="234"/>
      <c r="AT720" s="234"/>
      <c r="AU720" s="234"/>
      <c r="AV720" s="234"/>
      <c r="AW720" s="234"/>
      <c r="AX720" s="431"/>
    </row>
    <row r="721" spans="1:50" ht="51.75" customHeight="1" x14ac:dyDescent="0.15">
      <c r="A721" s="652"/>
      <c r="B721" s="653"/>
      <c r="C721" s="922" t="s">
        <v>571</v>
      </c>
      <c r="D721" s="923"/>
      <c r="E721" s="923"/>
      <c r="F721" s="924"/>
      <c r="G721" s="942"/>
      <c r="H721" s="943"/>
      <c r="I721" s="83" t="str">
        <f>IF(OR(G721="　", G721=""), "", "-")</f>
        <v/>
      </c>
      <c r="J721" s="921">
        <v>868</v>
      </c>
      <c r="K721" s="921"/>
      <c r="L721" s="83" t="str">
        <f>IF(M721="","","-")</f>
        <v/>
      </c>
      <c r="M721" s="84"/>
      <c r="N721" s="918" t="s">
        <v>606</v>
      </c>
      <c r="O721" s="919"/>
      <c r="P721" s="919"/>
      <c r="Q721" s="919"/>
      <c r="R721" s="919"/>
      <c r="S721" s="919"/>
      <c r="T721" s="919"/>
      <c r="U721" s="919"/>
      <c r="V721" s="919"/>
      <c r="W721" s="919"/>
      <c r="X721" s="919"/>
      <c r="Y721" s="919"/>
      <c r="Z721" s="919"/>
      <c r="AA721" s="919"/>
      <c r="AB721" s="919"/>
      <c r="AC721" s="919"/>
      <c r="AD721" s="919"/>
      <c r="AE721" s="919"/>
      <c r="AF721" s="920"/>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hidden="1" customHeight="1" x14ac:dyDescent="0.15">
      <c r="A722" s="652"/>
      <c r="B722" s="653"/>
      <c r="C722" s="922"/>
      <c r="D722" s="923"/>
      <c r="E722" s="923"/>
      <c r="F722" s="924"/>
      <c r="G722" s="942"/>
      <c r="H722" s="943"/>
      <c r="I722" s="83" t="str">
        <f t="shared" ref="I722:I725" si="5">IF(OR(G722="　", G722=""), "", "-")</f>
        <v/>
      </c>
      <c r="J722" s="921"/>
      <c r="K722" s="921"/>
      <c r="L722" s="83" t="str">
        <f t="shared" ref="L722:L725" si="6">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hidden="1" customHeight="1" x14ac:dyDescent="0.15">
      <c r="A723" s="652"/>
      <c r="B723" s="653"/>
      <c r="C723" s="922"/>
      <c r="D723" s="923"/>
      <c r="E723" s="923"/>
      <c r="F723" s="924"/>
      <c r="G723" s="942"/>
      <c r="H723" s="943"/>
      <c r="I723" s="83" t="str">
        <f t="shared" si="5"/>
        <v/>
      </c>
      <c r="J723" s="921"/>
      <c r="K723" s="921"/>
      <c r="L723" s="83" t="str">
        <f t="shared" si="6"/>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hidden="1" customHeight="1" x14ac:dyDescent="0.15">
      <c r="A724" s="652"/>
      <c r="B724" s="653"/>
      <c r="C724" s="922"/>
      <c r="D724" s="923"/>
      <c r="E724" s="923"/>
      <c r="F724" s="924"/>
      <c r="G724" s="942"/>
      <c r="H724" s="943"/>
      <c r="I724" s="83" t="str">
        <f t="shared" si="5"/>
        <v/>
      </c>
      <c r="J724" s="921"/>
      <c r="K724" s="921"/>
      <c r="L724" s="83" t="str">
        <f t="shared" si="6"/>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hidden="1" customHeight="1" x14ac:dyDescent="0.15">
      <c r="A725" s="654"/>
      <c r="B725" s="655"/>
      <c r="C725" s="925"/>
      <c r="D725" s="926"/>
      <c r="E725" s="926"/>
      <c r="F725" s="927"/>
      <c r="G725" s="964"/>
      <c r="H725" s="965"/>
      <c r="I725" s="85" t="str">
        <f t="shared" si="5"/>
        <v/>
      </c>
      <c r="J725" s="966"/>
      <c r="K725" s="966"/>
      <c r="L725" s="85" t="str">
        <f t="shared" si="6"/>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5" t="s">
        <v>53</v>
      </c>
      <c r="D726" s="583"/>
      <c r="E726" s="583"/>
      <c r="F726" s="584"/>
      <c r="G726" s="799" t="s">
        <v>633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634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550</v>
      </c>
      <c r="B737" s="125"/>
      <c r="C737" s="125"/>
      <c r="D737" s="126"/>
      <c r="E737" s="123" t="s">
        <v>567</v>
      </c>
      <c r="F737" s="123"/>
      <c r="G737" s="123"/>
      <c r="H737" s="123"/>
      <c r="I737" s="123"/>
      <c r="J737" s="123"/>
      <c r="K737" s="123"/>
      <c r="L737" s="123"/>
      <c r="M737" s="123"/>
      <c r="N737" s="102" t="s">
        <v>543</v>
      </c>
      <c r="O737" s="102"/>
      <c r="P737" s="102"/>
      <c r="Q737" s="102"/>
      <c r="R737" s="123" t="s">
        <v>593</v>
      </c>
      <c r="S737" s="123"/>
      <c r="T737" s="123"/>
      <c r="U737" s="123"/>
      <c r="V737" s="123"/>
      <c r="W737" s="123"/>
      <c r="X737" s="123"/>
      <c r="Y737" s="123"/>
      <c r="Z737" s="123"/>
      <c r="AA737" s="102" t="s">
        <v>542</v>
      </c>
      <c r="AB737" s="102"/>
      <c r="AC737" s="102"/>
      <c r="AD737" s="102"/>
      <c r="AE737" s="123" t="s">
        <v>610</v>
      </c>
      <c r="AF737" s="123"/>
      <c r="AG737" s="123"/>
      <c r="AH737" s="123"/>
      <c r="AI737" s="123"/>
      <c r="AJ737" s="123"/>
      <c r="AK737" s="123"/>
      <c r="AL737" s="123"/>
      <c r="AM737" s="123"/>
      <c r="AN737" s="102" t="s">
        <v>541</v>
      </c>
      <c r="AO737" s="102"/>
      <c r="AP737" s="102"/>
      <c r="AQ737" s="102"/>
      <c r="AR737" s="103" t="s">
        <v>612</v>
      </c>
      <c r="AS737" s="104"/>
      <c r="AT737" s="104"/>
      <c r="AU737" s="104"/>
      <c r="AV737" s="104"/>
      <c r="AW737" s="104"/>
      <c r="AX737" s="105"/>
      <c r="AY737" s="89"/>
      <c r="AZ737" s="89"/>
    </row>
    <row r="738" spans="1:52" ht="24.75" customHeight="1" x14ac:dyDescent="0.15">
      <c r="A738" s="124" t="s">
        <v>540</v>
      </c>
      <c r="B738" s="125"/>
      <c r="C738" s="125"/>
      <c r="D738" s="126"/>
      <c r="E738" s="123" t="s">
        <v>608</v>
      </c>
      <c r="F738" s="123"/>
      <c r="G738" s="123"/>
      <c r="H738" s="123"/>
      <c r="I738" s="123"/>
      <c r="J738" s="123"/>
      <c r="K738" s="123"/>
      <c r="L738" s="123"/>
      <c r="M738" s="123"/>
      <c r="N738" s="102" t="s">
        <v>539</v>
      </c>
      <c r="O738" s="102"/>
      <c r="P738" s="102"/>
      <c r="Q738" s="102"/>
      <c r="R738" s="123" t="s">
        <v>609</v>
      </c>
      <c r="S738" s="123"/>
      <c r="T738" s="123"/>
      <c r="U738" s="123"/>
      <c r="V738" s="123"/>
      <c r="W738" s="123"/>
      <c r="X738" s="123"/>
      <c r="Y738" s="123"/>
      <c r="Z738" s="123"/>
      <c r="AA738" s="102" t="s">
        <v>538</v>
      </c>
      <c r="AB738" s="102"/>
      <c r="AC738" s="102"/>
      <c r="AD738" s="102"/>
      <c r="AE738" s="123" t="s">
        <v>611</v>
      </c>
      <c r="AF738" s="123"/>
      <c r="AG738" s="123"/>
      <c r="AH738" s="123"/>
      <c r="AI738" s="123"/>
      <c r="AJ738" s="123"/>
      <c r="AK738" s="123"/>
      <c r="AL738" s="123"/>
      <c r="AM738" s="123"/>
      <c r="AN738" s="102" t="s">
        <v>534</v>
      </c>
      <c r="AO738" s="102"/>
      <c r="AP738" s="102"/>
      <c r="AQ738" s="102"/>
      <c r="AR738" s="103" t="s">
        <v>613</v>
      </c>
      <c r="AS738" s="104"/>
      <c r="AT738" s="104"/>
      <c r="AU738" s="104"/>
      <c r="AV738" s="104"/>
      <c r="AW738" s="104"/>
      <c r="AX738" s="105"/>
    </row>
    <row r="739" spans="1:52" ht="24.75" customHeight="1" thickBot="1" x14ac:dyDescent="0.2">
      <c r="A739" s="127" t="s">
        <v>530</v>
      </c>
      <c r="B739" s="128"/>
      <c r="C739" s="128"/>
      <c r="D739" s="129"/>
      <c r="E739" s="130" t="s">
        <v>571</v>
      </c>
      <c r="F739" s="118"/>
      <c r="G739" s="118"/>
      <c r="H739" s="93" t="str">
        <f>IF(E739="", "", "(")</f>
        <v>(</v>
      </c>
      <c r="I739" s="118"/>
      <c r="J739" s="118"/>
      <c r="K739" s="93" t="str">
        <f>IF(OR(I739="　", I739=""), "", "-")</f>
        <v/>
      </c>
      <c r="L739" s="119">
        <v>874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635</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640</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c r="Q744" s="101"/>
      <c r="R744" s="47"/>
      <c r="S744" s="47"/>
      <c r="T744" s="101"/>
      <c r="U744" s="47"/>
      <c r="V744" s="47"/>
      <c r="W744" s="47"/>
      <c r="X744" s="101" t="s">
        <v>641</v>
      </c>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636</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637</v>
      </c>
      <c r="O748" s="47" t="s">
        <v>642</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640</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3"/>
      <c r="B750" s="144"/>
      <c r="C750" s="144"/>
      <c r="D750" s="144"/>
      <c r="E750" s="144"/>
      <c r="F750" s="145"/>
      <c r="G750" s="46"/>
      <c r="H750" s="47"/>
      <c r="I750" s="47"/>
      <c r="J750" s="47"/>
      <c r="K750" s="47"/>
      <c r="L750" s="47"/>
      <c r="M750" s="101"/>
      <c r="N750" s="47" t="s">
        <v>638</v>
      </c>
      <c r="O750" s="47" t="s">
        <v>639</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1" t="s">
        <v>485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t="s">
        <v>623</v>
      </c>
      <c r="H781" s="452"/>
      <c r="I781" s="452"/>
      <c r="J781" s="452"/>
      <c r="K781" s="453"/>
      <c r="L781" s="454" t="s">
        <v>630</v>
      </c>
      <c r="M781" s="455"/>
      <c r="N781" s="455"/>
      <c r="O781" s="455"/>
      <c r="P781" s="455"/>
      <c r="Q781" s="455"/>
      <c r="R781" s="455"/>
      <c r="S781" s="455"/>
      <c r="T781" s="455"/>
      <c r="U781" s="455"/>
      <c r="V781" s="455"/>
      <c r="W781" s="455"/>
      <c r="X781" s="456"/>
      <c r="Y781" s="457" t="s">
        <v>622</v>
      </c>
      <c r="Z781" s="458"/>
      <c r="AA781" s="458"/>
      <c r="AB781" s="559"/>
      <c r="AC781" s="451" t="s">
        <v>623</v>
      </c>
      <c r="AD781" s="452"/>
      <c r="AE781" s="452"/>
      <c r="AF781" s="452"/>
      <c r="AG781" s="453"/>
      <c r="AH781" s="454" t="s">
        <v>643</v>
      </c>
      <c r="AI781" s="455"/>
      <c r="AJ781" s="455"/>
      <c r="AK781" s="455"/>
      <c r="AL781" s="455"/>
      <c r="AM781" s="455"/>
      <c r="AN781" s="455"/>
      <c r="AO781" s="455"/>
      <c r="AP781" s="455"/>
      <c r="AQ781" s="455"/>
      <c r="AR781" s="455"/>
      <c r="AS781" s="455"/>
      <c r="AT781" s="456"/>
      <c r="AU781" s="457" t="s">
        <v>621</v>
      </c>
      <c r="AV781" s="458"/>
      <c r="AW781" s="458"/>
      <c r="AX781" s="459"/>
    </row>
    <row r="782" spans="1:50" ht="24.75" hidden="1" customHeight="1" x14ac:dyDescent="0.15">
      <c r="A782" s="558"/>
      <c r="B782" s="765"/>
      <c r="C782" s="765"/>
      <c r="D782" s="765"/>
      <c r="E782" s="765"/>
      <c r="F782" s="76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492</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15">
      <c r="A837" s="407">
        <v>1</v>
      </c>
      <c r="B837" s="407">
        <v>1</v>
      </c>
      <c r="C837" s="426" t="s">
        <v>615</v>
      </c>
      <c r="D837" s="421"/>
      <c r="E837" s="421"/>
      <c r="F837" s="421"/>
      <c r="G837" s="421"/>
      <c r="H837" s="421"/>
      <c r="I837" s="421"/>
      <c r="J837" s="422" t="s">
        <v>621</v>
      </c>
      <c r="K837" s="423"/>
      <c r="L837" s="423"/>
      <c r="M837" s="423"/>
      <c r="N837" s="423"/>
      <c r="O837" s="423"/>
      <c r="P837" s="427" t="s">
        <v>619</v>
      </c>
      <c r="Q837" s="318"/>
      <c r="R837" s="318"/>
      <c r="S837" s="318"/>
      <c r="T837" s="318"/>
      <c r="U837" s="318"/>
      <c r="V837" s="318"/>
      <c r="W837" s="318"/>
      <c r="X837" s="318"/>
      <c r="Y837" s="319">
        <v>0</v>
      </c>
      <c r="Z837" s="320"/>
      <c r="AA837" s="320"/>
      <c r="AB837" s="321"/>
      <c r="AC837" s="329" t="s">
        <v>196</v>
      </c>
      <c r="AD837" s="330"/>
      <c r="AE837" s="330"/>
      <c r="AF837" s="330"/>
      <c r="AG837" s="330"/>
      <c r="AH837" s="424" t="s">
        <v>621</v>
      </c>
      <c r="AI837" s="425"/>
      <c r="AJ837" s="425"/>
      <c r="AK837" s="425"/>
      <c r="AL837" s="326" t="s">
        <v>621</v>
      </c>
      <c r="AM837" s="327"/>
      <c r="AN837" s="327"/>
      <c r="AO837" s="328"/>
      <c r="AP837" s="322" t="s">
        <v>621</v>
      </c>
      <c r="AQ837" s="322"/>
      <c r="AR837" s="322"/>
      <c r="AS837" s="322"/>
      <c r="AT837" s="322"/>
      <c r="AU837" s="322"/>
      <c r="AV837" s="322"/>
      <c r="AW837" s="322"/>
      <c r="AX837" s="322"/>
    </row>
    <row r="838" spans="1:50" ht="30" customHeight="1" x14ac:dyDescent="0.15">
      <c r="A838" s="407">
        <v>2</v>
      </c>
      <c r="B838" s="407">
        <v>1</v>
      </c>
      <c r="C838" s="426" t="s">
        <v>616</v>
      </c>
      <c r="D838" s="421"/>
      <c r="E838" s="421"/>
      <c r="F838" s="421"/>
      <c r="G838" s="421"/>
      <c r="H838" s="421"/>
      <c r="I838" s="421"/>
      <c r="J838" s="422" t="s">
        <v>621</v>
      </c>
      <c r="K838" s="423"/>
      <c r="L838" s="423"/>
      <c r="M838" s="423"/>
      <c r="N838" s="423"/>
      <c r="O838" s="423"/>
      <c r="P838" s="427" t="s">
        <v>619</v>
      </c>
      <c r="Q838" s="318"/>
      <c r="R838" s="318"/>
      <c r="S838" s="318"/>
      <c r="T838" s="318"/>
      <c r="U838" s="318"/>
      <c r="V838" s="318"/>
      <c r="W838" s="318"/>
      <c r="X838" s="318"/>
      <c r="Y838" s="319">
        <v>0</v>
      </c>
      <c r="Z838" s="320"/>
      <c r="AA838" s="320"/>
      <c r="AB838" s="321"/>
      <c r="AC838" s="329" t="s">
        <v>196</v>
      </c>
      <c r="AD838" s="330"/>
      <c r="AE838" s="330"/>
      <c r="AF838" s="330"/>
      <c r="AG838" s="330"/>
      <c r="AH838" s="424" t="s">
        <v>621</v>
      </c>
      <c r="AI838" s="425"/>
      <c r="AJ838" s="425"/>
      <c r="AK838" s="425"/>
      <c r="AL838" s="326" t="s">
        <v>621</v>
      </c>
      <c r="AM838" s="327"/>
      <c r="AN838" s="327"/>
      <c r="AO838" s="328"/>
      <c r="AP838" s="322" t="s">
        <v>621</v>
      </c>
      <c r="AQ838" s="322"/>
      <c r="AR838" s="322"/>
      <c r="AS838" s="322"/>
      <c r="AT838" s="322"/>
      <c r="AU838" s="322"/>
      <c r="AV838" s="322"/>
      <c r="AW838" s="322"/>
      <c r="AX838" s="322"/>
    </row>
    <row r="839" spans="1:50" ht="30" customHeight="1" x14ac:dyDescent="0.15">
      <c r="A839" s="407">
        <v>3</v>
      </c>
      <c r="B839" s="407">
        <v>1</v>
      </c>
      <c r="C839" s="426" t="s">
        <v>618</v>
      </c>
      <c r="D839" s="421"/>
      <c r="E839" s="421"/>
      <c r="F839" s="421"/>
      <c r="G839" s="421"/>
      <c r="H839" s="421"/>
      <c r="I839" s="421"/>
      <c r="J839" s="422" t="s">
        <v>621</v>
      </c>
      <c r="K839" s="423"/>
      <c r="L839" s="423"/>
      <c r="M839" s="423"/>
      <c r="N839" s="423"/>
      <c r="O839" s="423"/>
      <c r="P839" s="427" t="s">
        <v>619</v>
      </c>
      <c r="Q839" s="318"/>
      <c r="R839" s="318"/>
      <c r="S839" s="318"/>
      <c r="T839" s="318"/>
      <c r="U839" s="318"/>
      <c r="V839" s="318"/>
      <c r="W839" s="318"/>
      <c r="X839" s="318"/>
      <c r="Y839" s="319">
        <v>0</v>
      </c>
      <c r="Z839" s="320"/>
      <c r="AA839" s="320"/>
      <c r="AB839" s="321"/>
      <c r="AC839" s="329" t="s">
        <v>196</v>
      </c>
      <c r="AD839" s="330"/>
      <c r="AE839" s="330"/>
      <c r="AF839" s="330"/>
      <c r="AG839" s="330"/>
      <c r="AH839" s="424" t="s">
        <v>621</v>
      </c>
      <c r="AI839" s="425"/>
      <c r="AJ839" s="425"/>
      <c r="AK839" s="425"/>
      <c r="AL839" s="326" t="s">
        <v>621</v>
      </c>
      <c r="AM839" s="327"/>
      <c r="AN839" s="327"/>
      <c r="AO839" s="328"/>
      <c r="AP839" s="322" t="s">
        <v>621</v>
      </c>
      <c r="AQ839" s="322"/>
      <c r="AR839" s="322"/>
      <c r="AS839" s="322"/>
      <c r="AT839" s="322"/>
      <c r="AU839" s="322"/>
      <c r="AV839" s="322"/>
      <c r="AW839" s="322"/>
      <c r="AX839" s="322"/>
    </row>
    <row r="840" spans="1:50" ht="30" customHeight="1" x14ac:dyDescent="0.15">
      <c r="A840" s="407">
        <v>4</v>
      </c>
      <c r="B840" s="407">
        <v>1</v>
      </c>
      <c r="C840" s="426" t="s">
        <v>614</v>
      </c>
      <c r="D840" s="421"/>
      <c r="E840" s="421"/>
      <c r="F840" s="421"/>
      <c r="G840" s="421"/>
      <c r="H840" s="421"/>
      <c r="I840" s="421"/>
      <c r="J840" s="422" t="s">
        <v>621</v>
      </c>
      <c r="K840" s="423"/>
      <c r="L840" s="423"/>
      <c r="M840" s="423"/>
      <c r="N840" s="423"/>
      <c r="O840" s="423"/>
      <c r="P840" s="427" t="s">
        <v>619</v>
      </c>
      <c r="Q840" s="318"/>
      <c r="R840" s="318"/>
      <c r="S840" s="318"/>
      <c r="T840" s="318"/>
      <c r="U840" s="318"/>
      <c r="V840" s="318"/>
      <c r="W840" s="318"/>
      <c r="X840" s="318"/>
      <c r="Y840" s="319">
        <v>0</v>
      </c>
      <c r="Z840" s="320"/>
      <c r="AA840" s="320"/>
      <c r="AB840" s="321"/>
      <c r="AC840" s="329" t="s">
        <v>196</v>
      </c>
      <c r="AD840" s="330"/>
      <c r="AE840" s="330"/>
      <c r="AF840" s="330"/>
      <c r="AG840" s="330"/>
      <c r="AH840" s="424" t="s">
        <v>621</v>
      </c>
      <c r="AI840" s="425"/>
      <c r="AJ840" s="425"/>
      <c r="AK840" s="425"/>
      <c r="AL840" s="326" t="s">
        <v>621</v>
      </c>
      <c r="AM840" s="327"/>
      <c r="AN840" s="327"/>
      <c r="AO840" s="328"/>
      <c r="AP840" s="322" t="s">
        <v>621</v>
      </c>
      <c r="AQ840" s="322"/>
      <c r="AR840" s="322"/>
      <c r="AS840" s="322"/>
      <c r="AT840" s="322"/>
      <c r="AU840" s="322"/>
      <c r="AV840" s="322"/>
      <c r="AW840" s="322"/>
      <c r="AX840" s="322"/>
    </row>
    <row r="841" spans="1:50" ht="30" customHeight="1" x14ac:dyDescent="0.15">
      <c r="A841" s="407">
        <v>5</v>
      </c>
      <c r="B841" s="407">
        <v>1</v>
      </c>
      <c r="C841" s="426" t="s">
        <v>617</v>
      </c>
      <c r="D841" s="421"/>
      <c r="E841" s="421"/>
      <c r="F841" s="421"/>
      <c r="G841" s="421"/>
      <c r="H841" s="421"/>
      <c r="I841" s="421"/>
      <c r="J841" s="422" t="s">
        <v>621</v>
      </c>
      <c r="K841" s="423"/>
      <c r="L841" s="423"/>
      <c r="M841" s="423"/>
      <c r="N841" s="423"/>
      <c r="O841" s="423"/>
      <c r="P841" s="427" t="s">
        <v>619</v>
      </c>
      <c r="Q841" s="318"/>
      <c r="R841" s="318"/>
      <c r="S841" s="318"/>
      <c r="T841" s="318"/>
      <c r="U841" s="318"/>
      <c r="V841" s="318"/>
      <c r="W841" s="318"/>
      <c r="X841" s="318"/>
      <c r="Y841" s="319">
        <v>0</v>
      </c>
      <c r="Z841" s="320"/>
      <c r="AA841" s="320"/>
      <c r="AB841" s="321"/>
      <c r="AC841" s="329" t="s">
        <v>196</v>
      </c>
      <c r="AD841" s="330"/>
      <c r="AE841" s="330"/>
      <c r="AF841" s="330"/>
      <c r="AG841" s="330"/>
      <c r="AH841" s="424" t="s">
        <v>621</v>
      </c>
      <c r="AI841" s="425"/>
      <c r="AJ841" s="425"/>
      <c r="AK841" s="425"/>
      <c r="AL841" s="326" t="s">
        <v>621</v>
      </c>
      <c r="AM841" s="327"/>
      <c r="AN841" s="327"/>
      <c r="AO841" s="328"/>
      <c r="AP841" s="322" t="s">
        <v>621</v>
      </c>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492</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9"/>
      <c r="AD870" s="330"/>
      <c r="AE870" s="330"/>
      <c r="AF870" s="330"/>
      <c r="AG870" s="330"/>
      <c r="AH870" s="424"/>
      <c r="AI870" s="425"/>
      <c r="AJ870" s="425"/>
      <c r="AK870" s="425"/>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492</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330"/>
      <c r="AE903" s="330"/>
      <c r="AF903" s="330"/>
      <c r="AG903" s="330"/>
      <c r="AH903" s="424"/>
      <c r="AI903" s="425"/>
      <c r="AJ903" s="425"/>
      <c r="AK903" s="425"/>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492</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7">
        <v>1</v>
      </c>
      <c r="B936" s="407">
        <v>1</v>
      </c>
      <c r="C936" s="426"/>
      <c r="D936" s="421"/>
      <c r="E936" s="421"/>
      <c r="F936" s="421"/>
      <c r="G936" s="421"/>
      <c r="H936" s="421"/>
      <c r="I936" s="421"/>
      <c r="J936" s="422"/>
      <c r="K936" s="423"/>
      <c r="L936" s="423"/>
      <c r="M936" s="423"/>
      <c r="N936" s="423"/>
      <c r="O936" s="423"/>
      <c r="P936" s="427"/>
      <c r="Q936" s="318"/>
      <c r="R936" s="318"/>
      <c r="S936" s="318"/>
      <c r="T936" s="318"/>
      <c r="U936" s="318"/>
      <c r="V936" s="318"/>
      <c r="W936" s="318"/>
      <c r="X936" s="318"/>
      <c r="Y936" s="319"/>
      <c r="Z936" s="320"/>
      <c r="AA936" s="320"/>
      <c r="AB936" s="321"/>
      <c r="AC936" s="329"/>
      <c r="AD936" s="330"/>
      <c r="AE936" s="330"/>
      <c r="AF936" s="330"/>
      <c r="AG936" s="330"/>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6"/>
      <c r="D937" s="421"/>
      <c r="E937" s="421"/>
      <c r="F937" s="421"/>
      <c r="G937" s="421"/>
      <c r="H937" s="421"/>
      <c r="I937" s="421"/>
      <c r="J937" s="422"/>
      <c r="K937" s="423"/>
      <c r="L937" s="423"/>
      <c r="M937" s="423"/>
      <c r="N937" s="423"/>
      <c r="O937" s="423"/>
      <c r="P937" s="427"/>
      <c r="Q937" s="318"/>
      <c r="R937" s="318"/>
      <c r="S937" s="318"/>
      <c r="T937" s="318"/>
      <c r="U937" s="318"/>
      <c r="V937" s="318"/>
      <c r="W937" s="318"/>
      <c r="X937" s="318"/>
      <c r="Y937" s="319"/>
      <c r="Z937" s="320"/>
      <c r="AA937" s="320"/>
      <c r="AB937" s="321"/>
      <c r="AC937" s="329"/>
      <c r="AD937" s="330"/>
      <c r="AE937" s="330"/>
      <c r="AF937" s="330"/>
      <c r="AG937" s="330"/>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427"/>
      <c r="Q938" s="318"/>
      <c r="R938" s="318"/>
      <c r="S938" s="318"/>
      <c r="T938" s="318"/>
      <c r="U938" s="318"/>
      <c r="V938" s="318"/>
      <c r="W938" s="318"/>
      <c r="X938" s="318"/>
      <c r="Y938" s="319"/>
      <c r="Z938" s="320"/>
      <c r="AA938" s="320"/>
      <c r="AB938" s="321"/>
      <c r="AC938" s="329"/>
      <c r="AD938" s="330"/>
      <c r="AE938" s="330"/>
      <c r="AF938" s="330"/>
      <c r="AG938" s="330"/>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427"/>
      <c r="Q939" s="318"/>
      <c r="R939" s="318"/>
      <c r="S939" s="318"/>
      <c r="T939" s="318"/>
      <c r="U939" s="318"/>
      <c r="V939" s="318"/>
      <c r="W939" s="318"/>
      <c r="X939" s="318"/>
      <c r="Y939" s="319"/>
      <c r="Z939" s="320"/>
      <c r="AA939" s="320"/>
      <c r="AB939" s="321"/>
      <c r="AC939" s="329"/>
      <c r="AD939" s="330"/>
      <c r="AE939" s="330"/>
      <c r="AF939" s="330"/>
      <c r="AG939" s="330"/>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6"/>
      <c r="D940" s="421"/>
      <c r="E940" s="421"/>
      <c r="F940" s="421"/>
      <c r="G940" s="421"/>
      <c r="H940" s="421"/>
      <c r="I940" s="421"/>
      <c r="J940" s="422"/>
      <c r="K940" s="423"/>
      <c r="L940" s="423"/>
      <c r="M940" s="423"/>
      <c r="N940" s="423"/>
      <c r="O940" s="423"/>
      <c r="P940" s="427"/>
      <c r="Q940" s="318"/>
      <c r="R940" s="318"/>
      <c r="S940" s="318"/>
      <c r="T940" s="318"/>
      <c r="U940" s="318"/>
      <c r="V940" s="318"/>
      <c r="W940" s="318"/>
      <c r="X940" s="318"/>
      <c r="Y940" s="319"/>
      <c r="Z940" s="320"/>
      <c r="AA940" s="320"/>
      <c r="AB940" s="321"/>
      <c r="AC940" s="329"/>
      <c r="AD940" s="330"/>
      <c r="AE940" s="330"/>
      <c r="AF940" s="330"/>
      <c r="AG940" s="330"/>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6"/>
      <c r="D941" s="421"/>
      <c r="E941" s="421"/>
      <c r="F941" s="421"/>
      <c r="G941" s="421"/>
      <c r="H941" s="421"/>
      <c r="I941" s="421"/>
      <c r="J941" s="422"/>
      <c r="K941" s="423"/>
      <c r="L941" s="423"/>
      <c r="M941" s="423"/>
      <c r="N941" s="423"/>
      <c r="O941" s="423"/>
      <c r="P941" s="427"/>
      <c r="Q941" s="318"/>
      <c r="R941" s="318"/>
      <c r="S941" s="318"/>
      <c r="T941" s="318"/>
      <c r="U941" s="318"/>
      <c r="V941" s="318"/>
      <c r="W941" s="318"/>
      <c r="X941" s="318"/>
      <c r="Y941" s="319"/>
      <c r="Z941" s="320"/>
      <c r="AA941" s="320"/>
      <c r="AB941" s="321"/>
      <c r="AC941" s="329"/>
      <c r="AD941" s="330"/>
      <c r="AE941" s="330"/>
      <c r="AF941" s="330"/>
      <c r="AG941" s="330"/>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6"/>
      <c r="D942" s="421"/>
      <c r="E942" s="421"/>
      <c r="F942" s="421"/>
      <c r="G942" s="421"/>
      <c r="H942" s="421"/>
      <c r="I942" s="421"/>
      <c r="J942" s="422"/>
      <c r="K942" s="423"/>
      <c r="L942" s="423"/>
      <c r="M942" s="423"/>
      <c r="N942" s="423"/>
      <c r="O942" s="423"/>
      <c r="P942" s="427"/>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6"/>
      <c r="D943" s="421"/>
      <c r="E943" s="421"/>
      <c r="F943" s="421"/>
      <c r="G943" s="421"/>
      <c r="H943" s="421"/>
      <c r="I943" s="421"/>
      <c r="J943" s="422"/>
      <c r="K943" s="423"/>
      <c r="L943" s="423"/>
      <c r="M943" s="423"/>
      <c r="N943" s="423"/>
      <c r="O943" s="423"/>
      <c r="P943" s="427"/>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6"/>
      <c r="D944" s="421"/>
      <c r="E944" s="421"/>
      <c r="F944" s="421"/>
      <c r="G944" s="421"/>
      <c r="H944" s="421"/>
      <c r="I944" s="421"/>
      <c r="J944" s="422"/>
      <c r="K944" s="423"/>
      <c r="L944" s="423"/>
      <c r="M944" s="423"/>
      <c r="N944" s="423"/>
      <c r="O944" s="423"/>
      <c r="P944" s="427"/>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6"/>
      <c r="D945" s="421"/>
      <c r="E945" s="421"/>
      <c r="F945" s="421"/>
      <c r="G945" s="421"/>
      <c r="H945" s="421"/>
      <c r="I945" s="421"/>
      <c r="J945" s="422"/>
      <c r="K945" s="423"/>
      <c r="L945" s="423"/>
      <c r="M945" s="423"/>
      <c r="N945" s="423"/>
      <c r="O945" s="423"/>
      <c r="P945" s="427"/>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6"/>
      <c r="D946" s="421"/>
      <c r="E946" s="421"/>
      <c r="F946" s="421"/>
      <c r="G946" s="421"/>
      <c r="H946" s="421"/>
      <c r="I946" s="421"/>
      <c r="J946" s="422"/>
      <c r="K946" s="423"/>
      <c r="L946" s="423"/>
      <c r="M946" s="423"/>
      <c r="N946" s="423"/>
      <c r="O946" s="423"/>
      <c r="P946" s="427"/>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427"/>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492</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330"/>
      <c r="AE969" s="330"/>
      <c r="AF969" s="330"/>
      <c r="AG969" s="330"/>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492</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330"/>
      <c r="AE1002" s="330"/>
      <c r="AF1002" s="330"/>
      <c r="AG1002" s="330"/>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492</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330"/>
      <c r="AE1035" s="330"/>
      <c r="AF1035" s="330"/>
      <c r="AG1035" s="330"/>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492</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330"/>
      <c r="AE1068" s="330"/>
      <c r="AF1068" s="330"/>
      <c r="AG1068" s="330"/>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896"/>
      <c r="E1101" s="278" t="s">
        <v>384</v>
      </c>
      <c r="F1101" s="896"/>
      <c r="G1101" s="896"/>
      <c r="H1101" s="896"/>
      <c r="I1101" s="896"/>
      <c r="J1101" s="278" t="s">
        <v>419</v>
      </c>
      <c r="K1101" s="278"/>
      <c r="L1101" s="278"/>
      <c r="M1101" s="278"/>
      <c r="N1101" s="278"/>
      <c r="O1101" s="278"/>
      <c r="P1101" s="346" t="s">
        <v>27</v>
      </c>
      <c r="Q1101" s="346"/>
      <c r="R1101" s="346"/>
      <c r="S1101" s="346"/>
      <c r="T1101" s="346"/>
      <c r="U1101" s="346"/>
      <c r="V1101" s="346"/>
      <c r="W1101" s="346"/>
      <c r="X1101" s="346"/>
      <c r="Y1101" s="278" t="s">
        <v>421</v>
      </c>
      <c r="Z1101" s="896"/>
      <c r="AA1101" s="896"/>
      <c r="AB1101" s="896"/>
      <c r="AC1101" s="278" t="s">
        <v>367</v>
      </c>
      <c r="AD1101" s="278"/>
      <c r="AE1101" s="278"/>
      <c r="AF1101" s="278"/>
      <c r="AG1101" s="278"/>
      <c r="AH1101" s="346" t="s">
        <v>380</v>
      </c>
      <c r="AI1101" s="347"/>
      <c r="AJ1101" s="347"/>
      <c r="AK1101" s="347"/>
      <c r="AL1101" s="347" t="s">
        <v>21</v>
      </c>
      <c r="AM1101" s="347"/>
      <c r="AN1101" s="347"/>
      <c r="AO1101" s="899"/>
      <c r="AP1101" s="429" t="s">
        <v>453</v>
      </c>
      <c r="AQ1101" s="429"/>
      <c r="AR1101" s="429"/>
      <c r="AS1101" s="429"/>
      <c r="AT1101" s="429"/>
      <c r="AU1101" s="429"/>
      <c r="AV1101" s="429"/>
      <c r="AW1101" s="429"/>
      <c r="AX1101" s="429"/>
    </row>
    <row r="1102" spans="1:50" ht="30" customHeight="1" x14ac:dyDescent="0.15">
      <c r="A1102" s="407">
        <v>1</v>
      </c>
      <c r="B1102" s="407">
        <v>1</v>
      </c>
      <c r="C1102" s="898"/>
      <c r="D1102" s="898"/>
      <c r="E1102" s="262" t="s">
        <v>645</v>
      </c>
      <c r="F1102" s="897"/>
      <c r="G1102" s="897"/>
      <c r="H1102" s="897"/>
      <c r="I1102" s="897"/>
      <c r="J1102" s="422" t="s">
        <v>645</v>
      </c>
      <c r="K1102" s="423"/>
      <c r="L1102" s="423"/>
      <c r="M1102" s="423"/>
      <c r="N1102" s="423"/>
      <c r="O1102" s="423"/>
      <c r="P1102" s="427" t="s">
        <v>645</v>
      </c>
      <c r="Q1102" s="318"/>
      <c r="R1102" s="318"/>
      <c r="S1102" s="318"/>
      <c r="T1102" s="318"/>
      <c r="U1102" s="318"/>
      <c r="V1102" s="318"/>
      <c r="W1102" s="318"/>
      <c r="X1102" s="318"/>
      <c r="Y1102" s="319" t="s">
        <v>646</v>
      </c>
      <c r="Z1102" s="320"/>
      <c r="AA1102" s="320"/>
      <c r="AB1102" s="321"/>
      <c r="AC1102" s="323"/>
      <c r="AD1102" s="323"/>
      <c r="AE1102" s="323"/>
      <c r="AF1102" s="323"/>
      <c r="AG1102" s="323"/>
      <c r="AH1102" s="324" t="s">
        <v>645</v>
      </c>
      <c r="AI1102" s="325"/>
      <c r="AJ1102" s="325"/>
      <c r="AK1102" s="325"/>
      <c r="AL1102" s="326" t="s">
        <v>645</v>
      </c>
      <c r="AM1102" s="327"/>
      <c r="AN1102" s="327"/>
      <c r="AO1102" s="328"/>
      <c r="AP1102" s="322" t="s">
        <v>645</v>
      </c>
      <c r="AQ1102" s="322"/>
      <c r="AR1102" s="322"/>
      <c r="AS1102" s="322"/>
      <c r="AT1102" s="322"/>
      <c r="AU1102" s="322"/>
      <c r="AV1102" s="322"/>
      <c r="AW1102" s="322"/>
      <c r="AX1102" s="322"/>
    </row>
    <row r="1103" spans="1:50" ht="30" hidden="1" customHeight="1" x14ac:dyDescent="0.15">
      <c r="A1103" s="407">
        <v>2</v>
      </c>
      <c r="B1103" s="407">
        <v>1</v>
      </c>
      <c r="C1103" s="898"/>
      <c r="D1103" s="898"/>
      <c r="E1103" s="897"/>
      <c r="F1103" s="897"/>
      <c r="G1103" s="897"/>
      <c r="H1103" s="897"/>
      <c r="I1103" s="897"/>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8"/>
      <c r="D1104" s="898"/>
      <c r="E1104" s="897"/>
      <c r="F1104" s="897"/>
      <c r="G1104" s="897"/>
      <c r="H1104" s="897"/>
      <c r="I1104" s="897"/>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8"/>
      <c r="D1105" s="898"/>
      <c r="E1105" s="897"/>
      <c r="F1105" s="897"/>
      <c r="G1105" s="897"/>
      <c r="H1105" s="897"/>
      <c r="I1105" s="897"/>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8"/>
      <c r="D1106" s="898"/>
      <c r="E1106" s="897"/>
      <c r="F1106" s="897"/>
      <c r="G1106" s="897"/>
      <c r="H1106" s="897"/>
      <c r="I1106" s="897"/>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8"/>
      <c r="D1107" s="898"/>
      <c r="E1107" s="897"/>
      <c r="F1107" s="897"/>
      <c r="G1107" s="897"/>
      <c r="H1107" s="897"/>
      <c r="I1107" s="897"/>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8"/>
      <c r="D1108" s="898"/>
      <c r="E1108" s="897"/>
      <c r="F1108" s="897"/>
      <c r="G1108" s="897"/>
      <c r="H1108" s="897"/>
      <c r="I1108" s="897"/>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8"/>
      <c r="D1109" s="898"/>
      <c r="E1109" s="897"/>
      <c r="F1109" s="897"/>
      <c r="G1109" s="897"/>
      <c r="H1109" s="897"/>
      <c r="I1109" s="897"/>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8"/>
      <c r="D1110" s="898"/>
      <c r="E1110" s="897"/>
      <c r="F1110" s="897"/>
      <c r="G1110" s="897"/>
      <c r="H1110" s="897"/>
      <c r="I1110" s="897"/>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8"/>
      <c r="D1111" s="898"/>
      <c r="E1111" s="897"/>
      <c r="F1111" s="897"/>
      <c r="G1111" s="897"/>
      <c r="H1111" s="897"/>
      <c r="I1111" s="897"/>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8"/>
      <c r="D1112" s="898"/>
      <c r="E1112" s="897"/>
      <c r="F1112" s="897"/>
      <c r="G1112" s="897"/>
      <c r="H1112" s="897"/>
      <c r="I1112" s="897"/>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8"/>
      <c r="D1113" s="898"/>
      <c r="E1113" s="897"/>
      <c r="F1113" s="897"/>
      <c r="G1113" s="897"/>
      <c r="H1113" s="897"/>
      <c r="I1113" s="897"/>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8"/>
      <c r="D1114" s="898"/>
      <c r="E1114" s="897"/>
      <c r="F1114" s="897"/>
      <c r="G1114" s="897"/>
      <c r="H1114" s="897"/>
      <c r="I1114" s="897"/>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8"/>
      <c r="D1115" s="898"/>
      <c r="E1115" s="897"/>
      <c r="F1115" s="897"/>
      <c r="G1115" s="897"/>
      <c r="H1115" s="897"/>
      <c r="I1115" s="897"/>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8"/>
      <c r="D1116" s="898"/>
      <c r="E1116" s="897"/>
      <c r="F1116" s="897"/>
      <c r="G1116" s="897"/>
      <c r="H1116" s="897"/>
      <c r="I1116" s="897"/>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8"/>
      <c r="D1117" s="898"/>
      <c r="E1117" s="897"/>
      <c r="F1117" s="897"/>
      <c r="G1117" s="897"/>
      <c r="H1117" s="897"/>
      <c r="I1117" s="897"/>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8"/>
      <c r="D1118" s="898"/>
      <c r="E1118" s="897"/>
      <c r="F1118" s="897"/>
      <c r="G1118" s="897"/>
      <c r="H1118" s="897"/>
      <c r="I1118" s="897"/>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8"/>
      <c r="D1119" s="898"/>
      <c r="E1119" s="262"/>
      <c r="F1119" s="897"/>
      <c r="G1119" s="897"/>
      <c r="H1119" s="897"/>
      <c r="I1119" s="897"/>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8"/>
      <c r="D1120" s="898"/>
      <c r="E1120" s="897"/>
      <c r="F1120" s="897"/>
      <c r="G1120" s="897"/>
      <c r="H1120" s="897"/>
      <c r="I1120" s="897"/>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8"/>
      <c r="D1121" s="898"/>
      <c r="E1121" s="897"/>
      <c r="F1121" s="897"/>
      <c r="G1121" s="897"/>
      <c r="H1121" s="897"/>
      <c r="I1121" s="897"/>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8"/>
      <c r="D1122" s="898"/>
      <c r="E1122" s="897"/>
      <c r="F1122" s="897"/>
      <c r="G1122" s="897"/>
      <c r="H1122" s="897"/>
      <c r="I1122" s="897"/>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8"/>
      <c r="D1123" s="898"/>
      <c r="E1123" s="897"/>
      <c r="F1123" s="897"/>
      <c r="G1123" s="897"/>
      <c r="H1123" s="897"/>
      <c r="I1123" s="897"/>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8"/>
      <c r="D1124" s="898"/>
      <c r="E1124" s="897"/>
      <c r="F1124" s="897"/>
      <c r="G1124" s="897"/>
      <c r="H1124" s="897"/>
      <c r="I1124" s="897"/>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8"/>
      <c r="D1125" s="898"/>
      <c r="E1125" s="897"/>
      <c r="F1125" s="897"/>
      <c r="G1125" s="897"/>
      <c r="H1125" s="897"/>
      <c r="I1125" s="897"/>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8"/>
      <c r="D1126" s="898"/>
      <c r="E1126" s="897"/>
      <c r="F1126" s="897"/>
      <c r="G1126" s="897"/>
      <c r="H1126" s="897"/>
      <c r="I1126" s="897"/>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8"/>
      <c r="D1127" s="898"/>
      <c r="E1127" s="897"/>
      <c r="F1127" s="897"/>
      <c r="G1127" s="897"/>
      <c r="H1127" s="897"/>
      <c r="I1127" s="897"/>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8"/>
      <c r="D1128" s="898"/>
      <c r="E1128" s="897"/>
      <c r="F1128" s="897"/>
      <c r="G1128" s="897"/>
      <c r="H1128" s="897"/>
      <c r="I1128" s="897"/>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8"/>
      <c r="D1129" s="898"/>
      <c r="E1129" s="897"/>
      <c r="F1129" s="897"/>
      <c r="G1129" s="897"/>
      <c r="H1129" s="897"/>
      <c r="I1129" s="897"/>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8"/>
      <c r="D1130" s="898"/>
      <c r="E1130" s="897"/>
      <c r="F1130" s="897"/>
      <c r="G1130" s="897"/>
      <c r="H1130" s="897"/>
      <c r="I1130" s="897"/>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8"/>
      <c r="D1131" s="898"/>
      <c r="E1131" s="897"/>
      <c r="F1131" s="897"/>
      <c r="G1131" s="897"/>
      <c r="H1131" s="897"/>
      <c r="I1131" s="897"/>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55" priority="14043">
      <formula>IF(RIGHT(TEXT(P14,"0.#"),1)=".",FALSE,TRUE)</formula>
    </cfRule>
    <cfRule type="expression" dxfId="2754" priority="14044">
      <formula>IF(RIGHT(TEXT(P14,"0.#"),1)=".",TRUE,FALSE)</formula>
    </cfRule>
  </conditionalFormatting>
  <conditionalFormatting sqref="P18:AX18">
    <cfRule type="expression" dxfId="2753" priority="13919">
      <formula>IF(RIGHT(TEXT(P18,"0.#"),1)=".",FALSE,TRUE)</formula>
    </cfRule>
    <cfRule type="expression" dxfId="2752" priority="13920">
      <formula>IF(RIGHT(TEXT(P18,"0.#"),1)=".",TRUE,FALSE)</formula>
    </cfRule>
  </conditionalFormatting>
  <conditionalFormatting sqref="Y782">
    <cfRule type="expression" dxfId="2751" priority="13915">
      <formula>IF(RIGHT(TEXT(Y782,"0.#"),1)=".",FALSE,TRUE)</formula>
    </cfRule>
    <cfRule type="expression" dxfId="2750" priority="13916">
      <formula>IF(RIGHT(TEXT(Y782,"0.#"),1)=".",TRUE,FALSE)</formula>
    </cfRule>
  </conditionalFormatting>
  <conditionalFormatting sqref="Y791">
    <cfRule type="expression" dxfId="2749" priority="13911">
      <formula>IF(RIGHT(TEXT(Y791,"0.#"),1)=".",FALSE,TRUE)</formula>
    </cfRule>
    <cfRule type="expression" dxfId="2748" priority="13912">
      <formula>IF(RIGHT(TEXT(Y791,"0.#"),1)=".",TRUE,FALSE)</formula>
    </cfRule>
  </conditionalFormatting>
  <conditionalFormatting sqref="Y822:Y829 Y820 Y809:Y816 Y807 Y796:Y803 Y794">
    <cfRule type="expression" dxfId="2747" priority="13693">
      <formula>IF(RIGHT(TEXT(Y794,"0.#"),1)=".",FALSE,TRUE)</formula>
    </cfRule>
    <cfRule type="expression" dxfId="2746" priority="13694">
      <formula>IF(RIGHT(TEXT(Y794,"0.#"),1)=".",TRUE,FALSE)</formula>
    </cfRule>
  </conditionalFormatting>
  <conditionalFormatting sqref="AR15:AX15 P13:AX13">
    <cfRule type="expression" dxfId="2745" priority="13741">
      <formula>IF(RIGHT(TEXT(P13,"0.#"),1)=".",FALSE,TRUE)</formula>
    </cfRule>
    <cfRule type="expression" dxfId="2744" priority="13742">
      <formula>IF(RIGHT(TEXT(P13,"0.#"),1)=".",TRUE,FALSE)</formula>
    </cfRule>
  </conditionalFormatting>
  <conditionalFormatting sqref="P19:AJ19">
    <cfRule type="expression" dxfId="2743" priority="13739">
      <formula>IF(RIGHT(TEXT(P19,"0.#"),1)=".",FALSE,TRUE)</formula>
    </cfRule>
    <cfRule type="expression" dxfId="2742" priority="13740">
      <formula>IF(RIGHT(TEXT(P19,"0.#"),1)=".",TRUE,FALSE)</formula>
    </cfRule>
  </conditionalFormatting>
  <conditionalFormatting sqref="Y783:Y790 Y781">
    <cfRule type="expression" dxfId="2741" priority="13717">
      <formula>IF(RIGHT(TEXT(Y781,"0.#"),1)=".",FALSE,TRUE)</formula>
    </cfRule>
    <cfRule type="expression" dxfId="2740" priority="13718">
      <formula>IF(RIGHT(TEXT(Y781,"0.#"),1)=".",TRUE,FALSE)</formula>
    </cfRule>
  </conditionalFormatting>
  <conditionalFormatting sqref="AU782">
    <cfRule type="expression" dxfId="2739" priority="13715">
      <formula>IF(RIGHT(TEXT(AU782,"0.#"),1)=".",FALSE,TRUE)</formula>
    </cfRule>
    <cfRule type="expression" dxfId="2738" priority="13716">
      <formula>IF(RIGHT(TEXT(AU782,"0.#"),1)=".",TRUE,FALSE)</formula>
    </cfRule>
  </conditionalFormatting>
  <conditionalFormatting sqref="AU791">
    <cfRule type="expression" dxfId="2737" priority="13713">
      <formula>IF(RIGHT(TEXT(AU791,"0.#"),1)=".",FALSE,TRUE)</formula>
    </cfRule>
    <cfRule type="expression" dxfId="2736" priority="13714">
      <formula>IF(RIGHT(TEXT(AU791,"0.#"),1)=".",TRUE,FALSE)</formula>
    </cfRule>
  </conditionalFormatting>
  <conditionalFormatting sqref="AU783:AU790 AU781">
    <cfRule type="expression" dxfId="2735" priority="13711">
      <formula>IF(RIGHT(TEXT(AU781,"0.#"),1)=".",FALSE,TRUE)</formula>
    </cfRule>
    <cfRule type="expression" dxfId="2734" priority="13712">
      <formula>IF(RIGHT(TEXT(AU781,"0.#"),1)=".",TRUE,FALSE)</formula>
    </cfRule>
  </conditionalFormatting>
  <conditionalFormatting sqref="Y821 Y808 Y795">
    <cfRule type="expression" dxfId="2733" priority="13697">
      <formula>IF(RIGHT(TEXT(Y795,"0.#"),1)=".",FALSE,TRUE)</formula>
    </cfRule>
    <cfRule type="expression" dxfId="2732" priority="13698">
      <formula>IF(RIGHT(TEXT(Y795,"0.#"),1)=".",TRUE,FALSE)</formula>
    </cfRule>
  </conditionalFormatting>
  <conditionalFormatting sqref="Y830 Y817 Y804">
    <cfRule type="expression" dxfId="2731" priority="13695">
      <formula>IF(RIGHT(TEXT(Y804,"0.#"),1)=".",FALSE,TRUE)</formula>
    </cfRule>
    <cfRule type="expression" dxfId="2730" priority="13696">
      <formula>IF(RIGHT(TEXT(Y804,"0.#"),1)=".",TRUE,FALSE)</formula>
    </cfRule>
  </conditionalFormatting>
  <conditionalFormatting sqref="AU821 AU808 AU795">
    <cfRule type="expression" dxfId="2729" priority="13691">
      <formula>IF(RIGHT(TEXT(AU795,"0.#"),1)=".",FALSE,TRUE)</formula>
    </cfRule>
    <cfRule type="expression" dxfId="2728" priority="13692">
      <formula>IF(RIGHT(TEXT(AU795,"0.#"),1)=".",TRUE,FALSE)</formula>
    </cfRule>
  </conditionalFormatting>
  <conditionalFormatting sqref="AU830 AU817 AU804">
    <cfRule type="expression" dxfId="2727" priority="13689">
      <formula>IF(RIGHT(TEXT(AU804,"0.#"),1)=".",FALSE,TRUE)</formula>
    </cfRule>
    <cfRule type="expression" dxfId="2726" priority="13690">
      <formula>IF(RIGHT(TEXT(AU804,"0.#"),1)=".",TRUE,FALSE)</formula>
    </cfRule>
  </conditionalFormatting>
  <conditionalFormatting sqref="AU822:AU829 AU820 AU809:AU816 AU807 AU796:AU803 AU794">
    <cfRule type="expression" dxfId="2725" priority="13687">
      <formula>IF(RIGHT(TEXT(AU794,"0.#"),1)=".",FALSE,TRUE)</formula>
    </cfRule>
    <cfRule type="expression" dxfId="2724" priority="13688">
      <formula>IF(RIGHT(TEXT(AU794,"0.#"),1)=".",TRUE,FALSE)</formula>
    </cfRule>
  </conditionalFormatting>
  <conditionalFormatting sqref="AM87">
    <cfRule type="expression" dxfId="2723" priority="13341">
      <formula>IF(RIGHT(TEXT(AM87,"0.#"),1)=".",FALSE,TRUE)</formula>
    </cfRule>
    <cfRule type="expression" dxfId="2722" priority="13342">
      <formula>IF(RIGHT(TEXT(AM87,"0.#"),1)=".",TRUE,FALSE)</formula>
    </cfRule>
  </conditionalFormatting>
  <conditionalFormatting sqref="AE55">
    <cfRule type="expression" dxfId="2721" priority="13409">
      <formula>IF(RIGHT(TEXT(AE55,"0.#"),1)=".",FALSE,TRUE)</formula>
    </cfRule>
    <cfRule type="expression" dxfId="2720" priority="13410">
      <formula>IF(RIGHT(TEXT(AE55,"0.#"),1)=".",TRUE,FALSE)</formula>
    </cfRule>
  </conditionalFormatting>
  <conditionalFormatting sqref="AI55">
    <cfRule type="expression" dxfId="2719" priority="13407">
      <formula>IF(RIGHT(TEXT(AI55,"0.#"),1)=".",FALSE,TRUE)</formula>
    </cfRule>
    <cfRule type="expression" dxfId="2718" priority="13408">
      <formula>IF(RIGHT(TEXT(AI55,"0.#"),1)=".",TRUE,FALSE)</formula>
    </cfRule>
  </conditionalFormatting>
  <conditionalFormatting sqref="AM32">
    <cfRule type="expression" dxfId="2717" priority="13491">
      <formula>IF(RIGHT(TEXT(AM32,"0.#"),1)=".",FALSE,TRUE)</formula>
    </cfRule>
    <cfRule type="expression" dxfId="2716" priority="13492">
      <formula>IF(RIGHT(TEXT(AM32,"0.#"),1)=".",TRUE,FALSE)</formula>
    </cfRule>
  </conditionalFormatting>
  <conditionalFormatting sqref="AM33">
    <cfRule type="expression" dxfId="2715" priority="13489">
      <formula>IF(RIGHT(TEXT(AM33,"0.#"),1)=".",FALSE,TRUE)</formula>
    </cfRule>
    <cfRule type="expression" dxfId="2714" priority="13490">
      <formula>IF(RIGHT(TEXT(AM33,"0.#"),1)=".",TRUE,FALSE)</formula>
    </cfRule>
  </conditionalFormatting>
  <conditionalFormatting sqref="AQ32:AQ34">
    <cfRule type="expression" dxfId="2713" priority="13481">
      <formula>IF(RIGHT(TEXT(AQ32,"0.#"),1)=".",FALSE,TRUE)</formula>
    </cfRule>
    <cfRule type="expression" dxfId="2712" priority="13482">
      <formula>IF(RIGHT(TEXT(AQ32,"0.#"),1)=".",TRUE,FALSE)</formula>
    </cfRule>
  </conditionalFormatting>
  <conditionalFormatting sqref="AU32:AU34">
    <cfRule type="expression" dxfId="2711" priority="13479">
      <formula>IF(RIGHT(TEXT(AU32,"0.#"),1)=".",FALSE,TRUE)</formula>
    </cfRule>
    <cfRule type="expression" dxfId="2710" priority="13480">
      <formula>IF(RIGHT(TEXT(AU32,"0.#"),1)=".",TRUE,FALSE)</formula>
    </cfRule>
  </conditionalFormatting>
  <conditionalFormatting sqref="AE53">
    <cfRule type="expression" dxfId="2709" priority="13413">
      <formula>IF(RIGHT(TEXT(AE53,"0.#"),1)=".",FALSE,TRUE)</formula>
    </cfRule>
    <cfRule type="expression" dxfId="2708" priority="13414">
      <formula>IF(RIGHT(TEXT(AE53,"0.#"),1)=".",TRUE,FALSE)</formula>
    </cfRule>
  </conditionalFormatting>
  <conditionalFormatting sqref="AE54">
    <cfRule type="expression" dxfId="2707" priority="13411">
      <formula>IF(RIGHT(TEXT(AE54,"0.#"),1)=".",FALSE,TRUE)</formula>
    </cfRule>
    <cfRule type="expression" dxfId="2706" priority="13412">
      <formula>IF(RIGHT(TEXT(AE54,"0.#"),1)=".",TRUE,FALSE)</formula>
    </cfRule>
  </conditionalFormatting>
  <conditionalFormatting sqref="AI54">
    <cfRule type="expression" dxfId="2705" priority="13405">
      <formula>IF(RIGHT(TEXT(AI54,"0.#"),1)=".",FALSE,TRUE)</formula>
    </cfRule>
    <cfRule type="expression" dxfId="2704" priority="13406">
      <formula>IF(RIGHT(TEXT(AI54,"0.#"),1)=".",TRUE,FALSE)</formula>
    </cfRule>
  </conditionalFormatting>
  <conditionalFormatting sqref="AI53">
    <cfRule type="expression" dxfId="2703" priority="13403">
      <formula>IF(RIGHT(TEXT(AI53,"0.#"),1)=".",FALSE,TRUE)</formula>
    </cfRule>
    <cfRule type="expression" dxfId="2702" priority="13404">
      <formula>IF(RIGHT(TEXT(AI53,"0.#"),1)=".",TRUE,FALSE)</formula>
    </cfRule>
  </conditionalFormatting>
  <conditionalFormatting sqref="AM53">
    <cfRule type="expression" dxfId="2701" priority="13401">
      <formula>IF(RIGHT(TEXT(AM53,"0.#"),1)=".",FALSE,TRUE)</formula>
    </cfRule>
    <cfRule type="expression" dxfId="2700" priority="13402">
      <formula>IF(RIGHT(TEXT(AM53,"0.#"),1)=".",TRUE,FALSE)</formula>
    </cfRule>
  </conditionalFormatting>
  <conditionalFormatting sqref="AM54">
    <cfRule type="expression" dxfId="2699" priority="13399">
      <formula>IF(RIGHT(TEXT(AM54,"0.#"),1)=".",FALSE,TRUE)</formula>
    </cfRule>
    <cfRule type="expression" dxfId="2698" priority="13400">
      <formula>IF(RIGHT(TEXT(AM54,"0.#"),1)=".",TRUE,FALSE)</formula>
    </cfRule>
  </conditionalFormatting>
  <conditionalFormatting sqref="AM55">
    <cfRule type="expression" dxfId="2697" priority="13397">
      <formula>IF(RIGHT(TEXT(AM55,"0.#"),1)=".",FALSE,TRUE)</formula>
    </cfRule>
    <cfRule type="expression" dxfId="2696" priority="13398">
      <formula>IF(RIGHT(TEXT(AM55,"0.#"),1)=".",TRUE,FALSE)</formula>
    </cfRule>
  </conditionalFormatting>
  <conditionalFormatting sqref="AE60">
    <cfRule type="expression" dxfId="2695" priority="13383">
      <formula>IF(RIGHT(TEXT(AE60,"0.#"),1)=".",FALSE,TRUE)</formula>
    </cfRule>
    <cfRule type="expression" dxfId="2694" priority="13384">
      <formula>IF(RIGHT(TEXT(AE60,"0.#"),1)=".",TRUE,FALSE)</formula>
    </cfRule>
  </conditionalFormatting>
  <conditionalFormatting sqref="AE61">
    <cfRule type="expression" dxfId="2693" priority="13381">
      <formula>IF(RIGHT(TEXT(AE61,"0.#"),1)=".",FALSE,TRUE)</formula>
    </cfRule>
    <cfRule type="expression" dxfId="2692" priority="13382">
      <formula>IF(RIGHT(TEXT(AE61,"0.#"),1)=".",TRUE,FALSE)</formula>
    </cfRule>
  </conditionalFormatting>
  <conditionalFormatting sqref="AE62">
    <cfRule type="expression" dxfId="2691" priority="13379">
      <formula>IF(RIGHT(TEXT(AE62,"0.#"),1)=".",FALSE,TRUE)</formula>
    </cfRule>
    <cfRule type="expression" dxfId="2690" priority="13380">
      <formula>IF(RIGHT(TEXT(AE62,"0.#"),1)=".",TRUE,FALSE)</formula>
    </cfRule>
  </conditionalFormatting>
  <conditionalFormatting sqref="AI62">
    <cfRule type="expression" dxfId="2689" priority="13377">
      <formula>IF(RIGHT(TEXT(AI62,"0.#"),1)=".",FALSE,TRUE)</formula>
    </cfRule>
    <cfRule type="expression" dxfId="2688" priority="13378">
      <formula>IF(RIGHT(TEXT(AI62,"0.#"),1)=".",TRUE,FALSE)</formula>
    </cfRule>
  </conditionalFormatting>
  <conditionalFormatting sqref="AI61">
    <cfRule type="expression" dxfId="2687" priority="13375">
      <formula>IF(RIGHT(TEXT(AI61,"0.#"),1)=".",FALSE,TRUE)</formula>
    </cfRule>
    <cfRule type="expression" dxfId="2686" priority="13376">
      <formula>IF(RIGHT(TEXT(AI61,"0.#"),1)=".",TRUE,FALSE)</formula>
    </cfRule>
  </conditionalFormatting>
  <conditionalFormatting sqref="AI60">
    <cfRule type="expression" dxfId="2685" priority="13373">
      <formula>IF(RIGHT(TEXT(AI60,"0.#"),1)=".",FALSE,TRUE)</formula>
    </cfRule>
    <cfRule type="expression" dxfId="2684" priority="13374">
      <formula>IF(RIGHT(TEXT(AI60,"0.#"),1)=".",TRUE,FALSE)</formula>
    </cfRule>
  </conditionalFormatting>
  <conditionalFormatting sqref="AM60">
    <cfRule type="expression" dxfId="2683" priority="13371">
      <formula>IF(RIGHT(TEXT(AM60,"0.#"),1)=".",FALSE,TRUE)</formula>
    </cfRule>
    <cfRule type="expression" dxfId="2682" priority="13372">
      <formula>IF(RIGHT(TEXT(AM60,"0.#"),1)=".",TRUE,FALSE)</formula>
    </cfRule>
  </conditionalFormatting>
  <conditionalFormatting sqref="AM61">
    <cfRule type="expression" dxfId="2681" priority="13369">
      <formula>IF(RIGHT(TEXT(AM61,"0.#"),1)=".",FALSE,TRUE)</formula>
    </cfRule>
    <cfRule type="expression" dxfId="2680" priority="13370">
      <formula>IF(RIGHT(TEXT(AM61,"0.#"),1)=".",TRUE,FALSE)</formula>
    </cfRule>
  </conditionalFormatting>
  <conditionalFormatting sqref="AM62">
    <cfRule type="expression" dxfId="2679" priority="13367">
      <formula>IF(RIGHT(TEXT(AM62,"0.#"),1)=".",FALSE,TRUE)</formula>
    </cfRule>
    <cfRule type="expression" dxfId="2678" priority="13368">
      <formula>IF(RIGHT(TEXT(AM62,"0.#"),1)=".",TRUE,FALSE)</formula>
    </cfRule>
  </conditionalFormatting>
  <conditionalFormatting sqref="AE87">
    <cfRule type="expression" dxfId="2677" priority="13353">
      <formula>IF(RIGHT(TEXT(AE87,"0.#"),1)=".",FALSE,TRUE)</formula>
    </cfRule>
    <cfRule type="expression" dxfId="2676" priority="13354">
      <formula>IF(RIGHT(TEXT(AE87,"0.#"),1)=".",TRUE,FALSE)</formula>
    </cfRule>
  </conditionalFormatting>
  <conditionalFormatting sqref="AE88">
    <cfRule type="expression" dxfId="2675" priority="13351">
      <formula>IF(RIGHT(TEXT(AE88,"0.#"),1)=".",FALSE,TRUE)</formula>
    </cfRule>
    <cfRule type="expression" dxfId="2674" priority="13352">
      <formula>IF(RIGHT(TEXT(AE88,"0.#"),1)=".",TRUE,FALSE)</formula>
    </cfRule>
  </conditionalFormatting>
  <conditionalFormatting sqref="AE89">
    <cfRule type="expression" dxfId="2673" priority="13349">
      <formula>IF(RIGHT(TEXT(AE89,"0.#"),1)=".",FALSE,TRUE)</formula>
    </cfRule>
    <cfRule type="expression" dxfId="2672" priority="13350">
      <formula>IF(RIGHT(TEXT(AE89,"0.#"),1)=".",TRUE,FALSE)</formula>
    </cfRule>
  </conditionalFormatting>
  <conditionalFormatting sqref="AI89">
    <cfRule type="expression" dxfId="2671" priority="13347">
      <formula>IF(RIGHT(TEXT(AI89,"0.#"),1)=".",FALSE,TRUE)</formula>
    </cfRule>
    <cfRule type="expression" dxfId="2670" priority="13348">
      <formula>IF(RIGHT(TEXT(AI89,"0.#"),1)=".",TRUE,FALSE)</formula>
    </cfRule>
  </conditionalFormatting>
  <conditionalFormatting sqref="AI88">
    <cfRule type="expression" dxfId="2669" priority="13345">
      <formula>IF(RIGHT(TEXT(AI88,"0.#"),1)=".",FALSE,TRUE)</formula>
    </cfRule>
    <cfRule type="expression" dxfId="2668" priority="13346">
      <formula>IF(RIGHT(TEXT(AI88,"0.#"),1)=".",TRUE,FALSE)</formula>
    </cfRule>
  </conditionalFormatting>
  <conditionalFormatting sqref="AI87">
    <cfRule type="expression" dxfId="2667" priority="13343">
      <formula>IF(RIGHT(TEXT(AI87,"0.#"),1)=".",FALSE,TRUE)</formula>
    </cfRule>
    <cfRule type="expression" dxfId="2666" priority="13344">
      <formula>IF(RIGHT(TEXT(AI87,"0.#"),1)=".",TRUE,FALSE)</formula>
    </cfRule>
  </conditionalFormatting>
  <conditionalFormatting sqref="AM88">
    <cfRule type="expression" dxfId="2665" priority="13339">
      <formula>IF(RIGHT(TEXT(AM88,"0.#"),1)=".",FALSE,TRUE)</formula>
    </cfRule>
    <cfRule type="expression" dxfId="2664" priority="13340">
      <formula>IF(RIGHT(TEXT(AM88,"0.#"),1)=".",TRUE,FALSE)</formula>
    </cfRule>
  </conditionalFormatting>
  <conditionalFormatting sqref="AM89">
    <cfRule type="expression" dxfId="2663" priority="13337">
      <formula>IF(RIGHT(TEXT(AM89,"0.#"),1)=".",FALSE,TRUE)</formula>
    </cfRule>
    <cfRule type="expression" dxfId="2662" priority="13338">
      <formula>IF(RIGHT(TEXT(AM89,"0.#"),1)=".",TRUE,FALSE)</formula>
    </cfRule>
  </conditionalFormatting>
  <conditionalFormatting sqref="AE92">
    <cfRule type="expression" dxfId="2661" priority="13323">
      <formula>IF(RIGHT(TEXT(AE92,"0.#"),1)=".",FALSE,TRUE)</formula>
    </cfRule>
    <cfRule type="expression" dxfId="2660" priority="13324">
      <formula>IF(RIGHT(TEXT(AE92,"0.#"),1)=".",TRUE,FALSE)</formula>
    </cfRule>
  </conditionalFormatting>
  <conditionalFormatting sqref="AE93">
    <cfRule type="expression" dxfId="2659" priority="13321">
      <formula>IF(RIGHT(TEXT(AE93,"0.#"),1)=".",FALSE,TRUE)</formula>
    </cfRule>
    <cfRule type="expression" dxfId="2658" priority="13322">
      <formula>IF(RIGHT(TEXT(AE93,"0.#"),1)=".",TRUE,FALSE)</formula>
    </cfRule>
  </conditionalFormatting>
  <conditionalFormatting sqref="AE94">
    <cfRule type="expression" dxfId="2657" priority="13319">
      <formula>IF(RIGHT(TEXT(AE94,"0.#"),1)=".",FALSE,TRUE)</formula>
    </cfRule>
    <cfRule type="expression" dxfId="2656" priority="13320">
      <formula>IF(RIGHT(TEXT(AE94,"0.#"),1)=".",TRUE,FALSE)</formula>
    </cfRule>
  </conditionalFormatting>
  <conditionalFormatting sqref="AI94">
    <cfRule type="expression" dxfId="2655" priority="13317">
      <formula>IF(RIGHT(TEXT(AI94,"0.#"),1)=".",FALSE,TRUE)</formula>
    </cfRule>
    <cfRule type="expression" dxfId="2654" priority="13318">
      <formula>IF(RIGHT(TEXT(AI94,"0.#"),1)=".",TRUE,FALSE)</formula>
    </cfRule>
  </conditionalFormatting>
  <conditionalFormatting sqref="AI93">
    <cfRule type="expression" dxfId="2653" priority="13315">
      <formula>IF(RIGHT(TEXT(AI93,"0.#"),1)=".",FALSE,TRUE)</formula>
    </cfRule>
    <cfRule type="expression" dxfId="2652" priority="13316">
      <formula>IF(RIGHT(TEXT(AI93,"0.#"),1)=".",TRUE,FALSE)</formula>
    </cfRule>
  </conditionalFormatting>
  <conditionalFormatting sqref="AI92">
    <cfRule type="expression" dxfId="2651" priority="13313">
      <formula>IF(RIGHT(TEXT(AI92,"0.#"),1)=".",FALSE,TRUE)</formula>
    </cfRule>
    <cfRule type="expression" dxfId="2650" priority="13314">
      <formula>IF(RIGHT(TEXT(AI92,"0.#"),1)=".",TRUE,FALSE)</formula>
    </cfRule>
  </conditionalFormatting>
  <conditionalFormatting sqref="AM92">
    <cfRule type="expression" dxfId="2649" priority="13311">
      <formula>IF(RIGHT(TEXT(AM92,"0.#"),1)=".",FALSE,TRUE)</formula>
    </cfRule>
    <cfRule type="expression" dxfId="2648" priority="13312">
      <formula>IF(RIGHT(TEXT(AM92,"0.#"),1)=".",TRUE,FALSE)</formula>
    </cfRule>
  </conditionalFormatting>
  <conditionalFormatting sqref="AM93">
    <cfRule type="expression" dxfId="2647" priority="13309">
      <formula>IF(RIGHT(TEXT(AM93,"0.#"),1)=".",FALSE,TRUE)</formula>
    </cfRule>
    <cfRule type="expression" dxfId="2646" priority="13310">
      <formula>IF(RIGHT(TEXT(AM93,"0.#"),1)=".",TRUE,FALSE)</formula>
    </cfRule>
  </conditionalFormatting>
  <conditionalFormatting sqref="AM94">
    <cfRule type="expression" dxfId="2645" priority="13307">
      <formula>IF(RIGHT(TEXT(AM94,"0.#"),1)=".",FALSE,TRUE)</formula>
    </cfRule>
    <cfRule type="expression" dxfId="2644" priority="13308">
      <formula>IF(RIGHT(TEXT(AM94,"0.#"),1)=".",TRUE,FALSE)</formula>
    </cfRule>
  </conditionalFormatting>
  <conditionalFormatting sqref="AE97">
    <cfRule type="expression" dxfId="2643" priority="13293">
      <formula>IF(RIGHT(TEXT(AE97,"0.#"),1)=".",FALSE,TRUE)</formula>
    </cfRule>
    <cfRule type="expression" dxfId="2642" priority="13294">
      <formula>IF(RIGHT(TEXT(AE97,"0.#"),1)=".",TRUE,FALSE)</formula>
    </cfRule>
  </conditionalFormatting>
  <conditionalFormatting sqref="AE98">
    <cfRule type="expression" dxfId="2641" priority="13291">
      <formula>IF(RIGHT(TEXT(AE98,"0.#"),1)=".",FALSE,TRUE)</formula>
    </cfRule>
    <cfRule type="expression" dxfId="2640" priority="13292">
      <formula>IF(RIGHT(TEXT(AE98,"0.#"),1)=".",TRUE,FALSE)</formula>
    </cfRule>
  </conditionalFormatting>
  <conditionalFormatting sqref="AE99">
    <cfRule type="expression" dxfId="2639" priority="13289">
      <formula>IF(RIGHT(TEXT(AE99,"0.#"),1)=".",FALSE,TRUE)</formula>
    </cfRule>
    <cfRule type="expression" dxfId="2638" priority="13290">
      <formula>IF(RIGHT(TEXT(AE99,"0.#"),1)=".",TRUE,FALSE)</formula>
    </cfRule>
  </conditionalFormatting>
  <conditionalFormatting sqref="AI99">
    <cfRule type="expression" dxfId="2637" priority="13287">
      <formula>IF(RIGHT(TEXT(AI99,"0.#"),1)=".",FALSE,TRUE)</formula>
    </cfRule>
    <cfRule type="expression" dxfId="2636" priority="13288">
      <formula>IF(RIGHT(TEXT(AI99,"0.#"),1)=".",TRUE,FALSE)</formula>
    </cfRule>
  </conditionalFormatting>
  <conditionalFormatting sqref="AI98">
    <cfRule type="expression" dxfId="2635" priority="13285">
      <formula>IF(RIGHT(TEXT(AI98,"0.#"),1)=".",FALSE,TRUE)</formula>
    </cfRule>
    <cfRule type="expression" dxfId="2634" priority="13286">
      <formula>IF(RIGHT(TEXT(AI98,"0.#"),1)=".",TRUE,FALSE)</formula>
    </cfRule>
  </conditionalFormatting>
  <conditionalFormatting sqref="AI97">
    <cfRule type="expression" dxfId="2633" priority="13283">
      <formula>IF(RIGHT(TEXT(AI97,"0.#"),1)=".",FALSE,TRUE)</formula>
    </cfRule>
    <cfRule type="expression" dxfId="2632" priority="13284">
      <formula>IF(RIGHT(TEXT(AI97,"0.#"),1)=".",TRUE,FALSE)</formula>
    </cfRule>
  </conditionalFormatting>
  <conditionalFormatting sqref="AM97">
    <cfRule type="expression" dxfId="2631" priority="13281">
      <formula>IF(RIGHT(TEXT(AM97,"0.#"),1)=".",FALSE,TRUE)</formula>
    </cfRule>
    <cfRule type="expression" dxfId="2630" priority="13282">
      <formula>IF(RIGHT(TEXT(AM97,"0.#"),1)=".",TRUE,FALSE)</formula>
    </cfRule>
  </conditionalFormatting>
  <conditionalFormatting sqref="AM98">
    <cfRule type="expression" dxfId="2629" priority="13279">
      <formula>IF(RIGHT(TEXT(AM98,"0.#"),1)=".",FALSE,TRUE)</formula>
    </cfRule>
    <cfRule type="expression" dxfId="2628" priority="13280">
      <formula>IF(RIGHT(TEXT(AM98,"0.#"),1)=".",TRUE,FALSE)</formula>
    </cfRule>
  </conditionalFormatting>
  <conditionalFormatting sqref="AM99">
    <cfRule type="expression" dxfId="2627" priority="13277">
      <formula>IF(RIGHT(TEXT(AM99,"0.#"),1)=".",FALSE,TRUE)</formula>
    </cfRule>
    <cfRule type="expression" dxfId="2626" priority="13278">
      <formula>IF(RIGHT(TEXT(AM99,"0.#"),1)=".",TRUE,FALSE)</formula>
    </cfRule>
  </conditionalFormatting>
  <conditionalFormatting sqref="AE104">
    <cfRule type="expression" dxfId="2625" priority="13251">
      <formula>IF(RIGHT(TEXT(AE104,"0.#"),1)=".",FALSE,TRUE)</formula>
    </cfRule>
    <cfRule type="expression" dxfId="2624" priority="13252">
      <formula>IF(RIGHT(TEXT(AE104,"0.#"),1)=".",TRUE,FALSE)</formula>
    </cfRule>
  </conditionalFormatting>
  <conditionalFormatting sqref="AI104">
    <cfRule type="expression" dxfId="2623" priority="13249">
      <formula>IF(RIGHT(TEXT(AI104,"0.#"),1)=".",FALSE,TRUE)</formula>
    </cfRule>
    <cfRule type="expression" dxfId="2622" priority="13250">
      <formula>IF(RIGHT(TEXT(AI104,"0.#"),1)=".",TRUE,FALSE)</formula>
    </cfRule>
  </conditionalFormatting>
  <conditionalFormatting sqref="AM104">
    <cfRule type="expression" dxfId="2621" priority="13247">
      <formula>IF(RIGHT(TEXT(AM104,"0.#"),1)=".",FALSE,TRUE)</formula>
    </cfRule>
    <cfRule type="expression" dxfId="2620" priority="13248">
      <formula>IF(RIGHT(TEXT(AM104,"0.#"),1)=".",TRUE,FALSE)</formula>
    </cfRule>
  </conditionalFormatting>
  <conditionalFormatting sqref="AE105">
    <cfRule type="expression" dxfId="2619" priority="13245">
      <formula>IF(RIGHT(TEXT(AE105,"0.#"),1)=".",FALSE,TRUE)</formula>
    </cfRule>
    <cfRule type="expression" dxfId="2618" priority="13246">
      <formula>IF(RIGHT(TEXT(AE105,"0.#"),1)=".",TRUE,FALSE)</formula>
    </cfRule>
  </conditionalFormatting>
  <conditionalFormatting sqref="AI105">
    <cfRule type="expression" dxfId="2617" priority="13243">
      <formula>IF(RIGHT(TEXT(AI105,"0.#"),1)=".",FALSE,TRUE)</formula>
    </cfRule>
    <cfRule type="expression" dxfId="2616" priority="13244">
      <formula>IF(RIGHT(TEXT(AI105,"0.#"),1)=".",TRUE,FALSE)</formula>
    </cfRule>
  </conditionalFormatting>
  <conditionalFormatting sqref="AM105">
    <cfRule type="expression" dxfId="2615" priority="13241">
      <formula>IF(RIGHT(TEXT(AM105,"0.#"),1)=".",FALSE,TRUE)</formula>
    </cfRule>
    <cfRule type="expression" dxfId="2614" priority="13242">
      <formula>IF(RIGHT(TEXT(AM105,"0.#"),1)=".",TRUE,FALSE)</formula>
    </cfRule>
  </conditionalFormatting>
  <conditionalFormatting sqref="AE107">
    <cfRule type="expression" dxfId="2613" priority="13237">
      <formula>IF(RIGHT(TEXT(AE107,"0.#"),1)=".",FALSE,TRUE)</formula>
    </cfRule>
    <cfRule type="expression" dxfId="2612" priority="13238">
      <formula>IF(RIGHT(TEXT(AE107,"0.#"),1)=".",TRUE,FALSE)</formula>
    </cfRule>
  </conditionalFormatting>
  <conditionalFormatting sqref="AI107">
    <cfRule type="expression" dxfId="2611" priority="13235">
      <formula>IF(RIGHT(TEXT(AI107,"0.#"),1)=".",FALSE,TRUE)</formula>
    </cfRule>
    <cfRule type="expression" dxfId="2610" priority="13236">
      <formula>IF(RIGHT(TEXT(AI107,"0.#"),1)=".",TRUE,FALSE)</formula>
    </cfRule>
  </conditionalFormatting>
  <conditionalFormatting sqref="AM107">
    <cfRule type="expression" dxfId="2609" priority="13233">
      <formula>IF(RIGHT(TEXT(AM107,"0.#"),1)=".",FALSE,TRUE)</formula>
    </cfRule>
    <cfRule type="expression" dxfId="2608" priority="13234">
      <formula>IF(RIGHT(TEXT(AM107,"0.#"),1)=".",TRUE,FALSE)</formula>
    </cfRule>
  </conditionalFormatting>
  <conditionalFormatting sqref="AE108">
    <cfRule type="expression" dxfId="2607" priority="13231">
      <formula>IF(RIGHT(TEXT(AE108,"0.#"),1)=".",FALSE,TRUE)</formula>
    </cfRule>
    <cfRule type="expression" dxfId="2606" priority="13232">
      <formula>IF(RIGHT(TEXT(AE108,"0.#"),1)=".",TRUE,FALSE)</formula>
    </cfRule>
  </conditionalFormatting>
  <conditionalFormatting sqref="AI108">
    <cfRule type="expression" dxfId="2605" priority="13229">
      <formula>IF(RIGHT(TEXT(AI108,"0.#"),1)=".",FALSE,TRUE)</formula>
    </cfRule>
    <cfRule type="expression" dxfId="2604" priority="13230">
      <formula>IF(RIGHT(TEXT(AI108,"0.#"),1)=".",TRUE,FALSE)</formula>
    </cfRule>
  </conditionalFormatting>
  <conditionalFormatting sqref="AM108">
    <cfRule type="expression" dxfId="2603" priority="13227">
      <formula>IF(RIGHT(TEXT(AM108,"0.#"),1)=".",FALSE,TRUE)</formula>
    </cfRule>
    <cfRule type="expression" dxfId="2602" priority="13228">
      <formula>IF(RIGHT(TEXT(AM108,"0.#"),1)=".",TRUE,FALSE)</formula>
    </cfRule>
  </conditionalFormatting>
  <conditionalFormatting sqref="AE110">
    <cfRule type="expression" dxfId="2601" priority="13223">
      <formula>IF(RIGHT(TEXT(AE110,"0.#"),1)=".",FALSE,TRUE)</formula>
    </cfRule>
    <cfRule type="expression" dxfId="2600" priority="13224">
      <formula>IF(RIGHT(TEXT(AE110,"0.#"),1)=".",TRUE,FALSE)</formula>
    </cfRule>
  </conditionalFormatting>
  <conditionalFormatting sqref="AI110">
    <cfRule type="expression" dxfId="2599" priority="13221">
      <formula>IF(RIGHT(TEXT(AI110,"0.#"),1)=".",FALSE,TRUE)</formula>
    </cfRule>
    <cfRule type="expression" dxfId="2598" priority="13222">
      <formula>IF(RIGHT(TEXT(AI110,"0.#"),1)=".",TRUE,FALSE)</formula>
    </cfRule>
  </conditionalFormatting>
  <conditionalFormatting sqref="AM110">
    <cfRule type="expression" dxfId="2597" priority="13219">
      <formula>IF(RIGHT(TEXT(AM110,"0.#"),1)=".",FALSE,TRUE)</formula>
    </cfRule>
    <cfRule type="expression" dxfId="2596" priority="13220">
      <formula>IF(RIGHT(TEXT(AM110,"0.#"),1)=".",TRUE,FALSE)</formula>
    </cfRule>
  </conditionalFormatting>
  <conditionalFormatting sqref="AE111">
    <cfRule type="expression" dxfId="2595" priority="13217">
      <formula>IF(RIGHT(TEXT(AE111,"0.#"),1)=".",FALSE,TRUE)</formula>
    </cfRule>
    <cfRule type="expression" dxfId="2594" priority="13218">
      <formula>IF(RIGHT(TEXT(AE111,"0.#"),1)=".",TRUE,FALSE)</formula>
    </cfRule>
  </conditionalFormatting>
  <conditionalFormatting sqref="AI111">
    <cfRule type="expression" dxfId="2593" priority="13215">
      <formula>IF(RIGHT(TEXT(AI111,"0.#"),1)=".",FALSE,TRUE)</formula>
    </cfRule>
    <cfRule type="expression" dxfId="2592" priority="13216">
      <formula>IF(RIGHT(TEXT(AI111,"0.#"),1)=".",TRUE,FALSE)</formula>
    </cfRule>
  </conditionalFormatting>
  <conditionalFormatting sqref="AM111">
    <cfRule type="expression" dxfId="2591" priority="13213">
      <formula>IF(RIGHT(TEXT(AM111,"0.#"),1)=".",FALSE,TRUE)</formula>
    </cfRule>
    <cfRule type="expression" dxfId="2590" priority="13214">
      <formula>IF(RIGHT(TEXT(AM111,"0.#"),1)=".",TRUE,FALSE)</formula>
    </cfRule>
  </conditionalFormatting>
  <conditionalFormatting sqref="AE113">
    <cfRule type="expression" dxfId="2589" priority="13209">
      <formula>IF(RIGHT(TEXT(AE113,"0.#"),1)=".",FALSE,TRUE)</formula>
    </cfRule>
    <cfRule type="expression" dxfId="2588" priority="13210">
      <formula>IF(RIGHT(TEXT(AE113,"0.#"),1)=".",TRUE,FALSE)</formula>
    </cfRule>
  </conditionalFormatting>
  <conditionalFormatting sqref="AI113">
    <cfRule type="expression" dxfId="2587" priority="13207">
      <formula>IF(RIGHT(TEXT(AI113,"0.#"),1)=".",FALSE,TRUE)</formula>
    </cfRule>
    <cfRule type="expression" dxfId="2586" priority="13208">
      <formula>IF(RIGHT(TEXT(AI113,"0.#"),1)=".",TRUE,FALSE)</formula>
    </cfRule>
  </conditionalFormatting>
  <conditionalFormatting sqref="AM113">
    <cfRule type="expression" dxfId="2585" priority="13205">
      <formula>IF(RIGHT(TEXT(AM113,"0.#"),1)=".",FALSE,TRUE)</formula>
    </cfRule>
    <cfRule type="expression" dxfId="2584" priority="13206">
      <formula>IF(RIGHT(TEXT(AM113,"0.#"),1)=".",TRUE,FALSE)</formula>
    </cfRule>
  </conditionalFormatting>
  <conditionalFormatting sqref="AE114">
    <cfRule type="expression" dxfId="2583" priority="13203">
      <formula>IF(RIGHT(TEXT(AE114,"0.#"),1)=".",FALSE,TRUE)</formula>
    </cfRule>
    <cfRule type="expression" dxfId="2582" priority="13204">
      <formula>IF(RIGHT(TEXT(AE114,"0.#"),1)=".",TRUE,FALSE)</formula>
    </cfRule>
  </conditionalFormatting>
  <conditionalFormatting sqref="AI114">
    <cfRule type="expression" dxfId="2581" priority="13201">
      <formula>IF(RIGHT(TEXT(AI114,"0.#"),1)=".",FALSE,TRUE)</formula>
    </cfRule>
    <cfRule type="expression" dxfId="2580" priority="13202">
      <formula>IF(RIGHT(TEXT(AI114,"0.#"),1)=".",TRUE,FALSE)</formula>
    </cfRule>
  </conditionalFormatting>
  <conditionalFormatting sqref="AM114">
    <cfRule type="expression" dxfId="2579" priority="13199">
      <formula>IF(RIGHT(TEXT(AM114,"0.#"),1)=".",FALSE,TRUE)</formula>
    </cfRule>
    <cfRule type="expression" dxfId="2578" priority="13200">
      <formula>IF(RIGHT(TEXT(AM114,"0.#"),1)=".",TRUE,FALSE)</formula>
    </cfRule>
  </conditionalFormatting>
  <conditionalFormatting sqref="AE116 AQ116">
    <cfRule type="expression" dxfId="2577" priority="13195">
      <formula>IF(RIGHT(TEXT(AE116,"0.#"),1)=".",FALSE,TRUE)</formula>
    </cfRule>
    <cfRule type="expression" dxfId="2576" priority="13196">
      <formula>IF(RIGHT(TEXT(AE116,"0.#"),1)=".",TRUE,FALSE)</formula>
    </cfRule>
  </conditionalFormatting>
  <conditionalFormatting sqref="AI116">
    <cfRule type="expression" dxfId="2575" priority="13193">
      <formula>IF(RIGHT(TEXT(AI116,"0.#"),1)=".",FALSE,TRUE)</formula>
    </cfRule>
    <cfRule type="expression" dxfId="2574" priority="13194">
      <formula>IF(RIGHT(TEXT(AI116,"0.#"),1)=".",TRUE,FALSE)</formula>
    </cfRule>
  </conditionalFormatting>
  <conditionalFormatting sqref="AM116">
    <cfRule type="expression" dxfId="2573" priority="13191">
      <formula>IF(RIGHT(TEXT(AM116,"0.#"),1)=".",FALSE,TRUE)</formula>
    </cfRule>
    <cfRule type="expression" dxfId="2572" priority="13192">
      <formula>IF(RIGHT(TEXT(AM116,"0.#"),1)=".",TRUE,FALSE)</formula>
    </cfRule>
  </conditionalFormatting>
  <conditionalFormatting sqref="AE117 AM117">
    <cfRule type="expression" dxfId="2571" priority="13189">
      <formula>IF(RIGHT(TEXT(AE117,"0.#"),1)=".",FALSE,TRUE)</formula>
    </cfRule>
    <cfRule type="expression" dxfId="2570" priority="13190">
      <formula>IF(RIGHT(TEXT(AE117,"0.#"),1)=".",TRUE,FALSE)</formula>
    </cfRule>
  </conditionalFormatting>
  <conditionalFormatting sqref="AI117">
    <cfRule type="expression" dxfId="2569" priority="13187">
      <formula>IF(RIGHT(TEXT(AI117,"0.#"),1)=".",FALSE,TRUE)</formula>
    </cfRule>
    <cfRule type="expression" dxfId="2568" priority="13188">
      <formula>IF(RIGHT(TEXT(AI117,"0.#"),1)=".",TRUE,FALSE)</formula>
    </cfRule>
  </conditionalFormatting>
  <conditionalFormatting sqref="AQ117">
    <cfRule type="expression" dxfId="2567" priority="13183">
      <formula>IF(RIGHT(TEXT(AQ117,"0.#"),1)=".",FALSE,TRUE)</formula>
    </cfRule>
    <cfRule type="expression" dxfId="2566" priority="13184">
      <formula>IF(RIGHT(TEXT(AQ117,"0.#"),1)=".",TRUE,FALSE)</formula>
    </cfRule>
  </conditionalFormatting>
  <conditionalFormatting sqref="AQ119">
    <cfRule type="expression" dxfId="2565" priority="13181">
      <formula>IF(RIGHT(TEXT(AQ119,"0.#"),1)=".",FALSE,TRUE)</formula>
    </cfRule>
    <cfRule type="expression" dxfId="2564" priority="13182">
      <formula>IF(RIGHT(TEXT(AQ119,"0.#"),1)=".",TRUE,FALSE)</formula>
    </cfRule>
  </conditionalFormatting>
  <conditionalFormatting sqref="AM119">
    <cfRule type="expression" dxfId="2563" priority="13177">
      <formula>IF(RIGHT(TEXT(AM119,"0.#"),1)=".",FALSE,TRUE)</formula>
    </cfRule>
    <cfRule type="expression" dxfId="2562" priority="13178">
      <formula>IF(RIGHT(TEXT(AM119,"0.#"),1)=".",TRUE,FALSE)</formula>
    </cfRule>
  </conditionalFormatting>
  <conditionalFormatting sqref="AQ120">
    <cfRule type="expression" dxfId="2561" priority="13169">
      <formula>IF(RIGHT(TEXT(AQ120,"0.#"),1)=".",FALSE,TRUE)</formula>
    </cfRule>
    <cfRule type="expression" dxfId="2560" priority="13170">
      <formula>IF(RIGHT(TEXT(AQ120,"0.#"),1)=".",TRUE,FALSE)</formula>
    </cfRule>
  </conditionalFormatting>
  <conditionalFormatting sqref="AE122 AQ122">
    <cfRule type="expression" dxfId="2559" priority="13167">
      <formula>IF(RIGHT(TEXT(AE122,"0.#"),1)=".",FALSE,TRUE)</formula>
    </cfRule>
    <cfRule type="expression" dxfId="2558" priority="13168">
      <formula>IF(RIGHT(TEXT(AE122,"0.#"),1)=".",TRUE,FALSE)</formula>
    </cfRule>
  </conditionalFormatting>
  <conditionalFormatting sqref="AI122">
    <cfRule type="expression" dxfId="2557" priority="13165">
      <formula>IF(RIGHT(TEXT(AI122,"0.#"),1)=".",FALSE,TRUE)</formula>
    </cfRule>
    <cfRule type="expression" dxfId="2556" priority="13166">
      <formula>IF(RIGHT(TEXT(AI122,"0.#"),1)=".",TRUE,FALSE)</formula>
    </cfRule>
  </conditionalFormatting>
  <conditionalFormatting sqref="AM122">
    <cfRule type="expression" dxfId="2555" priority="13163">
      <formula>IF(RIGHT(TEXT(AM122,"0.#"),1)=".",FALSE,TRUE)</formula>
    </cfRule>
    <cfRule type="expression" dxfId="2554" priority="13164">
      <formula>IF(RIGHT(TEXT(AM122,"0.#"),1)=".",TRUE,FALSE)</formula>
    </cfRule>
  </conditionalFormatting>
  <conditionalFormatting sqref="AQ123">
    <cfRule type="expression" dxfId="2553" priority="13155">
      <formula>IF(RIGHT(TEXT(AQ123,"0.#"),1)=".",FALSE,TRUE)</formula>
    </cfRule>
    <cfRule type="expression" dxfId="2552" priority="13156">
      <formula>IF(RIGHT(TEXT(AQ123,"0.#"),1)=".",TRUE,FALSE)</formula>
    </cfRule>
  </conditionalFormatting>
  <conditionalFormatting sqref="AE125 AQ125">
    <cfRule type="expression" dxfId="2551" priority="13153">
      <formula>IF(RIGHT(TEXT(AE125,"0.#"),1)=".",FALSE,TRUE)</formula>
    </cfRule>
    <cfRule type="expression" dxfId="2550" priority="13154">
      <formula>IF(RIGHT(TEXT(AE125,"0.#"),1)=".",TRUE,FALSE)</formula>
    </cfRule>
  </conditionalFormatting>
  <conditionalFormatting sqref="AI125">
    <cfRule type="expression" dxfId="2549" priority="13151">
      <formula>IF(RIGHT(TEXT(AI125,"0.#"),1)=".",FALSE,TRUE)</formula>
    </cfRule>
    <cfRule type="expression" dxfId="2548" priority="13152">
      <formula>IF(RIGHT(TEXT(AI125,"0.#"),1)=".",TRUE,FALSE)</formula>
    </cfRule>
  </conditionalFormatting>
  <conditionalFormatting sqref="AM125">
    <cfRule type="expression" dxfId="2547" priority="13149">
      <formula>IF(RIGHT(TEXT(AM125,"0.#"),1)=".",FALSE,TRUE)</formula>
    </cfRule>
    <cfRule type="expression" dxfId="2546" priority="13150">
      <formula>IF(RIGHT(TEXT(AM125,"0.#"),1)=".",TRUE,FALSE)</formula>
    </cfRule>
  </conditionalFormatting>
  <conditionalFormatting sqref="AQ126">
    <cfRule type="expression" dxfId="2545" priority="13141">
      <formula>IF(RIGHT(TEXT(AQ126,"0.#"),1)=".",FALSE,TRUE)</formula>
    </cfRule>
    <cfRule type="expression" dxfId="2544" priority="13142">
      <formula>IF(RIGHT(TEXT(AQ126,"0.#"),1)=".",TRUE,FALSE)</formula>
    </cfRule>
  </conditionalFormatting>
  <conditionalFormatting sqref="AE128 AQ128">
    <cfRule type="expression" dxfId="2543" priority="13139">
      <formula>IF(RIGHT(TEXT(AE128,"0.#"),1)=".",FALSE,TRUE)</formula>
    </cfRule>
    <cfRule type="expression" dxfId="2542" priority="13140">
      <formula>IF(RIGHT(TEXT(AE128,"0.#"),1)=".",TRUE,FALSE)</formula>
    </cfRule>
  </conditionalFormatting>
  <conditionalFormatting sqref="AI128">
    <cfRule type="expression" dxfId="2541" priority="13137">
      <formula>IF(RIGHT(TEXT(AI128,"0.#"),1)=".",FALSE,TRUE)</formula>
    </cfRule>
    <cfRule type="expression" dxfId="2540" priority="13138">
      <formula>IF(RIGHT(TEXT(AI128,"0.#"),1)=".",TRUE,FALSE)</formula>
    </cfRule>
  </conditionalFormatting>
  <conditionalFormatting sqref="AM128">
    <cfRule type="expression" dxfId="2539" priority="13135">
      <formula>IF(RIGHT(TEXT(AM128,"0.#"),1)=".",FALSE,TRUE)</formula>
    </cfRule>
    <cfRule type="expression" dxfId="2538" priority="13136">
      <formula>IF(RIGHT(TEXT(AM128,"0.#"),1)=".",TRUE,FALSE)</formula>
    </cfRule>
  </conditionalFormatting>
  <conditionalFormatting sqref="AQ129">
    <cfRule type="expression" dxfId="2537" priority="13127">
      <formula>IF(RIGHT(TEXT(AQ129,"0.#"),1)=".",FALSE,TRUE)</formula>
    </cfRule>
    <cfRule type="expression" dxfId="2536" priority="13128">
      <formula>IF(RIGHT(TEXT(AQ129,"0.#"),1)=".",TRUE,FALSE)</formula>
    </cfRule>
  </conditionalFormatting>
  <conditionalFormatting sqref="AE75">
    <cfRule type="expression" dxfId="2535" priority="13125">
      <formula>IF(RIGHT(TEXT(AE75,"0.#"),1)=".",FALSE,TRUE)</formula>
    </cfRule>
    <cfRule type="expression" dxfId="2534" priority="13126">
      <formula>IF(RIGHT(TEXT(AE75,"0.#"),1)=".",TRUE,FALSE)</formula>
    </cfRule>
  </conditionalFormatting>
  <conditionalFormatting sqref="AE76">
    <cfRule type="expression" dxfId="2533" priority="13123">
      <formula>IF(RIGHT(TEXT(AE76,"0.#"),1)=".",FALSE,TRUE)</formula>
    </cfRule>
    <cfRule type="expression" dxfId="2532" priority="13124">
      <formula>IF(RIGHT(TEXT(AE76,"0.#"),1)=".",TRUE,FALSE)</formula>
    </cfRule>
  </conditionalFormatting>
  <conditionalFormatting sqref="AE77">
    <cfRule type="expression" dxfId="2531" priority="13121">
      <formula>IF(RIGHT(TEXT(AE77,"0.#"),1)=".",FALSE,TRUE)</formula>
    </cfRule>
    <cfRule type="expression" dxfId="2530" priority="13122">
      <formula>IF(RIGHT(TEXT(AE77,"0.#"),1)=".",TRUE,FALSE)</formula>
    </cfRule>
  </conditionalFormatting>
  <conditionalFormatting sqref="AI77">
    <cfRule type="expression" dxfId="2529" priority="13119">
      <formula>IF(RIGHT(TEXT(AI77,"0.#"),1)=".",FALSE,TRUE)</formula>
    </cfRule>
    <cfRule type="expression" dxfId="2528" priority="13120">
      <formula>IF(RIGHT(TEXT(AI77,"0.#"),1)=".",TRUE,FALSE)</formula>
    </cfRule>
  </conditionalFormatting>
  <conditionalFormatting sqref="AI76">
    <cfRule type="expression" dxfId="2527" priority="13117">
      <formula>IF(RIGHT(TEXT(AI76,"0.#"),1)=".",FALSE,TRUE)</formula>
    </cfRule>
    <cfRule type="expression" dxfId="2526" priority="13118">
      <formula>IF(RIGHT(TEXT(AI76,"0.#"),1)=".",TRUE,FALSE)</formula>
    </cfRule>
  </conditionalFormatting>
  <conditionalFormatting sqref="AI75">
    <cfRule type="expression" dxfId="2525" priority="13115">
      <formula>IF(RIGHT(TEXT(AI75,"0.#"),1)=".",FALSE,TRUE)</formula>
    </cfRule>
    <cfRule type="expression" dxfId="2524" priority="13116">
      <formula>IF(RIGHT(TEXT(AI75,"0.#"),1)=".",TRUE,FALSE)</formula>
    </cfRule>
  </conditionalFormatting>
  <conditionalFormatting sqref="AM75">
    <cfRule type="expression" dxfId="2523" priority="13113">
      <formula>IF(RIGHT(TEXT(AM75,"0.#"),1)=".",FALSE,TRUE)</formula>
    </cfRule>
    <cfRule type="expression" dxfId="2522" priority="13114">
      <formula>IF(RIGHT(TEXT(AM75,"0.#"),1)=".",TRUE,FALSE)</formula>
    </cfRule>
  </conditionalFormatting>
  <conditionalFormatting sqref="AM76">
    <cfRule type="expression" dxfId="2521" priority="13111">
      <formula>IF(RIGHT(TEXT(AM76,"0.#"),1)=".",FALSE,TRUE)</formula>
    </cfRule>
    <cfRule type="expression" dxfId="2520" priority="13112">
      <formula>IF(RIGHT(TEXT(AM76,"0.#"),1)=".",TRUE,FALSE)</formula>
    </cfRule>
  </conditionalFormatting>
  <conditionalFormatting sqref="AM77">
    <cfRule type="expression" dxfId="2519" priority="13109">
      <formula>IF(RIGHT(TEXT(AM77,"0.#"),1)=".",FALSE,TRUE)</formula>
    </cfRule>
    <cfRule type="expression" dxfId="2518" priority="13110">
      <formula>IF(RIGHT(TEXT(AM77,"0.#"),1)=".",TRUE,FALSE)</formula>
    </cfRule>
  </conditionalFormatting>
  <conditionalFormatting sqref="AE433">
    <cfRule type="expression" dxfId="2517" priority="13065">
      <formula>IF(RIGHT(TEXT(AE433,"0.#"),1)=".",FALSE,TRUE)</formula>
    </cfRule>
    <cfRule type="expression" dxfId="2516" priority="13066">
      <formula>IF(RIGHT(TEXT(AE433,"0.#"),1)=".",TRUE,FALSE)</formula>
    </cfRule>
  </conditionalFormatting>
  <conditionalFormatting sqref="AE434">
    <cfRule type="expression" dxfId="2515" priority="13063">
      <formula>IF(RIGHT(TEXT(AE434,"0.#"),1)=".",FALSE,TRUE)</formula>
    </cfRule>
    <cfRule type="expression" dxfId="2514" priority="13064">
      <formula>IF(RIGHT(TEXT(AE434,"0.#"),1)=".",TRUE,FALSE)</formula>
    </cfRule>
  </conditionalFormatting>
  <conditionalFormatting sqref="AE435">
    <cfRule type="expression" dxfId="2513" priority="13061">
      <formula>IF(RIGHT(TEXT(AE435,"0.#"),1)=".",FALSE,TRUE)</formula>
    </cfRule>
    <cfRule type="expression" dxfId="2512" priority="13062">
      <formula>IF(RIGHT(TEXT(AE435,"0.#"),1)=".",TRUE,FALSE)</formula>
    </cfRule>
  </conditionalFormatting>
  <conditionalFormatting sqref="AI435 AM435 AQ435 AU435">
    <cfRule type="expression" dxfId="2511" priority="12971">
      <formula>IF(RIGHT(TEXT(AI435,"0.#"),1)=".",FALSE,TRUE)</formula>
    </cfRule>
    <cfRule type="expression" dxfId="2510" priority="12972">
      <formula>IF(RIGHT(TEXT(AI435,"0.#"),1)=".",TRUE,FALSE)</formula>
    </cfRule>
  </conditionalFormatting>
  <conditionalFormatting sqref="AI433 AM433 AQ433 AU433">
    <cfRule type="expression" dxfId="2509" priority="12975">
      <formula>IF(RIGHT(TEXT(AI433,"0.#"),1)=".",FALSE,TRUE)</formula>
    </cfRule>
    <cfRule type="expression" dxfId="2508" priority="12976">
      <formula>IF(RIGHT(TEXT(AI433,"0.#"),1)=".",TRUE,FALSE)</formula>
    </cfRule>
  </conditionalFormatting>
  <conditionalFormatting sqref="AI434 AM434 AQ434 AU434">
    <cfRule type="expression" dxfId="2507" priority="12973">
      <formula>IF(RIGHT(TEXT(AI434,"0.#"),1)=".",FALSE,TRUE)</formula>
    </cfRule>
    <cfRule type="expression" dxfId="2506" priority="12974">
      <formula>IF(RIGHT(TEXT(AI434,"0.#"),1)=".",TRUE,FALSE)</formula>
    </cfRule>
  </conditionalFormatting>
  <conditionalFormatting sqref="AL842:AO866">
    <cfRule type="expression" dxfId="2505" priority="6665">
      <formula>IF(AND(AL842&gt;=0, RIGHT(TEXT(AL842,"0.#"),1)&lt;&gt;"."),TRUE,FALSE)</formula>
    </cfRule>
    <cfRule type="expression" dxfId="2504" priority="6666">
      <formula>IF(AND(AL842&gt;=0, RIGHT(TEXT(AL842,"0.#"),1)="."),TRUE,FALSE)</formula>
    </cfRule>
    <cfRule type="expression" dxfId="2503" priority="6667">
      <formula>IF(AND(AL842&lt;0, RIGHT(TEXT(AL842,"0.#"),1)&lt;&gt;"."),TRUE,FALSE)</formula>
    </cfRule>
    <cfRule type="expression" dxfId="2502" priority="6668">
      <formula>IF(AND(AL842&lt;0, RIGHT(TEXT(AL842,"0.#"),1)="."),TRUE,FALSE)</formula>
    </cfRule>
  </conditionalFormatting>
  <conditionalFormatting sqref="AQ53:AQ55">
    <cfRule type="expression" dxfId="2501" priority="4687">
      <formula>IF(RIGHT(TEXT(AQ53,"0.#"),1)=".",FALSE,TRUE)</formula>
    </cfRule>
    <cfRule type="expression" dxfId="2500" priority="4688">
      <formula>IF(RIGHT(TEXT(AQ53,"0.#"),1)=".",TRUE,FALSE)</formula>
    </cfRule>
  </conditionalFormatting>
  <conditionalFormatting sqref="AU53:AU55">
    <cfRule type="expression" dxfId="2499" priority="4685">
      <formula>IF(RIGHT(TEXT(AU53,"0.#"),1)=".",FALSE,TRUE)</formula>
    </cfRule>
    <cfRule type="expression" dxfId="2498" priority="4686">
      <formula>IF(RIGHT(TEXT(AU53,"0.#"),1)=".",TRUE,FALSE)</formula>
    </cfRule>
  </conditionalFormatting>
  <conditionalFormatting sqref="AQ60:AQ62">
    <cfRule type="expression" dxfId="2497" priority="4683">
      <formula>IF(RIGHT(TEXT(AQ60,"0.#"),1)=".",FALSE,TRUE)</formula>
    </cfRule>
    <cfRule type="expression" dxfId="2496" priority="4684">
      <formula>IF(RIGHT(TEXT(AQ60,"0.#"),1)=".",TRUE,FALSE)</formula>
    </cfRule>
  </conditionalFormatting>
  <conditionalFormatting sqref="AU60:AU62">
    <cfRule type="expression" dxfId="2495" priority="4681">
      <formula>IF(RIGHT(TEXT(AU60,"0.#"),1)=".",FALSE,TRUE)</formula>
    </cfRule>
    <cfRule type="expression" dxfId="2494" priority="4682">
      <formula>IF(RIGHT(TEXT(AU60,"0.#"),1)=".",TRUE,FALSE)</formula>
    </cfRule>
  </conditionalFormatting>
  <conditionalFormatting sqref="AQ75:AQ77">
    <cfRule type="expression" dxfId="2493" priority="4679">
      <formula>IF(RIGHT(TEXT(AQ75,"0.#"),1)=".",FALSE,TRUE)</formula>
    </cfRule>
    <cfRule type="expression" dxfId="2492" priority="4680">
      <formula>IF(RIGHT(TEXT(AQ75,"0.#"),1)=".",TRUE,FALSE)</formula>
    </cfRule>
  </conditionalFormatting>
  <conditionalFormatting sqref="AU75:AU77">
    <cfRule type="expression" dxfId="2491" priority="4677">
      <formula>IF(RIGHT(TEXT(AU75,"0.#"),1)=".",FALSE,TRUE)</formula>
    </cfRule>
    <cfRule type="expression" dxfId="2490" priority="4678">
      <formula>IF(RIGHT(TEXT(AU75,"0.#"),1)=".",TRUE,FALSE)</formula>
    </cfRule>
  </conditionalFormatting>
  <conditionalFormatting sqref="AQ87:AQ89">
    <cfRule type="expression" dxfId="2489" priority="4675">
      <formula>IF(RIGHT(TEXT(AQ87,"0.#"),1)=".",FALSE,TRUE)</formula>
    </cfRule>
    <cfRule type="expression" dxfId="2488" priority="4676">
      <formula>IF(RIGHT(TEXT(AQ87,"0.#"),1)=".",TRUE,FALSE)</formula>
    </cfRule>
  </conditionalFormatting>
  <conditionalFormatting sqref="AU87:AU89">
    <cfRule type="expression" dxfId="2487" priority="4673">
      <formula>IF(RIGHT(TEXT(AU87,"0.#"),1)=".",FALSE,TRUE)</formula>
    </cfRule>
    <cfRule type="expression" dxfId="2486" priority="4674">
      <formula>IF(RIGHT(TEXT(AU87,"0.#"),1)=".",TRUE,FALSE)</formula>
    </cfRule>
  </conditionalFormatting>
  <conditionalFormatting sqref="AQ92:AQ94">
    <cfRule type="expression" dxfId="2485" priority="4671">
      <formula>IF(RIGHT(TEXT(AQ92,"0.#"),1)=".",FALSE,TRUE)</formula>
    </cfRule>
    <cfRule type="expression" dxfId="2484" priority="4672">
      <formula>IF(RIGHT(TEXT(AQ92,"0.#"),1)=".",TRUE,FALSE)</formula>
    </cfRule>
  </conditionalFormatting>
  <conditionalFormatting sqref="AU92:AU94">
    <cfRule type="expression" dxfId="2483" priority="4669">
      <formula>IF(RIGHT(TEXT(AU92,"0.#"),1)=".",FALSE,TRUE)</formula>
    </cfRule>
    <cfRule type="expression" dxfId="2482" priority="4670">
      <formula>IF(RIGHT(TEXT(AU92,"0.#"),1)=".",TRUE,FALSE)</formula>
    </cfRule>
  </conditionalFormatting>
  <conditionalFormatting sqref="AQ97:AQ99">
    <cfRule type="expression" dxfId="2481" priority="4667">
      <formula>IF(RIGHT(TEXT(AQ97,"0.#"),1)=".",FALSE,TRUE)</formula>
    </cfRule>
    <cfRule type="expression" dxfId="2480" priority="4668">
      <formula>IF(RIGHT(TEXT(AQ97,"0.#"),1)=".",TRUE,FALSE)</formula>
    </cfRule>
  </conditionalFormatting>
  <conditionalFormatting sqref="AU97:AU99">
    <cfRule type="expression" dxfId="2479" priority="4665">
      <formula>IF(RIGHT(TEXT(AU97,"0.#"),1)=".",FALSE,TRUE)</formula>
    </cfRule>
    <cfRule type="expression" dxfId="2478" priority="4666">
      <formula>IF(RIGHT(TEXT(AU97,"0.#"),1)=".",TRUE,FALSE)</formula>
    </cfRule>
  </conditionalFormatting>
  <conditionalFormatting sqref="AE458 AI458 AM458 AQ458 AU458">
    <cfRule type="expression" dxfId="2477" priority="4359">
      <formula>IF(RIGHT(TEXT(AE458,"0.#"),1)=".",FALSE,TRUE)</formula>
    </cfRule>
    <cfRule type="expression" dxfId="2476" priority="4360">
      <formula>IF(RIGHT(TEXT(AE458,"0.#"),1)=".",TRUE,FALSE)</formula>
    </cfRule>
  </conditionalFormatting>
  <conditionalFormatting sqref="AE459 AI459 AM459 AQ459 AU459">
    <cfRule type="expression" dxfId="2475" priority="4357">
      <formula>IF(RIGHT(TEXT(AE459,"0.#"),1)=".",FALSE,TRUE)</formula>
    </cfRule>
    <cfRule type="expression" dxfId="2474" priority="4358">
      <formula>IF(RIGHT(TEXT(AE459,"0.#"),1)=".",TRUE,FALSE)</formula>
    </cfRule>
  </conditionalFormatting>
  <conditionalFormatting sqref="AE460 AI460 AM460 AQ460 AU460">
    <cfRule type="expression" dxfId="2473" priority="4355">
      <formula>IF(RIGHT(TEXT(AE460,"0.#"),1)=".",FALSE,TRUE)</formula>
    </cfRule>
    <cfRule type="expression" dxfId="2472" priority="4356">
      <formula>IF(RIGHT(TEXT(AE460,"0.#"),1)=".",TRUE,FALSE)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42:Y866">
    <cfRule type="expression" dxfId="2459" priority="2993">
      <formula>IF(RIGHT(TEXT(Y842,"0.#"),1)=".",FALSE,TRUE)</formula>
    </cfRule>
    <cfRule type="expression" dxfId="2458" priority="2994">
      <formula>IF(RIGHT(TEXT(Y842,"0.#"),1)=".",TRUE,FALSE)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7:AO841">
    <cfRule type="expression" dxfId="2415" priority="2851">
      <formula>IF(AND(AL837&gt;=0, RIGHT(TEXT(AL837,"0.#"),1)&lt;&gt;"."),TRUE,FALSE)</formula>
    </cfRule>
    <cfRule type="expression" dxfId="2414" priority="2852">
      <formula>IF(AND(AL837&gt;=0, RIGHT(TEXT(AL837,"0.#"),1)="."),TRUE,FALSE)</formula>
    </cfRule>
    <cfRule type="expression" dxfId="2413" priority="2853">
      <formula>IF(AND(AL837&lt;0, RIGHT(TEXT(AL837,"0.#"),1)&lt;&gt;"."),TRUE,FALSE)</formula>
    </cfRule>
    <cfRule type="expression" dxfId="2412" priority="2854">
      <formula>IF(AND(AL837&lt;0, RIGHT(TEXT(AL837,"0.#"),1)="."),TRUE,FALSE)</formula>
    </cfRule>
  </conditionalFormatting>
  <conditionalFormatting sqref="Y837:Y841">
    <cfRule type="expression" dxfId="2411" priority="2849">
      <formula>IF(RIGHT(TEXT(Y837,"0.#"),1)=".",FALSE,TRUE)</formula>
    </cfRule>
    <cfRule type="expression" dxfId="2410" priority="2850">
      <formula>IF(RIGHT(TEXT(Y837,"0.#"),1)=".",TRUE,FALSE)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870:Y871">
    <cfRule type="expression" dxfId="2091" priority="2103">
      <formula>IF(RIGHT(TEXT(Y870,"0.#"),1)=".",FALSE,TRUE)</formula>
    </cfRule>
    <cfRule type="expression" dxfId="2090" priority="2104">
      <formula>IF(RIGHT(TEXT(Y870,"0.#"),1)=".",TRUE,FALSE)</formula>
    </cfRule>
  </conditionalFormatting>
  <conditionalFormatting sqref="Y905:Y932">
    <cfRule type="expression" dxfId="2089" priority="2097">
      <formula>IF(RIGHT(TEXT(Y905,"0.#"),1)=".",FALSE,TRUE)</formula>
    </cfRule>
    <cfRule type="expression" dxfId="2088" priority="2098">
      <formula>IF(RIGHT(TEXT(Y905,"0.#"),1)=".",TRUE,FALSE)</formula>
    </cfRule>
  </conditionalFormatting>
  <conditionalFormatting sqref="Y903:Y904">
    <cfRule type="expression" dxfId="2087" priority="2091">
      <formula>IF(RIGHT(TEXT(Y903,"0.#"),1)=".",FALSE,TRUE)</formula>
    </cfRule>
    <cfRule type="expression" dxfId="2086" priority="2092">
      <formula>IF(RIGHT(TEXT(Y903,"0.#"),1)=".",TRUE,FALSE)</formula>
    </cfRule>
  </conditionalFormatting>
  <conditionalFormatting sqref="Y943:Y965">
    <cfRule type="expression" dxfId="2085" priority="2085">
      <formula>IF(RIGHT(TEXT(Y943,"0.#"),1)=".",FALSE,TRUE)</formula>
    </cfRule>
    <cfRule type="expression" dxfId="2084" priority="2086">
      <formula>IF(RIGHT(TEXT(Y943,"0.#"),1)=".",TRUE,FALSE)</formula>
    </cfRule>
  </conditionalFormatting>
  <conditionalFormatting sqref="Y936:Y942">
    <cfRule type="expression" dxfId="2083" priority="2079">
      <formula>IF(RIGHT(TEXT(Y936,"0.#"),1)=".",FALSE,TRUE)</formula>
    </cfRule>
    <cfRule type="expression" dxfId="2082" priority="2080">
      <formula>IF(RIGHT(TEXT(Y936,"0.#"),1)=".",TRUE,FALSE)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69:Y970">
    <cfRule type="expression" dxfId="2079" priority="2067">
      <formula>IF(RIGHT(TEXT(Y969,"0.#"),1)=".",FALSE,TRUE)</formula>
    </cfRule>
    <cfRule type="expression" dxfId="2078" priority="2068">
      <formula>IF(RIGHT(TEXT(Y969,"0.#"),1)=".",TRUE,FALSE)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0:AO871">
    <cfRule type="expression" dxfId="1991" priority="2105">
      <formula>IF(AND(AL870&gt;=0, RIGHT(TEXT(AL870,"0.#"),1)&lt;&gt;"."),TRUE,FALSE)</formula>
    </cfRule>
    <cfRule type="expression" dxfId="1990" priority="2106">
      <formula>IF(AND(AL870&gt;=0, RIGHT(TEXT(AL870,"0.#"),1)="."),TRUE,FALSE)</formula>
    </cfRule>
    <cfRule type="expression" dxfId="1989" priority="2107">
      <formula>IF(AND(AL870&lt;0, RIGHT(TEXT(AL870,"0.#"),1)&lt;&gt;"."),TRUE,FALSE)</formula>
    </cfRule>
    <cfRule type="expression" dxfId="1988" priority="2108">
      <formula>IF(AND(AL870&lt;0, RIGHT(TEXT(AL870,"0.#"),1)="."),TRUE,FALSE)</formula>
    </cfRule>
  </conditionalFormatting>
  <conditionalFormatting sqref="AL905:AO932">
    <cfRule type="expression" dxfId="1987" priority="2099">
      <formula>IF(AND(AL905&gt;=0, RIGHT(TEXT(AL905,"0.#"),1)&lt;&gt;"."),TRUE,FALSE)</formula>
    </cfRule>
    <cfRule type="expression" dxfId="1986" priority="2100">
      <formula>IF(AND(AL905&gt;=0, RIGHT(TEXT(AL905,"0.#"),1)="."),TRUE,FALSE)</formula>
    </cfRule>
    <cfRule type="expression" dxfId="1985" priority="2101">
      <formula>IF(AND(AL905&lt;0, RIGHT(TEXT(AL905,"0.#"),1)&lt;&gt;"."),TRUE,FALSE)</formula>
    </cfRule>
    <cfRule type="expression" dxfId="1984" priority="2102">
      <formula>IF(AND(AL905&lt;0, RIGHT(TEXT(AL905,"0.#"),1)="."),TRUE,FALSE)</formula>
    </cfRule>
  </conditionalFormatting>
  <conditionalFormatting sqref="AL903:AO904">
    <cfRule type="expression" dxfId="1983" priority="2093">
      <formula>IF(AND(AL903&gt;=0, RIGHT(TEXT(AL903,"0.#"),1)&lt;&gt;"."),TRUE,FALSE)</formula>
    </cfRule>
    <cfRule type="expression" dxfId="1982" priority="2094">
      <formula>IF(AND(AL903&gt;=0, RIGHT(TEXT(AL903,"0.#"),1)="."),TRUE,FALSE)</formula>
    </cfRule>
    <cfRule type="expression" dxfId="1981" priority="2095">
      <formula>IF(AND(AL903&lt;0, RIGHT(TEXT(AL903,"0.#"),1)&lt;&gt;"."),TRUE,FALSE)</formula>
    </cfRule>
    <cfRule type="expression" dxfId="1980" priority="2096">
      <formula>IF(AND(AL903&lt;0, RIGHT(TEXT(AL903,"0.#"),1)="."),TRUE,FALSE)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4:AO1031">
    <cfRule type="expression" dxfId="1963" priority="2063">
      <formula>IF(AND(AL1004&gt;=0, RIGHT(TEXT(AL1004,"0.#"),1)&lt;&gt;"."),TRUE,FALSE)</formula>
    </cfRule>
    <cfRule type="expression" dxfId="1962" priority="2064">
      <formula>IF(AND(AL1004&gt;=0, RIGHT(TEXT(AL1004,"0.#"),1)="."),TRUE,FALSE)</formula>
    </cfRule>
    <cfRule type="expression" dxfId="1961" priority="2065">
      <formula>IF(AND(AL1004&lt;0, RIGHT(TEXT(AL1004,"0.#"),1)&lt;&gt;"."),TRUE,FALSE)</formula>
    </cfRule>
    <cfRule type="expression" dxfId="1960" priority="2066">
      <formula>IF(AND(AL1004&lt;0, RIGHT(TEXT(AL1004,"0.#"),1)="."),TRUE,FALSE)</formula>
    </cfRule>
  </conditionalFormatting>
  <conditionalFormatting sqref="AL1002:AO1003">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I34 AE34 AM34">
    <cfRule type="expression" dxfId="739" priority="31">
      <formula>IF(RIGHT(TEXT(AE34,"0.#"),1)=".",FALSE,TRUE)</formula>
    </cfRule>
    <cfRule type="expression" dxfId="738" priority="32">
      <formula>IF(RIGHT(TEXT(AE34,"0.#"),1)=".",TRUE,FALSE)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71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5"/>
      <c r="AA2" s="416"/>
      <c r="AB2" s="1013" t="s">
        <v>11</v>
      </c>
      <c r="AC2" s="1014"/>
      <c r="AD2" s="1015"/>
      <c r="AE2" s="1001" t="s">
        <v>557</v>
      </c>
      <c r="AF2" s="1001"/>
      <c r="AG2" s="1001"/>
      <c r="AH2" s="1001"/>
      <c r="AI2" s="1001" t="s">
        <v>554</v>
      </c>
      <c r="AJ2" s="1001"/>
      <c r="AK2" s="1001"/>
      <c r="AL2" s="1001"/>
      <c r="AM2" s="1001" t="s">
        <v>528</v>
      </c>
      <c r="AN2" s="1001"/>
      <c r="AO2" s="1001"/>
      <c r="AP2" s="460"/>
      <c r="AQ2" s="177" t="s">
        <v>354</v>
      </c>
      <c r="AR2" s="170"/>
      <c r="AS2" s="170"/>
      <c r="AT2" s="171"/>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10"/>
      <c r="Z3" s="1011"/>
      <c r="AA3" s="1012"/>
      <c r="AB3" s="1016"/>
      <c r="AC3" s="1017"/>
      <c r="AD3" s="1018"/>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7"/>
      <c r="B4" s="515"/>
      <c r="C4" s="515"/>
      <c r="D4" s="515"/>
      <c r="E4" s="515"/>
      <c r="F4" s="516"/>
      <c r="G4" s="542"/>
      <c r="H4" s="1019"/>
      <c r="I4" s="1019"/>
      <c r="J4" s="1019"/>
      <c r="K4" s="1019"/>
      <c r="L4" s="1019"/>
      <c r="M4" s="1019"/>
      <c r="N4" s="1019"/>
      <c r="O4" s="1020"/>
      <c r="P4" s="162"/>
      <c r="Q4" s="1027"/>
      <c r="R4" s="1027"/>
      <c r="S4" s="1027"/>
      <c r="T4" s="1027"/>
      <c r="U4" s="1027"/>
      <c r="V4" s="1027"/>
      <c r="W4" s="1027"/>
      <c r="X4" s="1028"/>
      <c r="Y4" s="1005" t="s">
        <v>12</v>
      </c>
      <c r="Z4" s="1006"/>
      <c r="AA4" s="1007"/>
      <c r="AB4" s="553"/>
      <c r="AC4" s="1008"/>
      <c r="AD4" s="1008"/>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4" t="s">
        <v>54</v>
      </c>
      <c r="Z5" s="1002"/>
      <c r="AA5" s="1003"/>
      <c r="AB5" s="524"/>
      <c r="AC5" s="1004"/>
      <c r="AD5" s="1004"/>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5"/>
      <c r="AA9" s="416"/>
      <c r="AB9" s="1013" t="s">
        <v>11</v>
      </c>
      <c r="AC9" s="1014"/>
      <c r="AD9" s="1015"/>
      <c r="AE9" s="1001" t="s">
        <v>558</v>
      </c>
      <c r="AF9" s="1001"/>
      <c r="AG9" s="1001"/>
      <c r="AH9" s="1001"/>
      <c r="AI9" s="1001" t="s">
        <v>554</v>
      </c>
      <c r="AJ9" s="1001"/>
      <c r="AK9" s="1001"/>
      <c r="AL9" s="1001"/>
      <c r="AM9" s="1001" t="s">
        <v>528</v>
      </c>
      <c r="AN9" s="1001"/>
      <c r="AO9" s="1001"/>
      <c r="AP9" s="460"/>
      <c r="AQ9" s="177" t="s">
        <v>354</v>
      </c>
      <c r="AR9" s="170"/>
      <c r="AS9" s="170"/>
      <c r="AT9" s="171"/>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10"/>
      <c r="Z10" s="1011"/>
      <c r="AA10" s="1012"/>
      <c r="AB10" s="1016"/>
      <c r="AC10" s="1017"/>
      <c r="AD10" s="1018"/>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7"/>
      <c r="B11" s="515"/>
      <c r="C11" s="515"/>
      <c r="D11" s="515"/>
      <c r="E11" s="515"/>
      <c r="F11" s="516"/>
      <c r="G11" s="542"/>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3"/>
      <c r="AC11" s="1008"/>
      <c r="AD11" s="1008"/>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4"/>
      <c r="AC12" s="1004"/>
      <c r="AD12" s="1004"/>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5"/>
      <c r="AA16" s="416"/>
      <c r="AB16" s="1013" t="s">
        <v>11</v>
      </c>
      <c r="AC16" s="1014"/>
      <c r="AD16" s="1015"/>
      <c r="AE16" s="1001" t="s">
        <v>557</v>
      </c>
      <c r="AF16" s="1001"/>
      <c r="AG16" s="1001"/>
      <c r="AH16" s="1001"/>
      <c r="AI16" s="1001" t="s">
        <v>555</v>
      </c>
      <c r="AJ16" s="1001"/>
      <c r="AK16" s="1001"/>
      <c r="AL16" s="1001"/>
      <c r="AM16" s="1001" t="s">
        <v>528</v>
      </c>
      <c r="AN16" s="1001"/>
      <c r="AO16" s="1001"/>
      <c r="AP16" s="460"/>
      <c r="AQ16" s="177" t="s">
        <v>354</v>
      </c>
      <c r="AR16" s="170"/>
      <c r="AS16" s="170"/>
      <c r="AT16" s="171"/>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10"/>
      <c r="Z17" s="1011"/>
      <c r="AA17" s="1012"/>
      <c r="AB17" s="1016"/>
      <c r="AC17" s="1017"/>
      <c r="AD17" s="1018"/>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7"/>
      <c r="B18" s="515"/>
      <c r="C18" s="515"/>
      <c r="D18" s="515"/>
      <c r="E18" s="515"/>
      <c r="F18" s="516"/>
      <c r="G18" s="542"/>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3"/>
      <c r="AC18" s="1008"/>
      <c r="AD18" s="1008"/>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4"/>
      <c r="AC19" s="1004"/>
      <c r="AD19" s="1004"/>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5"/>
      <c r="AA23" s="416"/>
      <c r="AB23" s="1013" t="s">
        <v>11</v>
      </c>
      <c r="AC23" s="1014"/>
      <c r="AD23" s="1015"/>
      <c r="AE23" s="1001" t="s">
        <v>559</v>
      </c>
      <c r="AF23" s="1001"/>
      <c r="AG23" s="1001"/>
      <c r="AH23" s="1001"/>
      <c r="AI23" s="1001" t="s">
        <v>554</v>
      </c>
      <c r="AJ23" s="1001"/>
      <c r="AK23" s="1001"/>
      <c r="AL23" s="1001"/>
      <c r="AM23" s="1001" t="s">
        <v>528</v>
      </c>
      <c r="AN23" s="1001"/>
      <c r="AO23" s="1001"/>
      <c r="AP23" s="460"/>
      <c r="AQ23" s="177" t="s">
        <v>354</v>
      </c>
      <c r="AR23" s="170"/>
      <c r="AS23" s="170"/>
      <c r="AT23" s="171"/>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10"/>
      <c r="Z24" s="1011"/>
      <c r="AA24" s="1012"/>
      <c r="AB24" s="1016"/>
      <c r="AC24" s="1017"/>
      <c r="AD24" s="1018"/>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7"/>
      <c r="B25" s="515"/>
      <c r="C25" s="515"/>
      <c r="D25" s="515"/>
      <c r="E25" s="515"/>
      <c r="F25" s="516"/>
      <c r="G25" s="542"/>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3"/>
      <c r="AC25" s="1008"/>
      <c r="AD25" s="1008"/>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4"/>
      <c r="AC26" s="1004"/>
      <c r="AD26" s="1004"/>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5"/>
      <c r="AA30" s="416"/>
      <c r="AB30" s="1013" t="s">
        <v>11</v>
      </c>
      <c r="AC30" s="1014"/>
      <c r="AD30" s="1015"/>
      <c r="AE30" s="1001" t="s">
        <v>557</v>
      </c>
      <c r="AF30" s="1001"/>
      <c r="AG30" s="1001"/>
      <c r="AH30" s="1001"/>
      <c r="AI30" s="1001" t="s">
        <v>554</v>
      </c>
      <c r="AJ30" s="1001"/>
      <c r="AK30" s="1001"/>
      <c r="AL30" s="1001"/>
      <c r="AM30" s="1001" t="s">
        <v>552</v>
      </c>
      <c r="AN30" s="1001"/>
      <c r="AO30" s="1001"/>
      <c r="AP30" s="460"/>
      <c r="AQ30" s="177" t="s">
        <v>354</v>
      </c>
      <c r="AR30" s="170"/>
      <c r="AS30" s="170"/>
      <c r="AT30" s="171"/>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10"/>
      <c r="Z31" s="1011"/>
      <c r="AA31" s="1012"/>
      <c r="AB31" s="1016"/>
      <c r="AC31" s="1017"/>
      <c r="AD31" s="1018"/>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7"/>
      <c r="B32" s="515"/>
      <c r="C32" s="515"/>
      <c r="D32" s="515"/>
      <c r="E32" s="515"/>
      <c r="F32" s="516"/>
      <c r="G32" s="542"/>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3"/>
      <c r="AC32" s="1008"/>
      <c r="AD32" s="1008"/>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4"/>
      <c r="AC33" s="1004"/>
      <c r="AD33" s="1004"/>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5"/>
      <c r="AA37" s="416"/>
      <c r="AB37" s="1013" t="s">
        <v>11</v>
      </c>
      <c r="AC37" s="1014"/>
      <c r="AD37" s="1015"/>
      <c r="AE37" s="1001" t="s">
        <v>559</v>
      </c>
      <c r="AF37" s="1001"/>
      <c r="AG37" s="1001"/>
      <c r="AH37" s="1001"/>
      <c r="AI37" s="1001" t="s">
        <v>556</v>
      </c>
      <c r="AJ37" s="1001"/>
      <c r="AK37" s="1001"/>
      <c r="AL37" s="1001"/>
      <c r="AM37" s="1001" t="s">
        <v>553</v>
      </c>
      <c r="AN37" s="1001"/>
      <c r="AO37" s="1001"/>
      <c r="AP37" s="460"/>
      <c r="AQ37" s="177" t="s">
        <v>354</v>
      </c>
      <c r="AR37" s="170"/>
      <c r="AS37" s="170"/>
      <c r="AT37" s="171"/>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10"/>
      <c r="Z38" s="1011"/>
      <c r="AA38" s="1012"/>
      <c r="AB38" s="1016"/>
      <c r="AC38" s="1017"/>
      <c r="AD38" s="1018"/>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7"/>
      <c r="B39" s="515"/>
      <c r="C39" s="515"/>
      <c r="D39" s="515"/>
      <c r="E39" s="515"/>
      <c r="F39" s="516"/>
      <c r="G39" s="542"/>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3"/>
      <c r="AC39" s="1008"/>
      <c r="AD39" s="1008"/>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4"/>
      <c r="AC40" s="1004"/>
      <c r="AD40" s="100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5"/>
      <c r="AA44" s="416"/>
      <c r="AB44" s="1013" t="s">
        <v>11</v>
      </c>
      <c r="AC44" s="1014"/>
      <c r="AD44" s="1015"/>
      <c r="AE44" s="1001" t="s">
        <v>557</v>
      </c>
      <c r="AF44" s="1001"/>
      <c r="AG44" s="1001"/>
      <c r="AH44" s="1001"/>
      <c r="AI44" s="1001" t="s">
        <v>554</v>
      </c>
      <c r="AJ44" s="1001"/>
      <c r="AK44" s="1001"/>
      <c r="AL44" s="1001"/>
      <c r="AM44" s="1001" t="s">
        <v>528</v>
      </c>
      <c r="AN44" s="1001"/>
      <c r="AO44" s="1001"/>
      <c r="AP44" s="460"/>
      <c r="AQ44" s="177" t="s">
        <v>354</v>
      </c>
      <c r="AR44" s="170"/>
      <c r="AS44" s="170"/>
      <c r="AT44" s="171"/>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10"/>
      <c r="Z45" s="1011"/>
      <c r="AA45" s="1012"/>
      <c r="AB45" s="1016"/>
      <c r="AC45" s="1017"/>
      <c r="AD45" s="1018"/>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7"/>
      <c r="B46" s="515"/>
      <c r="C46" s="515"/>
      <c r="D46" s="515"/>
      <c r="E46" s="515"/>
      <c r="F46" s="516"/>
      <c r="G46" s="542"/>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3"/>
      <c r="AC46" s="1008"/>
      <c r="AD46" s="1008"/>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4"/>
      <c r="AC47" s="1004"/>
      <c r="AD47" s="100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5"/>
      <c r="AA51" s="416"/>
      <c r="AB51" s="460" t="s">
        <v>11</v>
      </c>
      <c r="AC51" s="1014"/>
      <c r="AD51" s="1015"/>
      <c r="AE51" s="1001" t="s">
        <v>557</v>
      </c>
      <c r="AF51" s="1001"/>
      <c r="AG51" s="1001"/>
      <c r="AH51" s="1001"/>
      <c r="AI51" s="1001" t="s">
        <v>554</v>
      </c>
      <c r="AJ51" s="1001"/>
      <c r="AK51" s="1001"/>
      <c r="AL51" s="1001"/>
      <c r="AM51" s="1001" t="s">
        <v>528</v>
      </c>
      <c r="AN51" s="1001"/>
      <c r="AO51" s="1001"/>
      <c r="AP51" s="460"/>
      <c r="AQ51" s="177" t="s">
        <v>354</v>
      </c>
      <c r="AR51" s="170"/>
      <c r="AS51" s="170"/>
      <c r="AT51" s="171"/>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10"/>
      <c r="Z52" s="1011"/>
      <c r="AA52" s="1012"/>
      <c r="AB52" s="1016"/>
      <c r="AC52" s="1017"/>
      <c r="AD52" s="1018"/>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7"/>
      <c r="B53" s="515"/>
      <c r="C53" s="515"/>
      <c r="D53" s="515"/>
      <c r="E53" s="515"/>
      <c r="F53" s="516"/>
      <c r="G53" s="542"/>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3"/>
      <c r="AC53" s="1008"/>
      <c r="AD53" s="1008"/>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4"/>
      <c r="AC54" s="1004"/>
      <c r="AD54" s="100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5"/>
      <c r="AA58" s="416"/>
      <c r="AB58" s="1013" t="s">
        <v>11</v>
      </c>
      <c r="AC58" s="1014"/>
      <c r="AD58" s="1015"/>
      <c r="AE58" s="1001" t="s">
        <v>557</v>
      </c>
      <c r="AF58" s="1001"/>
      <c r="AG58" s="1001"/>
      <c r="AH58" s="1001"/>
      <c r="AI58" s="1001" t="s">
        <v>554</v>
      </c>
      <c r="AJ58" s="1001"/>
      <c r="AK58" s="1001"/>
      <c r="AL58" s="1001"/>
      <c r="AM58" s="1001" t="s">
        <v>528</v>
      </c>
      <c r="AN58" s="1001"/>
      <c r="AO58" s="1001"/>
      <c r="AP58" s="460"/>
      <c r="AQ58" s="177" t="s">
        <v>354</v>
      </c>
      <c r="AR58" s="170"/>
      <c r="AS58" s="170"/>
      <c r="AT58" s="171"/>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10"/>
      <c r="Z59" s="1011"/>
      <c r="AA59" s="1012"/>
      <c r="AB59" s="1016"/>
      <c r="AC59" s="1017"/>
      <c r="AD59" s="1018"/>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7"/>
      <c r="B60" s="515"/>
      <c r="C60" s="515"/>
      <c r="D60" s="515"/>
      <c r="E60" s="515"/>
      <c r="F60" s="516"/>
      <c r="G60" s="542"/>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3"/>
      <c r="AC60" s="1008"/>
      <c r="AD60" s="1008"/>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4"/>
      <c r="AC61" s="1004"/>
      <c r="AD61" s="100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5"/>
      <c r="AA65" s="416"/>
      <c r="AB65" s="1013" t="s">
        <v>11</v>
      </c>
      <c r="AC65" s="1014"/>
      <c r="AD65" s="1015"/>
      <c r="AE65" s="1001" t="s">
        <v>557</v>
      </c>
      <c r="AF65" s="1001"/>
      <c r="AG65" s="1001"/>
      <c r="AH65" s="1001"/>
      <c r="AI65" s="1001" t="s">
        <v>554</v>
      </c>
      <c r="AJ65" s="1001"/>
      <c r="AK65" s="1001"/>
      <c r="AL65" s="1001"/>
      <c r="AM65" s="1001" t="s">
        <v>528</v>
      </c>
      <c r="AN65" s="1001"/>
      <c r="AO65" s="1001"/>
      <c r="AP65" s="460"/>
      <c r="AQ65" s="177" t="s">
        <v>354</v>
      </c>
      <c r="AR65" s="170"/>
      <c r="AS65" s="170"/>
      <c r="AT65" s="171"/>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10"/>
      <c r="Z66" s="1011"/>
      <c r="AA66" s="1012"/>
      <c r="AB66" s="1016"/>
      <c r="AC66" s="1017"/>
      <c r="AD66" s="1018"/>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7"/>
      <c r="B67" s="515"/>
      <c r="C67" s="515"/>
      <c r="D67" s="515"/>
      <c r="E67" s="515"/>
      <c r="F67" s="516"/>
      <c r="G67" s="542"/>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3"/>
      <c r="AC67" s="1008"/>
      <c r="AD67" s="1008"/>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4"/>
      <c r="AC68" s="1004"/>
      <c r="AD68" s="1004"/>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9"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1"/>
      <c r="B15" s="1042"/>
      <c r="C15" s="1042"/>
      <c r="D15" s="1042"/>
      <c r="E15" s="1042"/>
      <c r="F15" s="1043"/>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1"/>
      <c r="B28" s="1042"/>
      <c r="C28" s="1042"/>
      <c r="D28" s="1042"/>
      <c r="E28" s="1042"/>
      <c r="F28" s="1043"/>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1"/>
      <c r="B41" s="1042"/>
      <c r="C41" s="1042"/>
      <c r="D41" s="1042"/>
      <c r="E41" s="1042"/>
      <c r="F41" s="1043"/>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1"/>
      <c r="B68" s="1042"/>
      <c r="C68" s="1042"/>
      <c r="D68" s="1042"/>
      <c r="E68" s="1042"/>
      <c r="F68" s="1043"/>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1"/>
      <c r="B81" s="1042"/>
      <c r="C81" s="1042"/>
      <c r="D81" s="1042"/>
      <c r="E81" s="1042"/>
      <c r="F81" s="1043"/>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1"/>
      <c r="B94" s="1042"/>
      <c r="C94" s="1042"/>
      <c r="D94" s="1042"/>
      <c r="E94" s="1042"/>
      <c r="F94" s="1043"/>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1"/>
      <c r="B121" s="1042"/>
      <c r="C121" s="1042"/>
      <c r="D121" s="1042"/>
      <c r="E121" s="1042"/>
      <c r="F121" s="1043"/>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1"/>
      <c r="B134" s="1042"/>
      <c r="C134" s="1042"/>
      <c r="D134" s="1042"/>
      <c r="E134" s="1042"/>
      <c r="F134" s="1043"/>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1"/>
      <c r="B147" s="1042"/>
      <c r="C147" s="1042"/>
      <c r="D147" s="1042"/>
      <c r="E147" s="1042"/>
      <c r="F147" s="1043"/>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1"/>
      <c r="B174" s="1042"/>
      <c r="C174" s="1042"/>
      <c r="D174" s="1042"/>
      <c r="E174" s="1042"/>
      <c r="F174" s="1043"/>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1"/>
      <c r="B187" s="1042"/>
      <c r="C187" s="1042"/>
      <c r="D187" s="1042"/>
      <c r="E187" s="1042"/>
      <c r="F187" s="1043"/>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1"/>
      <c r="B200" s="1042"/>
      <c r="C200" s="1042"/>
      <c r="D200" s="1042"/>
      <c r="E200" s="1042"/>
      <c r="F200" s="1043"/>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1"/>
      <c r="B227" s="1042"/>
      <c r="C227" s="1042"/>
      <c r="D227" s="1042"/>
      <c r="E227" s="1042"/>
      <c r="F227" s="1043"/>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1"/>
      <c r="B240" s="1042"/>
      <c r="C240" s="1042"/>
      <c r="D240" s="1042"/>
      <c r="E240" s="1042"/>
      <c r="F240" s="1043"/>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1"/>
      <c r="B253" s="1042"/>
      <c r="C253" s="1042"/>
      <c r="D253" s="1042"/>
      <c r="E253" s="1042"/>
      <c r="F253" s="1043"/>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1">
        <v>1</v>
      </c>
      <c r="B4" s="1061">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1">
        <v>1</v>
      </c>
      <c r="B37" s="1061">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1">
        <v>1</v>
      </c>
      <c r="B70" s="1061">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1">
        <v>1</v>
      </c>
      <c r="B103" s="1061">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1">
        <v>1</v>
      </c>
      <c r="B136" s="1061">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1">
        <v>1</v>
      </c>
      <c r="B169" s="1061">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1">
        <v>1</v>
      </c>
      <c r="B202" s="1061">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1">
        <v>1</v>
      </c>
      <c r="B235" s="1061">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1">
        <v>1</v>
      </c>
      <c r="B268" s="1061">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1">
        <v>1</v>
      </c>
      <c r="B301" s="1061">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1">
        <v>1</v>
      </c>
      <c r="B334" s="1061">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1">
        <v>1</v>
      </c>
      <c r="B367" s="1061">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1">
        <v>1</v>
      </c>
      <c r="B400" s="1061">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1">
        <v>1</v>
      </c>
      <c r="B433" s="1061">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1">
        <v>1</v>
      </c>
      <c r="B466" s="1061">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1">
        <v>1</v>
      </c>
      <c r="B499" s="1061">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1">
        <v>1</v>
      </c>
      <c r="B532" s="1061">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1">
        <v>1</v>
      </c>
      <c r="B565" s="1061">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1">
        <v>1</v>
      </c>
      <c r="B598" s="1061">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1">
        <v>1</v>
      </c>
      <c r="B631" s="1061">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1">
        <v>1</v>
      </c>
      <c r="B664" s="1061">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1">
        <v>1</v>
      </c>
      <c r="B697" s="1061">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1">
        <v>1</v>
      </c>
      <c r="B730" s="1061">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1">
        <v>1</v>
      </c>
      <c r="B763" s="1061">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1">
        <v>1</v>
      </c>
      <c r="B796" s="1061">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1">
        <v>1</v>
      </c>
      <c r="B829" s="1061">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1">
        <v>1</v>
      </c>
      <c r="B862" s="1061">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1">
        <v>1</v>
      </c>
      <c r="B895" s="1061">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1">
        <v>1</v>
      </c>
      <c r="B928" s="1061">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1">
        <v>1</v>
      </c>
      <c r="B961" s="1061">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1">
        <v>1</v>
      </c>
      <c r="B994" s="1061">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1">
        <v>1</v>
      </c>
      <c r="B1027" s="1061">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1">
        <v>1</v>
      </c>
      <c r="B1060" s="1061">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1">
        <v>1</v>
      </c>
      <c r="B1093" s="1061">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1">
        <v>1</v>
      </c>
      <c r="B1126" s="1061">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1">
        <v>1</v>
      </c>
      <c r="B1159" s="1061">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1">
        <v>1</v>
      </c>
      <c r="B1192" s="1061">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1">
        <v>1</v>
      </c>
      <c r="B1225" s="1061">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1">
        <v>1</v>
      </c>
      <c r="B1258" s="1061">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1">
        <v>1</v>
      </c>
      <c r="B1291" s="1061">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2019-03-12T06:48:21Z</cp:lastPrinted>
  <dcterms:created xsi:type="dcterms:W3CDTF">2012-03-13T00:50:25Z</dcterms:created>
  <dcterms:modified xsi:type="dcterms:W3CDTF">2019-06-11T09:47:58Z</dcterms:modified>
</cp:coreProperties>
</file>