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B5B54E74-4591-41BA-8C26-7BC871FCF483}"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<sst xmlns="http://schemas.openxmlformats.org/spreadsheetml/2006/main" count="3413" uniqueCount="683">
  <si>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</si>
  <si>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</si>
  <si>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</si>
  <si>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</si>
  <si>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</si>
  <si>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</si>
  <si>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</si>
  <si>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</si>
  <si>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</si>
  <si>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</si>
  <si>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</si>
  <si>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</si>
  <si>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</si>
  <si>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</si>
  <si>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</si>
  <si>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</si>
  <si>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</si>
  <si>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</si>
  <si>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</si>
  <si>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</si>
  <si>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</si>
  <si>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</si>
  <si>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</si>
  <si>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</si>
  <si>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</si>
  <si>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</si>
  <si>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</si>
  <si>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</si>
  <si>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</si>
  <si>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</si>
  <si>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</si>
  <si>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</si>
  <si>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</si>
  <si>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</si>
  <si>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</si>
  <si>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</si>
  <si>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</si>
  <si>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</si>
  <si>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</si>
  <si>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</si>
  <si>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</si>
  <si>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</si>
  <si>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</si>
  <si>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</si>
  <si>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</si>
  <si>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</si>
  <si>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</si>
  <si>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</si>
  <si>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</si>
  <si>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</si>
  <si>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</si>
  <si>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</si>
  <si>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</si>
  <si>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</si>
  <si>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</si>
  <si>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</si>
  <si>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</si>
  <si>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</si>
  <si>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</si>
  <si>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</si>
  <si>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</si>
  <si>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</si>
  <si>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</si>
  <si>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</si>
  <si>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</si>
  <si>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</si>
  <si>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</si>
  <si>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</si>
  <si>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</si>
  <si>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</si>
  <si>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</si>
  <si>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</si>
  <si>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</si>
  <si>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</si>
  <si>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</si>
  <si>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</si>
  <si>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</si>
  <si>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</si>
  <si>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</si>
  <si>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</si>
  <si>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</si>
  <si>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</si>
  <si>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</si>
  <si>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</si>
  <si>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</si>
  <si>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</si>
  <si>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</si>
  <si>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</si>
  <si>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</si>
  <si>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</si>
  <si>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</si>
  <si>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</si>
  <si>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</si>
  <si>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</si>
  <si>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</si>
  <si>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</si>
  <si>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</si>
  <si>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</si>
  <si>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</si>
  <si>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</si>
  <si>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</si>
  <si>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</si>
  <si>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</si>
  <si>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</si>
  <si>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</si>
  <si>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</si>
  <si>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</si>
  <si>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</si>
  <si>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</si>
  <si>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</si>
  <si>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</si>
  <si>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</si>
  <si>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</si>
  <si>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</si>
  <si>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</si>
  <si>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</si>
  <si>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</si>
  <si>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</si>
  <si>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</si>
  <si>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</si>
  <si>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</si>
  <si>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</si>
  <si>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</si>
  <si>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</si>
  <si>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</si>
  <si>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</si>
  <si>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</si>
  <si>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</si>
  <si>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</si>
  <si>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</si>
  <si>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</si>
  <si>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</si>
  <si>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</si>
  <si>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</si>
  <si>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</si>
  <si>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</si>
  <si>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</si>
  <si>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</si>
  <si>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</si>
  <si>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</si>
  <si>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</si>
  <si>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</si>
  <si>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</si>
  <si>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</si>
  <si>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</si>
  <si>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</si>
  <si>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</si>
  <si>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</si>
  <si>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</si>
  <si>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</si>
  <si>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</si>
  <si>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</si>
  <si>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</si>
  <si>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</si>
  <si>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</si>
  <si>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</si>
  <si>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</si>
  <si>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</si>
  <si>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</si>
  <si>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</si>
  <si>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</si>
  <si>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</si>
  <si>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</si>
  <si>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</si>
  <si>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</si>
  <si>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</si>
  <si>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</si>
  <si>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</si>
  <si>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</si>
  <si>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</si>
  <si>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</si>
  <si>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</si>
  <si>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</si>
  <si>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</si>
  <si>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</si>
  <si>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</si>
  <si>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</si>
  <si>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</si>
  <si>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</si>
  <si>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</si>
  <si>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</si>
  <si>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</si>
  <si>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</si>
  <si>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</si>
  <si>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</si>
  <si>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</si>
  <si>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</si>
  <si>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</si>
  <si>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</si>
  <si>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</si>
  <si>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</si>
  <si>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</si>
  <si>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</si>
  <si>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</si>
  <si>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</si>
  <si>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</si>
  <si>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</si>
  <si>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</si>
  <si>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</si>
  <si>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</si>
  <si>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</si>
  <si>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</si>
  <si>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</si>
  <si>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</si>
  <si>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</si>
  <si>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</si>
  <si>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</si>
  <si>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</si>
  <si>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</si>
  <si>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</si>
  <si>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</si>
  <si>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</si>
  <si>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</si>
  <si>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</si>
  <si>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</si>
  <si>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</si>
  <si>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</si>
  <si>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</si>
  <si>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</si>
  <si>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</si>
  <si>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</si>
  <si>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</si>
  <si>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</si>
  <si>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</si>
  <si>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</si>
  <si>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</si>
  <si>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</si>
  <si>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</si>
  <si>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</si>
  <si>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</si>
  <si>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</si>
  <si>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</si>
  <si>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</si>
  <si>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</si>
  <si>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</si>
  <si>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</si>
  <si>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</si>
  <si>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</si>
  <si>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</si>
  <si>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</si>
  <si>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</si>
  <si>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</si>
  <si>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</si>
  <si>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</si>
  <si>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</si>
  <si>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</si>
  <si>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</si>
  <si>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</si>
  <si>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</si>
  <si>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</si>
  <si>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</si>
  <si>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</si>
  <si>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</si>
  <si>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</si>
  <si>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</si>
  <si>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</si>
  <si>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</si>
  <si>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</si>
  <si>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</si>
  <si>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</si>
  <si>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</si>
  <si>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</si>
  <si>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</si>
  <si>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</si>
  <si>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</si>
  <si>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</si>
  <si>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</si>
  <si>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</si>
  <si>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</si>
  <si>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</si>
  <si>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</si>
  <si>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</si>
  <si>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</si>
  <si>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</si>
  <si>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</si>
  <si>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</si>
  <si>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</si>
  <si>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</si>
  <si>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</si>
  <si>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</si>
  <si>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</si>
  <si>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</si>
  <si>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</si>
  <si>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</si>
  <si>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</si>
  <si>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</si>
  <si>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</si>
  <si>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</si>
  <si>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</si>
  <si>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</si>
  <si>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</si>
  <si>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</si>
  <si>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</si>
  <si>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</si>
  <si>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</si>
  <si>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</si>
  <si>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</si>
  <si>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</si>
  <si>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</si>
  <si>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</si>
  <si>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</si>
  <si>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</si>
  <si>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</si>
  <si>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</si>
  <si>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</si>
  <si>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</si>
  <si>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</si>
  <si>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</si>
  <si>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</si>
  <si>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</si>
  <si>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</si>
  <si>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</si>
  <si>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</si>
  <si>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</si>
  <si>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</si>
  <si>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</si>
  <si>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</si>
  <si>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</si>
  <si>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</si>
  <si>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</si>
  <si>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</si>
  <si>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</si>
  <si>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</si>
  <si>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</si>
  <si>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</si>
  <si>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</si>
  <si>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</si>
  <si>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</si>
  <si>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</si>
  <si>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</si>
  <si>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</si>
  <si>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</si>
  <si>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</si>
  <si>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</si>
  <si>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</si>
  <si>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</si>
  <si>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</si>
  <si>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</si>
  <si>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</si>
  <si>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</si>
  <si>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</si>
  <si>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</si>
  <si>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</si>
  <si>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</si>
  <si>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</si>
  <si>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</si>
  <si>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</si>
  <si>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</si>
  <si>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</si>
  <si>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</si>
  <si>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</si>
  <si>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</si>
  <si>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</si>
  <si>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</si>
  <si>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</si>
  <si>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</si>
  <si>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</si>
  <si>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</si>
  <si>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</si>
  <si>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</si>
  <si>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</si>
  <si>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</si>
  <si>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</si>
  <si>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</si>
  <si>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</si>
  <si>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</si>
  <si>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</si>
  <si>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</si>
  <si>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</si>
  <si>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</si>
  <si>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</si>
  <si>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</si>
  <si>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</si>
  <si>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</si>
  <si>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</si>
  <si>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</si>
  <si>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</si>
  <si>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</si>
  <si>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</si>
  <si>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</si>
  <si>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</si>
  <si>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</si>
  <si>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</si>
  <si>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</si>
  <si>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</si>
  <si>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</si>
  <si>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</si>
  <si>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</si>
  <si>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</si>
  <si>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</si>
  <si>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</si>
  <si>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</si>
  <si>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</si>
  <si>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</si>
  <si>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</si>
  <si>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</si>
  <si>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</si>
  <si>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</si>
  <si>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</si>
  <si>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</si>
  <si>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</si>
  <si>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</si>
  <si>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</si>
  <si>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</si>
  <si>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</si>
  <si>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</si>
  <si>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</si>
  <si>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</si>
  <si>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</si>
  <si>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</si>
  <si>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</si>
  <si>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</si>
  <si>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</si>
  <si>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</si>
  <si>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</si>
  <si>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</si>
  <si>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</si>
  <si>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</si>
  <si>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</si>
  <si>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</si>
  <si>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</si>
  <si>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</si>
  <si>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</si>
  <si>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</si>
  <si>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</si>
  <si>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</si>
  <si>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</si>
  <si>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</si>
  <si>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</si>
  <si>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</si>
  <si>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</si>
  <si>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</si>
  <si>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</si>
  <si>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</si>
  <si>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</si>
  <si>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</si>
  <si>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</si>
  <si>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</si>
  <si>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</si>
  <si>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</si>
  <si>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</si>
  <si>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</si>
  <si>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</si>
  <si>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</si>
  <si>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</si>
  <si>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</si>
  <si>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</si>
  <si>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</si>
  <si>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</si>
  <si>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</si>
  <si>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</si>
  <si>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</si>
  <si>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</si>
  <si>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</si>
  <si>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</si>
  <si>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</si>
  <si>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</si>
  <si>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</si>
  <si>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</si>
  <si>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</si>
  <si>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</si>
  <si>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</si>
  <si>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</si>
  <si>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</si>
  <si>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</si>
  <si>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</si>
  <si>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</si>
  <si>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</si>
  <si>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</si>
  <si>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</si>
  <si>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</si>
  <si>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</si>
  <si>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</si>
  <si>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</si>
  <si>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</si>
  <si>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</si>
  <si>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</si>
  <si>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</si>
  <si>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</si>
  <si>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</si>
  <si>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</si>
  <si>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</si>
  <si>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</si>
  <si>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</si>
  <si>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</si>
  <si>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</si>
  <si>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</si>
  <si>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</si>
  <si>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</si>
  <si>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</si>
  <si>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</si>
  <si>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</si>
  <si>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</si>
  <si>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</si>
  <si>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</si>
  <si>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</si>
  <si>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</si>
  <si>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</si>
  <si>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</si>
  <si>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</si>
  <si>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</si>
  <si>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</si>
  <si>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</si>
  <si>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</si>
  <si>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</si>
  <si>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</si>
  <si>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</si>
  <si>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</si>
  <si>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</si>
  <si>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</si>
  <si>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</si>
  <si>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</si>
  <si>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</si>
  <si>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</si>
  <si>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</si>
  <si>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</si>
  <si>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</si>
  <si>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</si>
  <si>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</si>
  <si>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</si>
  <si>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</si>
  <si>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</si>
  <si>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</si>
  <si>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</si>
  <si>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</si>
  <si>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</si>
  <si>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</si>
  <si>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</si>
  <si>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</si>
  <si>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</si>
  <si>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</si>
  <si>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</si>
  <si>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</si>
  <si>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</si>
  <si>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</si>
  <si>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</si>
  <si>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</si>
  <si>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</si>
  <si>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</si>
  <si>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</si>
  <si>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</si>
  <si>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</si>
  <si>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</si>
  <si>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</si>
  <si>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</si>
  <si>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</si>
  <si>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</si>
  <si>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</si>
  <si>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</si>
  <si>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</si>
  <si>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</si>
  <si>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</si>
  <si>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</si>
  <si>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</si>
  <si>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</si>
  <si>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</si>
  <si>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</si>
  <si>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</si>
  <si>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</si>
  <si>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</si>
  <si>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</si>
  <si>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</si>
  <si>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</si>
  <si>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</si>
  <si>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</si>
  <si>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</si>
  <si>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</si>
  <si>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国立感染症研究所基盤的研究費</t>
    <rPh sb="8" eb="11">
      <t>キバンテキ</t>
    </rPh>
    <rPh sb="11" eb="13">
      <t>ケンキュウ</t>
    </rPh>
    <rPh sb="13" eb="14">
      <t>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</si>
  <si>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</si>
  <si>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</si>
  <si>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</si>
  <si>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</si>
  <si>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</si>
  <si>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rPh sb="0" eb="2">
      <t>カンセン</t>
    </rPh>
    <rPh sb="2" eb="3">
      <t>ショウ</t>
    </rPh>
    <rPh sb="4" eb="5">
      <t>タイ</t>
    </rPh>
    <rPh sb="7" eb="9">
      <t>サマザマ</t>
    </rPh>
    <rPh sb="10" eb="12">
      <t>ケンキュウ</t>
    </rPh>
    <rPh sb="12" eb="14">
      <t>ギョウム</t>
    </rPh>
    <rPh sb="15" eb="18">
      <t>ビョウゲンタイ</t>
    </rPh>
    <rPh sb="19" eb="21">
      <t>ケンシュツ</t>
    </rPh>
    <rPh sb="22" eb="23">
      <t>シツ</t>
    </rPh>
    <rPh sb="23" eb="24">
      <t>ビョウ</t>
    </rPh>
    <rPh sb="24" eb="26">
      <t>ゲンイン</t>
    </rPh>
    <rPh sb="27" eb="29">
      <t>カイメイ</t>
    </rPh>
    <rPh sb="30" eb="33">
      <t>シンダンホウ</t>
    </rPh>
    <rPh sb="34" eb="36">
      <t>カクリツ</t>
    </rPh>
    <rPh sb="42" eb="45">
      <t>イヤクヒン</t>
    </rPh>
    <rPh sb="46" eb="48">
      <t>カイハツ</t>
    </rPh>
    <rPh sb="48" eb="49">
      <t>トウ</t>
    </rPh>
    <rPh sb="51" eb="54">
      <t>カンセンショウ</t>
    </rPh>
    <rPh sb="55" eb="56">
      <t>カン</t>
    </rPh>
    <rPh sb="72" eb="74">
      <t>ギョウム</t>
    </rPh>
    <rPh sb="79" eb="81">
      <t>ケンテイ</t>
    </rPh>
    <rPh sb="81" eb="83">
      <t>ギョウム</t>
    </rPh>
    <rPh sb="84" eb="87">
      <t>ホウシャノウ</t>
    </rPh>
    <rPh sb="91" eb="93">
      <t>ジッケン</t>
    </rPh>
    <rPh sb="93" eb="94">
      <t>シツ</t>
    </rPh>
    <rPh sb="95" eb="97">
      <t>アンゼン</t>
    </rPh>
    <rPh sb="97" eb="99">
      <t>カンリ</t>
    </rPh>
    <rPh sb="100" eb="102">
      <t>コウシュウ</t>
    </rPh>
    <rPh sb="103" eb="105">
      <t>ジッシ</t>
    </rPh>
    <rPh sb="105" eb="106">
      <t>トウ</t>
    </rPh>
    <rPh sb="106" eb="109">
      <t>キョウソウテキ</t>
    </rPh>
    <rPh sb="109" eb="111">
      <t>ゲンリ</t>
    </rPh>
    <rPh sb="119" eb="122">
      <t>カンセンショウ</t>
    </rPh>
    <rPh sb="122" eb="124">
      <t>ケンキュウ</t>
    </rPh>
    <rPh sb="125" eb="127">
      <t>イリョウ</t>
    </rPh>
    <rPh sb="127" eb="129">
      <t>カガク</t>
    </rPh>
    <rPh sb="129" eb="131">
      <t>ギジュツ</t>
    </rPh>
    <rPh sb="132" eb="134">
      <t>ハッテン</t>
    </rPh>
    <rPh sb="135" eb="136">
      <t>ハカ</t>
    </rPh>
    <phoneticPr fontId="5"/>
  </si>
  <si>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rPh sb="0" eb="1">
      <t>トウ</t>
    </rPh>
    <rPh sb="1" eb="3">
      <t>ジギョウ</t>
    </rPh>
    <rPh sb="6" eb="9">
      <t>ビョウゲンタイ</t>
    </rPh>
    <rPh sb="9" eb="10">
      <t>トウ</t>
    </rPh>
    <rPh sb="11" eb="12">
      <t>ト</t>
    </rPh>
    <rPh sb="13" eb="14">
      <t>アツカ</t>
    </rPh>
    <rPh sb="15" eb="16">
      <t>ウエ</t>
    </rPh>
    <rPh sb="18" eb="20">
      <t>アンゼン</t>
    </rPh>
    <rPh sb="20" eb="22">
      <t>カンリ</t>
    </rPh>
    <rPh sb="23" eb="25">
      <t>ケンキュウ</t>
    </rPh>
    <rPh sb="26" eb="28">
      <t>ジッケン</t>
    </rPh>
    <rPh sb="28" eb="30">
      <t>ドウブツ</t>
    </rPh>
    <rPh sb="31" eb="34">
      <t>ビセイブツ</t>
    </rPh>
    <rPh sb="41" eb="45">
      <t>セイブツガクテキ</t>
    </rPh>
    <rPh sb="45" eb="47">
      <t>セイザイ</t>
    </rPh>
    <rPh sb="48" eb="50">
      <t>コウセイ</t>
    </rPh>
    <rPh sb="50" eb="52">
      <t>ブッシツ</t>
    </rPh>
    <rPh sb="52" eb="53">
      <t>トウ</t>
    </rPh>
    <rPh sb="54" eb="56">
      <t>アンゼン</t>
    </rPh>
    <rPh sb="56" eb="58">
      <t>カンリ</t>
    </rPh>
    <rPh sb="59" eb="60">
      <t>カン</t>
    </rPh>
    <rPh sb="62" eb="64">
      <t>ケンキュウ</t>
    </rPh>
    <rPh sb="65" eb="68">
      <t>カンセンショウ</t>
    </rPh>
    <rPh sb="69" eb="70">
      <t>カン</t>
    </rPh>
    <rPh sb="72" eb="74">
      <t>ケンサ</t>
    </rPh>
    <rPh sb="79" eb="81">
      <t>カクホ</t>
    </rPh>
    <rPh sb="86" eb="88">
      <t>ヒツヨウ</t>
    </rPh>
    <rPh sb="89" eb="91">
      <t>ケンキュウ</t>
    </rPh>
    <rPh sb="92" eb="95">
      <t>カンセンショウ</t>
    </rPh>
    <rPh sb="96" eb="97">
      <t>カカ</t>
    </rPh>
    <rPh sb="99" eb="101">
      <t>キソ</t>
    </rPh>
    <rPh sb="101" eb="103">
      <t>ケンキュウ</t>
    </rPh>
    <rPh sb="103" eb="104">
      <t>トウ</t>
    </rPh>
    <rPh sb="104" eb="106">
      <t>タキ</t>
    </rPh>
    <rPh sb="107" eb="108">
      <t>ワタル</t>
    </rPh>
    <rPh sb="109" eb="111">
      <t>ケンキュウ</t>
    </rPh>
    <rPh sb="112" eb="113">
      <t>オコナ</t>
    </rPh>
    <rPh sb="115" eb="118">
      <t>ギジュツテキ</t>
    </rPh>
    <rPh sb="119" eb="121">
      <t>コンキョ</t>
    </rPh>
    <rPh sb="124" eb="127">
      <t>カンセンショウ</t>
    </rPh>
    <rPh sb="127" eb="129">
      <t>タイサク</t>
    </rPh>
    <rPh sb="130" eb="132">
      <t>カノウ</t>
    </rPh>
    <phoneticPr fontId="5"/>
  </si>
  <si>
    <t>-</t>
    <phoneticPr fontId="5"/>
  </si>
  <si>
    <t>試験研究費</t>
    <rPh sb="0" eb="2">
      <t>シケン</t>
    </rPh>
    <rPh sb="2" eb="5">
      <t>ケンキュウヒ</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</si>
  <si>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</si>
  <si>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</si>
  <si>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点</t>
    <rPh sb="0" eb="1">
      <t>テン</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</si>
  <si>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</si>
  <si>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放射能、動物実験、バイオセーフティの新規事業者向け講習会の開催回数</t>
    <rPh sb="0" eb="3">
      <t>ホウシャノウ</t>
    </rPh>
    <rPh sb="4" eb="6">
      <t>ドウブツ</t>
    </rPh>
    <rPh sb="6" eb="8">
      <t>ジッケン</t>
    </rPh>
    <rPh sb="18" eb="20">
      <t>シンキ</t>
    </rPh>
    <rPh sb="20" eb="22">
      <t>ジギョウ</t>
    </rPh>
    <rPh sb="22" eb="23">
      <t>シャ</t>
    </rPh>
    <rPh sb="23" eb="24">
      <t>ム</t>
    </rPh>
    <rPh sb="25" eb="28">
      <t>コウシュウカイ</t>
    </rPh>
    <rPh sb="29" eb="31">
      <t>カイサイ</t>
    </rPh>
    <rPh sb="31" eb="33">
      <t>カイスウ</t>
    </rPh>
    <phoneticPr fontId="5"/>
  </si>
  <si>
    <t>回</t>
    <rPh sb="0" eb="1">
      <t>カイ</t>
    </rPh>
    <phoneticPr fontId="5"/>
  </si>
  <si>
    <t>X執行額／Ｙ講習会開催回数　　　　　　　　　　　　　　</t>
    <rPh sb="1" eb="4">
      <t>シッコウガク</t>
    </rPh>
    <rPh sb="6" eb="9">
      <t>コウシュウカイ</t>
    </rPh>
    <rPh sb="9" eb="11">
      <t>カイサイ</t>
    </rPh>
    <rPh sb="11" eb="13">
      <t>カイスウ</t>
    </rPh>
    <phoneticPr fontId="5"/>
  </si>
  <si>
    <t>　Ｘ/Ｙ</t>
  </si>
  <si>
    <t>百万円</t>
    <rPh sb="0" eb="3">
      <t>ヒャクマンエン</t>
    </rPh>
    <phoneticPr fontId="5"/>
  </si>
  <si>
    <t>124百万円
/14回</t>
    <rPh sb="3" eb="6">
      <t>ヒャクマンエン</t>
    </rPh>
    <rPh sb="10" eb="11">
      <t>カイ</t>
    </rPh>
    <phoneticPr fontId="5"/>
  </si>
  <si>
    <t>123百万円
/14回</t>
    <rPh sb="3" eb="6">
      <t>ヒャクマンエン</t>
    </rPh>
    <rPh sb="10" eb="11">
      <t>カイ</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</si>
  <si>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</si>
  <si>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</si>
  <si>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</si>
  <si>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研究業務を遂行する上で必須である科学的基盤を維持するための研究を実施しており、その成果は、感染症の応用研究や競争的研究開発の基礎としてこれらの研究等の実施に資するもの。</t>
    <rPh sb="0" eb="2">
      <t>ケンキュウ</t>
    </rPh>
    <rPh sb="2" eb="4">
      <t>ギョウム</t>
    </rPh>
    <rPh sb="5" eb="7">
      <t>スイコウ</t>
    </rPh>
    <rPh sb="9" eb="10">
      <t>ウエ</t>
    </rPh>
    <rPh sb="11" eb="13">
      <t>ヒッス</t>
    </rPh>
    <rPh sb="16" eb="19">
      <t>カガクテキ</t>
    </rPh>
    <rPh sb="19" eb="21">
      <t>キバン</t>
    </rPh>
    <rPh sb="22" eb="24">
      <t>イジ</t>
    </rPh>
    <rPh sb="29" eb="31">
      <t>ケンキュウ</t>
    </rPh>
    <rPh sb="32" eb="34">
      <t>ジッシ</t>
    </rPh>
    <rPh sb="41" eb="43">
      <t>セイカ</t>
    </rPh>
    <rPh sb="45" eb="48">
      <t>カンセンショウ</t>
    </rPh>
    <rPh sb="49" eb="51">
      <t>オウヨウ</t>
    </rPh>
    <rPh sb="51" eb="53">
      <t>ケンキュウ</t>
    </rPh>
    <rPh sb="54" eb="57">
      <t>キョウソウテキ</t>
    </rPh>
    <rPh sb="57" eb="59">
      <t>ケンキュウ</t>
    </rPh>
    <rPh sb="59" eb="61">
      <t>カイハツ</t>
    </rPh>
    <rPh sb="62" eb="64">
      <t>キソ</t>
    </rPh>
    <rPh sb="71" eb="73">
      <t>ケンキュウ</t>
    </rPh>
    <rPh sb="73" eb="74">
      <t>トウ</t>
    </rPh>
    <rPh sb="75" eb="77">
      <t>ジッシ</t>
    </rPh>
    <rPh sb="78" eb="79">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</si>
  <si>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</si>
  <si>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</si>
  <si>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国民の健康を守るための治療に繋がる必要な検査を行うものであり、優先度は高い。</t>
    <rPh sb="11" eb="13">
      <t>チリョウ</t>
    </rPh>
    <rPh sb="14" eb="15">
      <t>ツナ</t>
    </rPh>
    <rPh sb="17" eb="19">
      <t>ヒツヨウ</t>
    </rPh>
    <rPh sb="20" eb="22">
      <t>ケンサ</t>
    </rPh>
    <rPh sb="23" eb="24">
      <t>オコナ</t>
    </rPh>
    <phoneticPr fontId="5"/>
  </si>
  <si>
    <t>有</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</si>
  <si>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</si>
  <si>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</si>
  <si>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</si>
  <si>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</si>
  <si>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当該事業は、各研究部における研究に直接必要な経費を扱う事業である。国立感染症研究所共通費は各研究部に共通する経費を扱う事業であるため役割が異なる。</t>
    <rPh sb="0" eb="2">
      <t>トウガイ</t>
    </rPh>
    <rPh sb="2" eb="4">
      <t>ジギョウ</t>
    </rPh>
    <rPh sb="6" eb="9">
      <t>カクケンキュウ</t>
    </rPh>
    <rPh sb="9" eb="10">
      <t>ブ</t>
    </rPh>
    <rPh sb="14" eb="16">
      <t>ケンキュウ</t>
    </rPh>
    <rPh sb="17" eb="19">
      <t>チョクセツ</t>
    </rPh>
    <rPh sb="19" eb="21">
      <t>ヒツヨウ</t>
    </rPh>
    <rPh sb="22" eb="24">
      <t>ケイヒ</t>
    </rPh>
    <rPh sb="25" eb="26">
      <t>アツカ</t>
    </rPh>
    <rPh sb="27" eb="29">
      <t>ジギョウ</t>
    </rPh>
    <rPh sb="33" eb="35">
      <t>コクリツ</t>
    </rPh>
    <rPh sb="35" eb="38">
      <t>カンセンショウ</t>
    </rPh>
    <rPh sb="38" eb="41">
      <t>ケンキュウショ</t>
    </rPh>
    <rPh sb="41" eb="43">
      <t>キョウツウ</t>
    </rPh>
    <rPh sb="43" eb="44">
      <t>ヒ</t>
    </rPh>
    <rPh sb="45" eb="48">
      <t>カクケンキュウ</t>
    </rPh>
    <rPh sb="48" eb="49">
      <t>ブ</t>
    </rPh>
    <rPh sb="50" eb="52">
      <t>キョウツウ</t>
    </rPh>
    <rPh sb="54" eb="56">
      <t>ケイヒ</t>
    </rPh>
    <rPh sb="57" eb="58">
      <t>アツカ</t>
    </rPh>
    <rPh sb="59" eb="61">
      <t>ジギョウ</t>
    </rPh>
    <rPh sb="66" eb="68">
      <t>ヤクワリ</t>
    </rPh>
    <rPh sb="69" eb="70">
      <t>コト</t>
    </rPh>
    <phoneticPr fontId="5"/>
  </si>
  <si>
    <t>国立感染症研究所共通経費</t>
    <rPh sb="0" eb="2">
      <t>コクリツ</t>
    </rPh>
    <rPh sb="2" eb="5">
      <t>カンセンショウ</t>
    </rPh>
    <rPh sb="5" eb="8">
      <t>ケンキュウショ</t>
    </rPh>
    <rPh sb="8" eb="10">
      <t>キョウツウ</t>
    </rPh>
    <rPh sb="10" eb="12">
      <t>ケイヒ</t>
    </rPh>
    <phoneticPr fontId="5"/>
  </si>
  <si>
    <t>621</t>
    <phoneticPr fontId="5"/>
  </si>
  <si>
    <t>562</t>
    <phoneticPr fontId="5"/>
  </si>
  <si>
    <t>499</t>
    <phoneticPr fontId="5"/>
  </si>
  <si>
    <t>881</t>
    <phoneticPr fontId="5"/>
  </si>
  <si>
    <t>891</t>
    <phoneticPr fontId="5"/>
  </si>
  <si>
    <t>860</t>
    <phoneticPr fontId="5"/>
  </si>
  <si>
    <t>856</t>
    <phoneticPr fontId="5"/>
  </si>
  <si>
    <t>A.株式会社池田理化</t>
    <rPh sb="2" eb="4">
      <t>カブシキ</t>
    </rPh>
    <rPh sb="4" eb="6">
      <t>カイシャ</t>
    </rPh>
    <phoneticPr fontId="5"/>
  </si>
  <si>
    <t>備品費</t>
    <rPh sb="0" eb="3">
      <t>ビヒンヒ</t>
    </rPh>
    <phoneticPr fontId="5"/>
  </si>
  <si>
    <t>研究用機器購入</t>
    <rPh sb="0" eb="3">
      <t>ケンキュウヨウ</t>
    </rPh>
    <rPh sb="3" eb="5">
      <t>キキ</t>
    </rPh>
    <rPh sb="5" eb="7">
      <t>コウニュウ</t>
    </rPh>
    <phoneticPr fontId="5"/>
  </si>
  <si>
    <t>株式会社池田理化</t>
    <phoneticPr fontId="5"/>
  </si>
  <si>
    <t>-</t>
    <phoneticPr fontId="5"/>
  </si>
  <si>
    <t>株式会社チヨダサイエンス</t>
    <phoneticPr fontId="5"/>
  </si>
  <si>
    <t>株式会社薬研社</t>
    <phoneticPr fontId="5"/>
  </si>
  <si>
    <t>岩井化学薬品株式会社</t>
    <phoneticPr fontId="5"/>
  </si>
  <si>
    <t>尾崎理化株式会社</t>
    <phoneticPr fontId="5"/>
  </si>
  <si>
    <t>B.株式会社チヨダサイエンス</t>
    <phoneticPr fontId="5"/>
  </si>
  <si>
    <t>消耗品費</t>
    <rPh sb="0" eb="2">
      <t>ショウモウ</t>
    </rPh>
    <rPh sb="2" eb="3">
      <t>ヒン</t>
    </rPh>
    <rPh sb="3" eb="4">
      <t>ヒ</t>
    </rPh>
    <phoneticPr fontId="5"/>
  </si>
  <si>
    <t>消耗品購入</t>
    <rPh sb="0" eb="2">
      <t>ショウモウ</t>
    </rPh>
    <rPh sb="2" eb="3">
      <t>ヒン</t>
    </rPh>
    <rPh sb="3" eb="5">
      <t>コウニュウ</t>
    </rPh>
    <phoneticPr fontId="5"/>
  </si>
  <si>
    <t>雑役務費</t>
    <rPh sb="0" eb="1">
      <t>ザツ</t>
    </rPh>
    <rPh sb="1" eb="4">
      <t>エキムヒ</t>
    </rPh>
    <phoneticPr fontId="5"/>
  </si>
  <si>
    <t>検査用機器保守</t>
    <rPh sb="0" eb="3">
      <t>ケンサヨウ</t>
    </rPh>
    <rPh sb="3" eb="5">
      <t>キキ</t>
    </rPh>
    <rPh sb="5" eb="7">
      <t>ホシュ</t>
    </rPh>
    <phoneticPr fontId="5"/>
  </si>
  <si>
    <t>検査用機器保守</t>
    <rPh sb="0" eb="7">
      <t>ケンサヨウキキホシュ</t>
    </rPh>
    <phoneticPr fontId="5"/>
  </si>
  <si>
    <t>公益社団法人　日本アイソトープ協会</t>
    <phoneticPr fontId="5"/>
  </si>
  <si>
    <r>
      <t>R</t>
    </r>
    <r>
      <rPr>
        <sz val="11"/>
        <rFont val="ＭＳ Ｐゴシック"/>
        <family val="3"/>
        <charset val="128"/>
      </rPr>
      <t>I廃棄物処理業務</t>
    </r>
    <rPh sb="2" eb="5">
      <t>ハイキブツ</t>
    </rPh>
    <rPh sb="5" eb="7">
      <t>ショリ</t>
    </rPh>
    <rPh sb="7" eb="9">
      <t>ギョウム</t>
    </rPh>
    <phoneticPr fontId="5"/>
  </si>
  <si>
    <t>RI有機液体物処理業務</t>
    <rPh sb="2" eb="4">
      <t>ユウキ</t>
    </rPh>
    <rPh sb="4" eb="6">
      <t>エキタイ</t>
    </rPh>
    <rPh sb="6" eb="7">
      <t>ブツ</t>
    </rPh>
    <rPh sb="7" eb="9">
      <t>ショリ</t>
    </rPh>
    <rPh sb="9" eb="11">
      <t>ギョウム</t>
    </rPh>
    <phoneticPr fontId="5"/>
  </si>
  <si>
    <t>ヤマト運輸株式会社</t>
    <phoneticPr fontId="5"/>
  </si>
  <si>
    <t>宅配便</t>
    <rPh sb="0" eb="3">
      <t>タクハイビン</t>
    </rPh>
    <phoneticPr fontId="5"/>
  </si>
  <si>
    <t>C.ヤマト運輸株式会社</t>
    <phoneticPr fontId="5"/>
  </si>
  <si>
    <t>通信運搬費</t>
    <rPh sb="0" eb="2">
      <t>ツウシン</t>
    </rPh>
    <rPh sb="2" eb="4">
      <t>ウンパン</t>
    </rPh>
    <rPh sb="4" eb="5">
      <t>ヒ</t>
    </rPh>
    <phoneticPr fontId="5"/>
  </si>
  <si>
    <t>富士ゼロックス株式会社</t>
    <phoneticPr fontId="5"/>
  </si>
  <si>
    <t>複写機保守</t>
    <rPh sb="0" eb="3">
      <t>フクシャキ</t>
    </rPh>
    <rPh sb="3" eb="5">
      <t>ホシュ</t>
    </rPh>
    <phoneticPr fontId="5"/>
  </si>
  <si>
    <t>D.富士ゼロックス株式会社</t>
    <phoneticPr fontId="5"/>
  </si>
  <si>
    <t>検査機器保守・点検・修繕</t>
    <rPh sb="0" eb="2">
      <t>ケンサ</t>
    </rPh>
    <rPh sb="2" eb="4">
      <t>キキ</t>
    </rPh>
    <rPh sb="4" eb="6">
      <t>ホシュ</t>
    </rPh>
    <rPh sb="7" eb="9">
      <t>テンケン</t>
    </rPh>
    <rPh sb="10" eb="12">
      <t>シュウゼン</t>
    </rPh>
    <phoneticPr fontId="5"/>
  </si>
  <si>
    <t>検査機器保守・点検</t>
    <rPh sb="0" eb="2">
      <t>ケンサ</t>
    </rPh>
    <rPh sb="2" eb="4">
      <t>キキ</t>
    </rPh>
    <rPh sb="4" eb="6">
      <t>ホシュ</t>
    </rPh>
    <rPh sb="7" eb="9">
      <t>テンケン</t>
    </rPh>
    <phoneticPr fontId="5"/>
  </si>
  <si>
    <t>コニカミノルタジャパン株式会社</t>
    <phoneticPr fontId="5"/>
  </si>
  <si>
    <t>国庫債務負担行為等</t>
  </si>
  <si>
    <t>キャノンマーケティングジャパン（株）</t>
    <phoneticPr fontId="5"/>
  </si>
  <si>
    <t>（株）池田理化</t>
    <phoneticPr fontId="5"/>
  </si>
  <si>
    <t>E.非常勤職員A</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</si>
  <si>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</si>
  <si>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</si>
  <si>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</si>
  <si>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</si>
  <si>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</si>
  <si>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</si>
  <si>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</si>
  <si>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</si>
  <si>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</si>
  <si>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</si>
  <si>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</si>
  <si>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</si>
  <si>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業務補助（賃金）</t>
    <rPh sb="0" eb="2">
      <t>ギョウム</t>
    </rPh>
    <rPh sb="2" eb="4">
      <t>ホジョ</t>
    </rPh>
    <rPh sb="5" eb="7">
      <t>チンギン</t>
    </rPh>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</si>
  <si>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複写機の保守等に係る調達の一部については、１者応札となった。引き続き、入札説明会に参加したが応札しなかった者等へのヒアリングを行う等、競争性の確保に係る取り組みを継続したい。
なお、RI廃棄物処理業務に係る契約については、当該支出先のみでしか取り扱いがないため競争性のない随意契約となっている。</t>
    <rPh sb="0" eb="2">
      <t>イッパン</t>
    </rPh>
    <rPh sb="2" eb="4">
      <t>キョウソウ</t>
    </rPh>
    <rPh sb="4" eb="6">
      <t>ニュウサツ</t>
    </rPh>
    <rPh sb="7" eb="9">
      <t>ジッシ</t>
    </rPh>
    <rPh sb="12" eb="14">
      <t>キンガク</t>
    </rPh>
    <rPh sb="15" eb="17">
      <t>ショウガク</t>
    </rPh>
    <rPh sb="22" eb="24">
      <t>ミツ</t>
    </rPh>
    <rPh sb="26" eb="27">
      <t>ア</t>
    </rPh>
    <rPh sb="30" eb="32">
      <t>ジッシ</t>
    </rPh>
    <rPh sb="36" eb="39">
      <t>キョウソウセイ</t>
    </rPh>
    <rPh sb="40" eb="42">
      <t>カクホ</t>
    </rPh>
    <rPh sb="47" eb="50">
      <t>スウネンマエ</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4">
      <t>フクシャキ</t>
    </rPh>
    <rPh sb="95" eb="97">
      <t>ホシュ</t>
    </rPh>
    <rPh sb="97" eb="98">
      <t>トウ</t>
    </rPh>
    <rPh sb="99" eb="100">
      <t>カカ</t>
    </rPh>
    <rPh sb="101" eb="103">
      <t>チョウタツ</t>
    </rPh>
    <rPh sb="104" eb="106">
      <t>イチブ</t>
    </rPh>
    <rPh sb="113" eb="114">
      <t>シャ</t>
    </rPh>
    <rPh sb="114" eb="116">
      <t>オウサツ</t>
    </rPh>
    <rPh sb="121" eb="122">
      <t>ヒ</t>
    </rPh>
    <rPh sb="123" eb="124">
      <t>ツヅ</t>
    </rPh>
    <rPh sb="126" eb="128">
      <t>ニュウサツ</t>
    </rPh>
    <rPh sb="128" eb="131">
      <t>セツメイカイ</t>
    </rPh>
    <rPh sb="132" eb="134">
      <t>サンカ</t>
    </rPh>
    <rPh sb="137" eb="139">
      <t>オウサツ</t>
    </rPh>
    <rPh sb="144" eb="145">
      <t>モノ</t>
    </rPh>
    <rPh sb="145" eb="146">
      <t>トウ</t>
    </rPh>
    <rPh sb="154" eb="155">
      <t>オコナ</t>
    </rPh>
    <rPh sb="156" eb="157">
      <t>トウ</t>
    </rPh>
    <rPh sb="158" eb="161">
      <t>キョウソウセイ</t>
    </rPh>
    <rPh sb="162" eb="164">
      <t>カクホ</t>
    </rPh>
    <rPh sb="165" eb="166">
      <t>カカ</t>
    </rPh>
    <rPh sb="167" eb="168">
      <t>ト</t>
    </rPh>
    <rPh sb="169" eb="170">
      <t>ク</t>
    </rPh>
    <rPh sb="172" eb="174">
      <t>ケイゾク</t>
    </rPh>
    <rPh sb="184" eb="187">
      <t>ハイキブツ</t>
    </rPh>
    <rPh sb="187" eb="189">
      <t>ショリ</t>
    </rPh>
    <rPh sb="189" eb="191">
      <t>ギョウム</t>
    </rPh>
    <rPh sb="192" eb="193">
      <t>カカ</t>
    </rPh>
    <rPh sb="194" eb="196">
      <t>ケイヤク</t>
    </rPh>
    <rPh sb="202" eb="204">
      <t>トウガイ</t>
    </rPh>
    <rPh sb="204" eb="206">
      <t>シシュツ</t>
    </rPh>
    <rPh sb="206" eb="207">
      <t>サキ</t>
    </rPh>
    <rPh sb="212" eb="213">
      <t>ト</t>
    </rPh>
    <rPh sb="214" eb="215">
      <t>アツカ</t>
    </rPh>
    <rPh sb="221" eb="224">
      <t>キョウソウセイ</t>
    </rPh>
    <rPh sb="227" eb="229">
      <t>ズイイ</t>
    </rPh>
    <rPh sb="229" eb="231">
      <t>ケイヤク</t>
    </rPh>
    <phoneticPr fontId="5"/>
  </si>
  <si>
    <t>本研究事業においては、国立感染症研究所の事業を遂行する上で必須である科学的基盤を維持するための研究を行っている。研究事業は多方面にわたり効率的に行われ、業務の基盤となる多大な成果が得られている。また役務を外注するときのみならず、備品、消耗品の購入時においても会計法に基づき一般競争入札及び随意契約にて支出先の選定、金額の決定等を行っている。</t>
    <rPh sb="0" eb="1">
      <t>ホン</t>
    </rPh>
    <rPh sb="1" eb="3">
      <t>ケンキュウ</t>
    </rPh>
    <rPh sb="3" eb="5">
      <t>ジギョウ</t>
    </rPh>
    <rPh sb="11" eb="13">
      <t>コクリツ</t>
    </rPh>
    <rPh sb="13" eb="16">
      <t>カンセンショウ</t>
    </rPh>
    <rPh sb="16" eb="19">
      <t>ケンキュウショ</t>
    </rPh>
    <rPh sb="20" eb="22">
      <t>ジギョウ</t>
    </rPh>
    <rPh sb="23" eb="25">
      <t>スイコウ</t>
    </rPh>
    <rPh sb="27" eb="28">
      <t>ウエ</t>
    </rPh>
    <rPh sb="29" eb="31">
      <t>ヒッス</t>
    </rPh>
    <rPh sb="34" eb="37">
      <t>カガクテキ</t>
    </rPh>
    <rPh sb="37" eb="39">
      <t>キバン</t>
    </rPh>
    <rPh sb="40" eb="42">
      <t>イジ</t>
    </rPh>
    <rPh sb="47" eb="49">
      <t>ケンキュウ</t>
    </rPh>
    <rPh sb="50" eb="51">
      <t>オコナ</t>
    </rPh>
    <rPh sb="56" eb="58">
      <t>ケンキュウ</t>
    </rPh>
    <rPh sb="58" eb="60">
      <t>ジギョウ</t>
    </rPh>
    <rPh sb="61" eb="64">
      <t>タホウメン</t>
    </rPh>
    <rPh sb="68" eb="71">
      <t>コウリツテキ</t>
    </rPh>
    <rPh sb="72" eb="73">
      <t>オコナ</t>
    </rPh>
    <rPh sb="76" eb="78">
      <t>ギョウム</t>
    </rPh>
    <rPh sb="79" eb="81">
      <t>キバン</t>
    </rPh>
    <rPh sb="84" eb="86">
      <t>タダイ</t>
    </rPh>
    <rPh sb="87" eb="89">
      <t>セイカ</t>
    </rPh>
    <rPh sb="90" eb="91">
      <t>エ</t>
    </rPh>
    <rPh sb="99" eb="101">
      <t>エキム</t>
    </rPh>
    <rPh sb="102" eb="104">
      <t>ガイチュウ</t>
    </rPh>
    <rPh sb="114" eb="116">
      <t>ビヒン</t>
    </rPh>
    <rPh sb="117" eb="120">
      <t>ショウモウヒン</t>
    </rPh>
    <rPh sb="121" eb="123">
      <t>コウニュウ</t>
    </rPh>
    <rPh sb="123" eb="124">
      <t>ジ</t>
    </rPh>
    <rPh sb="129" eb="132">
      <t>カイケイホウ</t>
    </rPh>
    <rPh sb="133" eb="134">
      <t>モト</t>
    </rPh>
    <rPh sb="136" eb="138">
      <t>イッパン</t>
    </rPh>
    <rPh sb="138" eb="140">
      <t>キョウソウ</t>
    </rPh>
    <rPh sb="140" eb="142">
      <t>ニュウサツ</t>
    </rPh>
    <rPh sb="142" eb="143">
      <t>オヨ</t>
    </rPh>
    <rPh sb="144" eb="146">
      <t>ズイイ</t>
    </rPh>
    <rPh sb="146" eb="148">
      <t>ケイヤク</t>
    </rPh>
    <rPh sb="150" eb="152">
      <t>シシュツ</t>
    </rPh>
    <rPh sb="152" eb="153">
      <t>サキ</t>
    </rPh>
    <rPh sb="154" eb="156">
      <t>センテイ</t>
    </rPh>
    <rPh sb="157" eb="159">
      <t>キンガク</t>
    </rPh>
    <rPh sb="160" eb="162">
      <t>ケッテイ</t>
    </rPh>
    <rPh sb="162" eb="163">
      <t>トウ</t>
    </rPh>
    <rPh sb="164" eb="165">
      <t>オコナ</t>
    </rPh>
    <phoneticPr fontId="5"/>
  </si>
  <si>
    <t>適切に予算を執行し、事業の目標が達成できており、このまま継続して事業を実施する。また、これまでの改善策に加えて、引き続き効率的な予算執行に努め、技術的に根拠のある感染症対策を可能とする。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rPh sb="72" eb="75">
      <t>ギジュツテキ</t>
    </rPh>
    <rPh sb="76" eb="78">
      <t>コンキョ</t>
    </rPh>
    <rPh sb="81" eb="84">
      <t>カンセンショウ</t>
    </rPh>
    <rPh sb="84" eb="86">
      <t>タイサク</t>
    </rPh>
    <rPh sb="87" eb="89">
      <t>カノウ</t>
    </rPh>
    <phoneticPr fontId="5"/>
  </si>
  <si>
    <t>株式会社チヨダサイエンス</t>
    <phoneticPr fontId="5"/>
  </si>
  <si>
    <t>株式会社薬研社</t>
    <phoneticPr fontId="5"/>
  </si>
  <si>
    <t>岩井化学薬品株式会社</t>
    <phoneticPr fontId="5"/>
  </si>
  <si>
    <t>富士ソフト株式会社</t>
    <phoneticPr fontId="5"/>
  </si>
  <si>
    <t>（株）アベバイオロジカルリサーチ</t>
    <phoneticPr fontId="5"/>
  </si>
  <si>
    <t>尾崎理化株式会社</t>
    <phoneticPr fontId="5"/>
  </si>
  <si>
    <t>アズサイエンス株式会社</t>
    <phoneticPr fontId="5"/>
  </si>
  <si>
    <t>井上事務機事務用品株式会社</t>
    <phoneticPr fontId="5"/>
  </si>
  <si>
    <t>（株）エキシジェン</t>
    <phoneticPr fontId="5"/>
  </si>
  <si>
    <t>ヤマト運輸株式会社</t>
    <phoneticPr fontId="5"/>
  </si>
  <si>
    <t>株式会社ワールド・クウリアー</t>
    <phoneticPr fontId="5"/>
  </si>
  <si>
    <t>フェデラルエクスプレスジャパン合同会社</t>
    <phoneticPr fontId="5"/>
  </si>
  <si>
    <t>日本通運株式会社</t>
    <phoneticPr fontId="5"/>
  </si>
  <si>
    <t>富士ゼロックス株式会社</t>
    <phoneticPr fontId="5"/>
  </si>
  <si>
    <t>株式会社　アルバーネット</t>
    <phoneticPr fontId="5"/>
  </si>
  <si>
    <t>コニカミノルタジャパン株式会社</t>
    <phoneticPr fontId="5"/>
  </si>
  <si>
    <t>キャノンマーケティングジャパン（株）</t>
    <phoneticPr fontId="5"/>
  </si>
  <si>
    <t>（株）池田理化</t>
    <phoneticPr fontId="5"/>
  </si>
  <si>
    <t>ベルトールドジャパン株式会社</t>
    <phoneticPr fontId="5"/>
  </si>
  <si>
    <t>（株）バイオテック・ラボ</t>
    <phoneticPr fontId="5"/>
  </si>
  <si>
    <t>ポニー工業株式会社</t>
    <phoneticPr fontId="5"/>
  </si>
  <si>
    <t>株式会社千代田テクノル</t>
    <phoneticPr fontId="5"/>
  </si>
  <si>
    <t>複写機保守（平成26年決議分）</t>
    <rPh sb="0" eb="3">
      <t>フクシャキ</t>
    </rPh>
    <rPh sb="3" eb="5">
      <t>ホシュ</t>
    </rPh>
    <rPh sb="6" eb="8">
      <t>ヘイセイ</t>
    </rPh>
    <rPh sb="10" eb="11">
      <t>ネン</t>
    </rPh>
    <rPh sb="11" eb="13">
      <t>ケツギ</t>
    </rPh>
    <rPh sb="13" eb="14">
      <t>ブン</t>
    </rPh>
    <phoneticPr fontId="5"/>
  </si>
  <si>
    <t>-</t>
    <phoneticPr fontId="5"/>
  </si>
  <si>
    <t>国庫債務負担行為の活用などコスト削減に努めている。</t>
    <rPh sb="0" eb="2">
      <t>コッコ</t>
    </rPh>
    <rPh sb="2" eb="4">
      <t>サイム</t>
    </rPh>
    <rPh sb="4" eb="6">
      <t>フタン</t>
    </rPh>
    <rPh sb="6" eb="8">
      <t>コウイ</t>
    </rPh>
    <rPh sb="9" eb="11">
      <t>カツヨウ</t>
    </rPh>
    <rPh sb="16" eb="18">
      <t>サクゲン</t>
    </rPh>
    <rPh sb="19" eb="20">
      <t>ツト</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</si>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</sst>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95250</xdr:colOff>
      <xdr:row>741</xdr:row>
      <xdr:rowOff>10583</xdr:rowOff>
    </xdr:from>
    <xdr:to>
      <xdr:col>27</xdr:col>
      <xdr:colOff>138793</xdr:colOff>
      <xdr:row>744</xdr:row>
      <xdr:rowOff>136960</xdr:rowOff>
    </xdr:to>
    <xdr:sp macro="" textlink="">
      <xdr:nvSpPr>
        <xdr:cNvPr id="3" name="正方形/長方形 2">
          <a:extLst>
            <a:ext uri="{FF2B5EF4-FFF2-40B4-BE49-F238E27FC236}">
              <a16:creationId xmlns:a16="http://schemas.microsoft.com/office/drawing/2014/main" id="{706ABD19-2A03-4A80-B36C-409095CEDD63}"/>
            </a:ext>
          </a:extLst>
        </xdr:cNvPr>
        <xdr:cNvSpPr/>
      </xdr:nvSpPr>
      <xdr:spPr>
        <a:xfrm>
          <a:off x="2508250" y="38586833"/>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10582</xdr:colOff>
      <xdr:row>741</xdr:row>
      <xdr:rowOff>10583</xdr:rowOff>
    </xdr:from>
    <xdr:to>
      <xdr:col>47</xdr:col>
      <xdr:colOff>196848</xdr:colOff>
      <xdr:row>744</xdr:row>
      <xdr:rowOff>120650</xdr:rowOff>
    </xdr:to>
    <xdr:sp macro="" textlink="">
      <xdr:nvSpPr>
        <xdr:cNvPr id="4" name="正方形/長方形 3">
          <a:extLst>
            <a:ext uri="{FF2B5EF4-FFF2-40B4-BE49-F238E27FC236}">
              <a16:creationId xmlns:a16="http://schemas.microsoft.com/office/drawing/2014/main" id="{73BAD524-6AE4-4F9D-A1A7-62674BF0FFFA}"/>
            </a:ext>
          </a:extLst>
        </xdr:cNvPr>
        <xdr:cNvSpPr/>
      </xdr:nvSpPr>
      <xdr:spPr>
        <a:xfrm>
          <a:off x="6847415" y="38586833"/>
          <a:ext cx="2800350" cy="115781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148166</xdr:colOff>
      <xdr:row>742</xdr:row>
      <xdr:rowOff>179917</xdr:rowOff>
    </xdr:from>
    <xdr:to>
      <xdr:col>34</xdr:col>
      <xdr:colOff>4233</xdr:colOff>
      <xdr:row>742</xdr:row>
      <xdr:rowOff>179917</xdr:rowOff>
    </xdr:to>
    <xdr:cxnSp macro="">
      <xdr:nvCxnSpPr>
        <xdr:cNvPr id="5" name="直線コネクタ 4">
          <a:extLst>
            <a:ext uri="{FF2B5EF4-FFF2-40B4-BE49-F238E27FC236}">
              <a16:creationId xmlns:a16="http://schemas.microsoft.com/office/drawing/2014/main" id="{1E21B715-5429-41FB-95B9-9BECFE777A61}"/>
            </a:ext>
          </a:extLst>
        </xdr:cNvPr>
        <xdr:cNvCxnSpPr/>
      </xdr:nvCxnSpPr>
      <xdr:spPr>
        <a:xfrm>
          <a:off x="5577416" y="39105417"/>
          <a:ext cx="12636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63499</xdr:colOff>
      <xdr:row>741</xdr:row>
      <xdr:rowOff>95249</xdr:rowOff>
    </xdr:from>
    <xdr:to>
      <xdr:col>33</xdr:col>
      <xdr:colOff>95249</xdr:colOff>
      <xdr:row>742</xdr:row>
      <xdr:rowOff>10582</xdr:rowOff>
    </xdr:to>
    <xdr:sp macro="" textlink="">
      <xdr:nvSpPr>
        <xdr:cNvPr id="6" name="テキスト ボックス 5">
          <a:extLst>
            <a:ext uri="{FF2B5EF4-FFF2-40B4-BE49-F238E27FC236}">
              <a16:creationId xmlns:a16="http://schemas.microsoft.com/office/drawing/2014/main" id="{B8120BFF-933E-4DBB-8120-C984F15E0919}"/>
            </a:ext>
          </a:extLst>
        </xdr:cNvPr>
        <xdr:cNvSpPr txBox="1"/>
      </xdr:nvSpPr>
      <xdr:spPr>
        <a:xfrm>
          <a:off x="5693832" y="38671499"/>
          <a:ext cx="1037167"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21167</xdr:colOff>
      <xdr:row>744</xdr:row>
      <xdr:rowOff>148167</xdr:rowOff>
    </xdr:from>
    <xdr:to>
      <xdr:col>20</xdr:col>
      <xdr:colOff>21188</xdr:colOff>
      <xdr:row>745</xdr:row>
      <xdr:rowOff>322321</xdr:rowOff>
    </xdr:to>
    <xdr:cxnSp macro="">
      <xdr:nvCxnSpPr>
        <xdr:cNvPr id="7" name="直線コネクタ 6">
          <a:extLst>
            <a:ext uri="{FF2B5EF4-FFF2-40B4-BE49-F238E27FC236}">
              <a16:creationId xmlns:a16="http://schemas.microsoft.com/office/drawing/2014/main" id="{1AA2AD66-B675-45C7-9187-C0D03DFA07DA}"/>
            </a:ext>
          </a:extLst>
        </xdr:cNvPr>
        <xdr:cNvCxnSpPr/>
      </xdr:nvCxnSpPr>
      <xdr:spPr>
        <a:xfrm flipH="1">
          <a:off x="4042834" y="39772167"/>
          <a:ext cx="21" cy="52340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31749</xdr:colOff>
      <xdr:row>746</xdr:row>
      <xdr:rowOff>1</xdr:rowOff>
    </xdr:from>
    <xdr:to>
      <xdr:col>39</xdr:col>
      <xdr:colOff>97364</xdr:colOff>
      <xdr:row>746</xdr:row>
      <xdr:rowOff>1</xdr:rowOff>
    </xdr:to>
    <xdr:cxnSp macro="">
      <xdr:nvCxnSpPr>
        <xdr:cNvPr id="8" name="直線コネクタ 7">
          <a:extLst>
            <a:ext uri="{FF2B5EF4-FFF2-40B4-BE49-F238E27FC236}">
              <a16:creationId xmlns:a16="http://schemas.microsoft.com/office/drawing/2014/main" id="{181CB806-07CA-49CC-A354-5EBAC84EE545}"/>
            </a:ext>
          </a:extLst>
        </xdr:cNvPr>
        <xdr:cNvCxnSpPr/>
      </xdr:nvCxnSpPr>
      <xdr:spPr>
        <a:xfrm>
          <a:off x="2645832" y="40322501"/>
          <a:ext cx="529378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21167</xdr:colOff>
      <xdr:row>745</xdr:row>
      <xdr:rowOff>317500</xdr:rowOff>
    </xdr:from>
    <xdr:to>
      <xdr:col>13</xdr:col>
      <xdr:colOff>22398</xdr:colOff>
      <xdr:row>747</xdr:row>
      <xdr:rowOff>244608</xdr:rowOff>
    </xdr:to>
    <xdr:cxnSp macro="">
      <xdr:nvCxnSpPr>
        <xdr:cNvPr id="9" name="直線コネクタ 8">
          <a:extLst>
            <a:ext uri="{FF2B5EF4-FFF2-40B4-BE49-F238E27FC236}">
              <a16:creationId xmlns:a16="http://schemas.microsoft.com/office/drawing/2014/main" id="{2E0C6021-6CA9-4DB4-B041-4B670F8F3659}"/>
            </a:ext>
          </a:extLst>
        </xdr:cNvPr>
        <xdr:cNvCxnSpPr/>
      </xdr:nvCxnSpPr>
      <xdr:spPr>
        <a:xfrm flipH="1">
          <a:off x="2635250" y="40290750"/>
          <a:ext cx="1231" cy="6256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116417</xdr:colOff>
      <xdr:row>747</xdr:row>
      <xdr:rowOff>254000</xdr:rowOff>
    </xdr:from>
    <xdr:to>
      <xdr:col>18</xdr:col>
      <xdr:colOff>184131</xdr:colOff>
      <xdr:row>752</xdr:row>
      <xdr:rowOff>38572</xdr:rowOff>
    </xdr:to>
    <xdr:sp macro="" textlink="">
      <xdr:nvSpPr>
        <xdr:cNvPr id="10" name="正方形/長方形 9">
          <a:extLst>
            <a:ext uri="{FF2B5EF4-FFF2-40B4-BE49-F238E27FC236}">
              <a16:creationId xmlns:a16="http://schemas.microsoft.com/office/drawing/2014/main" id="{BBC53800-0AFE-4833-BDA2-EA00552B8E99}"/>
            </a:ext>
          </a:extLst>
        </xdr:cNvPr>
        <xdr:cNvSpPr/>
      </xdr:nvSpPr>
      <xdr:spPr>
        <a:xfrm>
          <a:off x="1322917" y="40925750"/>
          <a:ext cx="2480714" cy="15308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株式会社池田理化他</a:t>
          </a:r>
          <a:r>
            <a:rPr kumimoji="0" lang="en-US" altLang="ja-JP" sz="1100" b="0" i="0" u="none" strike="noStrike" kern="0" cap="none" spc="0" normalizeH="0" baseline="0" noProof="0">
              <a:ln>
                <a:noFill/>
              </a:ln>
              <a:solidFill>
                <a:prstClr val="black"/>
              </a:solidFill>
              <a:effectLst/>
              <a:uLnTx/>
              <a:uFillTx/>
              <a:latin typeface="+mn-lt"/>
              <a:ea typeface="+mn-ea"/>
              <a:cs typeface="+mn-cs"/>
            </a:rPr>
            <a:t>20</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10583</xdr:colOff>
      <xdr:row>746</xdr:row>
      <xdr:rowOff>0</xdr:rowOff>
    </xdr:from>
    <xdr:to>
      <xdr:col>28</xdr:col>
      <xdr:colOff>11469</xdr:colOff>
      <xdr:row>747</xdr:row>
      <xdr:rowOff>246724</xdr:rowOff>
    </xdr:to>
    <xdr:cxnSp macro="">
      <xdr:nvCxnSpPr>
        <xdr:cNvPr id="11" name="直線コネクタ 10">
          <a:extLst>
            <a:ext uri="{FF2B5EF4-FFF2-40B4-BE49-F238E27FC236}">
              <a16:creationId xmlns:a16="http://schemas.microsoft.com/office/drawing/2014/main" id="{FADE4291-6D59-460A-A6E4-550164137A9D}"/>
            </a:ext>
          </a:extLst>
        </xdr:cNvPr>
        <xdr:cNvCxnSpPr/>
      </xdr:nvCxnSpPr>
      <xdr:spPr>
        <a:xfrm>
          <a:off x="5640916" y="40322500"/>
          <a:ext cx="886" cy="5959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10584</xdr:colOff>
      <xdr:row>747</xdr:row>
      <xdr:rowOff>254000</xdr:rowOff>
    </xdr:from>
    <xdr:to>
      <xdr:col>33</xdr:col>
      <xdr:colOff>129116</xdr:colOff>
      <xdr:row>751</xdr:row>
      <xdr:rowOff>311095</xdr:rowOff>
    </xdr:to>
    <xdr:sp macro="" textlink="">
      <xdr:nvSpPr>
        <xdr:cNvPr id="12" name="正方形/長方形 11">
          <a:extLst>
            <a:ext uri="{FF2B5EF4-FFF2-40B4-BE49-F238E27FC236}">
              <a16:creationId xmlns:a16="http://schemas.microsoft.com/office/drawing/2014/main" id="{24449031-E547-4362-A6C6-7AD41A0B8F49}"/>
            </a:ext>
          </a:extLst>
        </xdr:cNvPr>
        <xdr:cNvSpPr/>
      </xdr:nvSpPr>
      <xdr:spPr>
        <a:xfrm>
          <a:off x="4434417" y="40925750"/>
          <a:ext cx="2330449" cy="14540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株式会社チヨダサイエンス他</a:t>
          </a:r>
          <a:r>
            <a:rPr kumimoji="1" lang="en-US" altLang="ja-JP" sz="1100" b="0" i="0" u="none" strike="noStrike" kern="0" cap="none" spc="0" normalizeH="0" baseline="0" noProof="0">
              <a:ln>
                <a:noFill/>
              </a:ln>
              <a:solidFill>
                <a:prstClr val="black"/>
              </a:solidFill>
              <a:effectLst/>
              <a:uLnTx/>
              <a:uFillTx/>
              <a:latin typeface="+mn-lt"/>
              <a:ea typeface="+mn-ea"/>
              <a:cs typeface="+mn-cs"/>
            </a:rPr>
            <a:t>86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190501</xdr:colOff>
      <xdr:row>746</xdr:row>
      <xdr:rowOff>201084</xdr:rowOff>
    </xdr:from>
    <xdr:to>
      <xdr:col>19</xdr:col>
      <xdr:colOff>97367</xdr:colOff>
      <xdr:row>747</xdr:row>
      <xdr:rowOff>126698</xdr:rowOff>
    </xdr:to>
    <xdr:sp macro="" textlink="">
      <xdr:nvSpPr>
        <xdr:cNvPr id="13" name="テキスト ボックス 12">
          <a:extLst>
            <a:ext uri="{FF2B5EF4-FFF2-40B4-BE49-F238E27FC236}">
              <a16:creationId xmlns:a16="http://schemas.microsoft.com/office/drawing/2014/main" id="{80DB01B1-5EBE-44D8-9040-CB0FF388B81E}"/>
            </a:ext>
          </a:extLst>
        </xdr:cNvPr>
        <xdr:cNvSpPr txBox="1"/>
      </xdr:nvSpPr>
      <xdr:spPr>
        <a:xfrm rot="10800000" flipV="1">
          <a:off x="1598084" y="40523584"/>
          <a:ext cx="231986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22</xdr:col>
      <xdr:colOff>10584</xdr:colOff>
      <xdr:row>746</xdr:row>
      <xdr:rowOff>190500</xdr:rowOff>
    </xdr:from>
    <xdr:to>
      <xdr:col>34</xdr:col>
      <xdr:colOff>105834</xdr:colOff>
      <xdr:row>747</xdr:row>
      <xdr:rowOff>116114</xdr:rowOff>
    </xdr:to>
    <xdr:sp macro="" textlink="">
      <xdr:nvSpPr>
        <xdr:cNvPr id="14" name="テキスト ボックス 13">
          <a:extLst>
            <a:ext uri="{FF2B5EF4-FFF2-40B4-BE49-F238E27FC236}">
              <a16:creationId xmlns:a16="http://schemas.microsoft.com/office/drawing/2014/main" id="{05E8E783-3676-486B-A1C3-EB05CDD86C52}"/>
            </a:ext>
          </a:extLst>
        </xdr:cNvPr>
        <xdr:cNvSpPr txBox="1"/>
      </xdr:nvSpPr>
      <xdr:spPr>
        <a:xfrm rot="10800000" flipV="1">
          <a:off x="4434417" y="40513000"/>
          <a:ext cx="2508250"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41</xdr:col>
      <xdr:colOff>10584</xdr:colOff>
      <xdr:row>745</xdr:row>
      <xdr:rowOff>349249</xdr:rowOff>
    </xdr:from>
    <xdr:to>
      <xdr:col>41</xdr:col>
      <xdr:colOff>10584</xdr:colOff>
      <xdr:row>747</xdr:row>
      <xdr:rowOff>234951</xdr:rowOff>
    </xdr:to>
    <xdr:cxnSp macro="">
      <xdr:nvCxnSpPr>
        <xdr:cNvPr id="15" name="直線コネクタ 14">
          <a:extLst>
            <a:ext uri="{FF2B5EF4-FFF2-40B4-BE49-F238E27FC236}">
              <a16:creationId xmlns:a16="http://schemas.microsoft.com/office/drawing/2014/main" id="{05F12BF8-9973-4CFF-8A43-1AF65255F284}"/>
            </a:ext>
          </a:extLst>
        </xdr:cNvPr>
        <xdr:cNvCxnSpPr/>
      </xdr:nvCxnSpPr>
      <xdr:spPr>
        <a:xfrm>
          <a:off x="8255001" y="40322499"/>
          <a:ext cx="0" cy="5842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52917</xdr:colOff>
      <xdr:row>746</xdr:row>
      <xdr:rowOff>0</xdr:rowOff>
    </xdr:from>
    <xdr:to>
      <xdr:col>49</xdr:col>
      <xdr:colOff>31752</xdr:colOff>
      <xdr:row>746</xdr:row>
      <xdr:rowOff>1</xdr:rowOff>
    </xdr:to>
    <xdr:cxnSp macro="">
      <xdr:nvCxnSpPr>
        <xdr:cNvPr id="16" name="直線コネクタ 15">
          <a:extLst>
            <a:ext uri="{FF2B5EF4-FFF2-40B4-BE49-F238E27FC236}">
              <a16:creationId xmlns:a16="http://schemas.microsoft.com/office/drawing/2014/main" id="{4047F3E3-DB9F-4821-A55D-5E650A860448}"/>
            </a:ext>
          </a:extLst>
        </xdr:cNvPr>
        <xdr:cNvCxnSpPr/>
      </xdr:nvCxnSpPr>
      <xdr:spPr>
        <a:xfrm flipV="1">
          <a:off x="7895167" y="40322500"/>
          <a:ext cx="1989668"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179917</xdr:colOff>
      <xdr:row>747</xdr:row>
      <xdr:rowOff>264583</xdr:rowOff>
    </xdr:from>
    <xdr:to>
      <xdr:col>45</xdr:col>
      <xdr:colOff>148167</xdr:colOff>
      <xdr:row>751</xdr:row>
      <xdr:rowOff>279401</xdr:rowOff>
    </xdr:to>
    <xdr:sp macro="" textlink="">
      <xdr:nvSpPr>
        <xdr:cNvPr id="17" name="正方形/長方形 16">
          <a:extLst>
            <a:ext uri="{FF2B5EF4-FFF2-40B4-BE49-F238E27FC236}">
              <a16:creationId xmlns:a16="http://schemas.microsoft.com/office/drawing/2014/main" id="{1EBBB73D-DC03-4898-B023-ACE25AECFD2B}"/>
            </a:ext>
          </a:extLst>
        </xdr:cNvPr>
        <xdr:cNvSpPr/>
      </xdr:nvSpPr>
      <xdr:spPr>
        <a:xfrm>
          <a:off x="7217834" y="40936333"/>
          <a:ext cx="1979083" cy="14118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ヤマト運輸株式会社他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研究用試料等輸送費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49</xdr:col>
      <xdr:colOff>0</xdr:colOff>
      <xdr:row>745</xdr:row>
      <xdr:rowOff>338667</xdr:rowOff>
    </xdr:from>
    <xdr:to>
      <xdr:col>49</xdr:col>
      <xdr:colOff>3</xdr:colOff>
      <xdr:row>755</xdr:row>
      <xdr:rowOff>84667</xdr:rowOff>
    </xdr:to>
    <xdr:cxnSp macro="">
      <xdr:nvCxnSpPr>
        <xdr:cNvPr id="18" name="直線コネクタ 17">
          <a:extLst>
            <a:ext uri="{FF2B5EF4-FFF2-40B4-BE49-F238E27FC236}">
              <a16:creationId xmlns:a16="http://schemas.microsoft.com/office/drawing/2014/main" id="{49E2DD9E-E91C-4EA6-810C-93C90513B4DF}"/>
            </a:ext>
          </a:extLst>
        </xdr:cNvPr>
        <xdr:cNvCxnSpPr/>
      </xdr:nvCxnSpPr>
      <xdr:spPr>
        <a:xfrm flipH="1">
          <a:off x="9853083" y="40311917"/>
          <a:ext cx="3" cy="32385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42332</xdr:colOff>
      <xdr:row>755</xdr:row>
      <xdr:rowOff>84666</xdr:rowOff>
    </xdr:from>
    <xdr:to>
      <xdr:col>48</xdr:col>
      <xdr:colOff>198966</xdr:colOff>
      <xdr:row>755</xdr:row>
      <xdr:rowOff>84666</xdr:rowOff>
    </xdr:to>
    <xdr:cxnSp macro="">
      <xdr:nvCxnSpPr>
        <xdr:cNvPr id="19" name="直線コネクタ 18">
          <a:extLst>
            <a:ext uri="{FF2B5EF4-FFF2-40B4-BE49-F238E27FC236}">
              <a16:creationId xmlns:a16="http://schemas.microsoft.com/office/drawing/2014/main" id="{0BBE36C3-2B48-4AB7-96F1-777F489F32F9}"/>
            </a:ext>
          </a:extLst>
        </xdr:cNvPr>
        <xdr:cNvCxnSpPr/>
      </xdr:nvCxnSpPr>
      <xdr:spPr>
        <a:xfrm>
          <a:off x="9091082" y="43550416"/>
          <a:ext cx="759884"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xdr:colOff>
      <xdr:row>746</xdr:row>
      <xdr:rowOff>201084</xdr:rowOff>
    </xdr:from>
    <xdr:to>
      <xdr:col>44</xdr:col>
      <xdr:colOff>154518</xdr:colOff>
      <xdr:row>747</xdr:row>
      <xdr:rowOff>126698</xdr:rowOff>
    </xdr:to>
    <xdr:sp macro="" textlink="">
      <xdr:nvSpPr>
        <xdr:cNvPr id="20" name="テキスト ボックス 19">
          <a:extLst>
            <a:ext uri="{FF2B5EF4-FFF2-40B4-BE49-F238E27FC236}">
              <a16:creationId xmlns:a16="http://schemas.microsoft.com/office/drawing/2014/main" id="{E732093B-98C8-4BBA-85EF-2A4D9DCB58D0}"/>
            </a:ext>
          </a:extLst>
        </xdr:cNvPr>
        <xdr:cNvSpPr txBox="1"/>
      </xdr:nvSpPr>
      <xdr:spPr>
        <a:xfrm rot="10800000" flipV="1">
          <a:off x="7440084" y="40523584"/>
          <a:ext cx="1562101"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42334</xdr:colOff>
      <xdr:row>753</xdr:row>
      <xdr:rowOff>211667</xdr:rowOff>
    </xdr:from>
    <xdr:to>
      <xdr:col>45</xdr:col>
      <xdr:colOff>44449</xdr:colOff>
      <xdr:row>756</xdr:row>
      <xdr:rowOff>550334</xdr:rowOff>
    </xdr:to>
    <xdr:sp macro="" textlink="">
      <xdr:nvSpPr>
        <xdr:cNvPr id="21" name="正方形/長方形 20">
          <a:extLst>
            <a:ext uri="{FF2B5EF4-FFF2-40B4-BE49-F238E27FC236}">
              <a16:creationId xmlns:a16="http://schemas.microsoft.com/office/drawing/2014/main" id="{0AB87E99-3BCB-4058-86A4-7C7EDFC69B01}"/>
            </a:ext>
          </a:extLst>
        </xdr:cNvPr>
        <xdr:cNvSpPr/>
      </xdr:nvSpPr>
      <xdr:spPr>
        <a:xfrm>
          <a:off x="6879167" y="43815000"/>
          <a:ext cx="2214032" cy="138641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富士ゼロックス株式会社他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研究用機器点検・保守等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105834</xdr:colOff>
      <xdr:row>752</xdr:row>
      <xdr:rowOff>116417</xdr:rowOff>
    </xdr:from>
    <xdr:to>
      <xdr:col>46</xdr:col>
      <xdr:colOff>14817</xdr:colOff>
      <xdr:row>753</xdr:row>
      <xdr:rowOff>48381</xdr:rowOff>
    </xdr:to>
    <xdr:sp macro="" textlink="">
      <xdr:nvSpPr>
        <xdr:cNvPr id="22" name="テキスト ボックス 21">
          <a:extLst>
            <a:ext uri="{FF2B5EF4-FFF2-40B4-BE49-F238E27FC236}">
              <a16:creationId xmlns:a16="http://schemas.microsoft.com/office/drawing/2014/main" id="{F204B157-6139-4BAB-9A48-87BB96D2D589}"/>
            </a:ext>
          </a:extLst>
        </xdr:cNvPr>
        <xdr:cNvSpPr txBox="1"/>
      </xdr:nvSpPr>
      <xdr:spPr>
        <a:xfrm rot="10800000" flipV="1">
          <a:off x="6942667" y="42534417"/>
          <a:ext cx="2321983"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481" zoomScale="90" zoomScaleNormal="75" zoomScaleSheetLayoutView="9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871</v>
      </c>
      <c r="AT2" s="944"/>
      <c r="AU2" s="944"/>
      <c r="AV2" s="52" t="str">
        <f>IF(AW2="", "", "-")</f>
        <v/>
      </c>
      <c r="AW2" s="915"/>
      <c r="AX2" s="915"/>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177</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569</v>
      </c>
      <c r="AF5" s="700"/>
      <c r="AG5" s="700"/>
      <c r="AH5" s="700"/>
      <c r="AI5" s="700"/>
      <c r="AJ5" s="700"/>
      <c r="AK5" s="700"/>
      <c r="AL5" s="700"/>
      <c r="AM5" s="700"/>
      <c r="AN5" s="700"/>
      <c r="AO5" s="700"/>
      <c r="AP5" s="701"/>
      <c r="AQ5" s="702" t="s">
        <v>570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6" t="s">
        <v>512</v>
      </c>
      <c r="Z7" s="443"/>
      <c r="AA7" s="443"/>
      <c r="AB7" s="443"/>
      <c r="AC7" s="443"/>
      <c r="AD7" s="927"/>
      <c r="AE7" s="916" t="s">
        <v>572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6"/>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124</v>
      </c>
      <c r="Q13" s="659"/>
      <c r="R13" s="659"/>
      <c r="S13" s="659"/>
      <c r="T13" s="659"/>
      <c r="U13" s="659"/>
      <c r="V13" s="660"/>
      <c r="W13" s="658">
        <v>124</v>
      </c>
      <c r="X13" s="659"/>
      <c r="Y13" s="659"/>
      <c r="Z13" s="659"/>
      <c r="AA13" s="659"/>
      <c r="AB13" s="659"/>
      <c r="AC13" s="660"/>
      <c r="AD13" s="658">
        <v>124</v>
      </c>
      <c r="AE13" s="659"/>
      <c r="AF13" s="659"/>
      <c r="AG13" s="659"/>
      <c r="AH13" s="659"/>
      <c r="AI13" s="659"/>
      <c r="AJ13" s="660"/>
      <c r="AK13" s="658">
        <v>124</v>
      </c>
      <c r="AL13" s="659"/>
      <c r="AM13" s="659"/>
      <c r="AN13" s="659"/>
      <c r="AO13" s="659"/>
      <c r="AP13" s="659"/>
      <c r="AQ13" s="660"/>
      <c r="AR13" s="923"/>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575</v>
      </c>
      <c r="AE14" s="659"/>
      <c r="AF14" s="659"/>
      <c r="AG14" s="659"/>
      <c r="AH14" s="659"/>
      <c r="AI14" s="659"/>
      <c r="AJ14" s="660"/>
      <c r="AK14" s="658" t="s">
        <v>575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575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575</v>
      </c>
      <c r="AE16" s="659"/>
      <c r="AF16" s="659"/>
      <c r="AG16" s="659"/>
      <c r="AH16" s="659"/>
      <c r="AI16" s="659"/>
      <c r="AJ16" s="660"/>
      <c r="AK16" s="658" t="s">
        <v>575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t="s">
        <v>575</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9">
        <f>SUM(P13:V17)</f>
        <v>124</v>
      </c>
      <c r="Q18" s="880"/>
      <c r="R18" s="880"/>
      <c r="S18" s="880"/>
      <c r="T18" s="880"/>
      <c r="U18" s="880"/>
      <c r="V18" s="881"/>
      <c r="W18" s="879">
        <f>SUM(W13:AC17)</f>
        <v>124</v>
      </c>
      <c r="X18" s="880"/>
      <c r="Y18" s="880"/>
      <c r="Z18" s="880"/>
      <c r="AA18" s="880"/>
      <c r="AB18" s="880"/>
      <c r="AC18" s="881"/>
      <c r="AD18" s="879">
        <f>SUM(AD13:AJ17)</f>
        <v>124</v>
      </c>
      <c r="AE18" s="880"/>
      <c r="AF18" s="880"/>
      <c r="AG18" s="880"/>
      <c r="AH18" s="880"/>
      <c r="AI18" s="880"/>
      <c r="AJ18" s="881"/>
      <c r="AK18" s="879">
        <f>SUM(AK13:AQ17)</f>
        <v>124</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124</v>
      </c>
      <c r="Q19" s="659"/>
      <c r="R19" s="659"/>
      <c r="S19" s="659"/>
      <c r="T19" s="659"/>
      <c r="U19" s="659"/>
      <c r="V19" s="660"/>
      <c r="W19" s="658">
        <v>123</v>
      </c>
      <c r="X19" s="659"/>
      <c r="Y19" s="659"/>
      <c r="Z19" s="659"/>
      <c r="AA19" s="659"/>
      <c r="AB19" s="659"/>
      <c r="AC19" s="660"/>
      <c r="AD19" s="658">
        <v>123</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0.99193548387096775</v>
      </c>
      <c r="X20" s="318"/>
      <c r="Y20" s="318"/>
      <c r="Z20" s="318"/>
      <c r="AA20" s="318"/>
      <c r="AB20" s="318"/>
      <c r="AC20" s="318"/>
      <c r="AD20" s="318">
        <f t="shared" ref="AD20" si="1">IF(AD18=0, "-", SUM(AD19)/AD18)</f>
        <v>0.99193548387096775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0"/>
      <c r="G21" s="316" t="s">
        <v>475</v>
      </c>
      <c r="H21" s="317"/>
      <c r="I21" s="317"/>
      <c r="J21" s="317"/>
      <c r="K21" s="317"/>
      <c r="L21" s="317"/>
      <c r="M21" s="317"/>
      <c r="N21" s="317"/>
      <c r="O21" s="317"/>
      <c r="P21" s="318">
        <f>IF(P19=0, "-", SUM(P19)/SUM(P13,P14))</f>
        <v>1</v>
      </c>
      <c r="Q21" s="318"/>
      <c r="R21" s="318"/>
      <c r="S21" s="318"/>
      <c r="T21" s="318"/>
      <c r="U21" s="318"/>
      <c r="V21" s="318"/>
      <c r="W21" s="318">
        <f t="shared" ref="W21" si="2">IF(W19=0, "-", SUM(W19)/SUM(W13,W14))</f>
        <v>0.99193548387096775</v>
      </c>
      <c r="X21" s="318"/>
      <c r="Y21" s="318"/>
      <c r="Z21" s="318"/>
      <c r="AA21" s="318"/>
      <c r="AB21" s="318"/>
      <c r="AC21" s="318"/>
      <c r="AD21" s="318">
        <f t="shared" ref="AD21" si="3">IF(AD19=0, "-", SUM(AD19)/SUM(AD13,AD14))</f>
        <v>0.99193548387096775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556</v>
      </c>
      <c r="B22" s="969"/>
      <c r="C22" s="969"/>
      <c r="D22" s="969"/>
      <c r="E22" s="969"/>
      <c r="F22" s="970"/>
      <c r="G22" s="955" t="s">
        <v>454</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453</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576</v>
      </c>
      <c r="H23" s="957"/>
      <c r="I23" s="957"/>
      <c r="J23" s="957"/>
      <c r="K23" s="957"/>
      <c r="L23" s="957"/>
      <c r="M23" s="957"/>
      <c r="N23" s="957"/>
      <c r="O23" s="958"/>
      <c r="P23" s="923">
        <v>124</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458</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455</v>
      </c>
      <c r="H29" s="966"/>
      <c r="I29" s="966"/>
      <c r="J29" s="966"/>
      <c r="K29" s="966"/>
      <c r="L29" s="966"/>
      <c r="M29" s="966"/>
      <c r="N29" s="966"/>
      <c r="O29" s="967"/>
      <c r="P29" s="658">
        <f>AK13</f>
        <v>124</v>
      </c>
      <c r="Q29" s="659"/>
      <c r="R29" s="659"/>
      <c r="S29" s="659"/>
      <c r="T29" s="659"/>
      <c r="U29" s="659"/>
      <c r="V29" s="660"/>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9" t="s">
        <v>524</v>
      </c>
      <c r="AN30" s="919"/>
      <c r="AO30" s="919"/>
      <c r="AP30" s="859"/>
      <c r="AQ30" s="768" t="s">
        <v>354</v>
      </c>
      <c r="AR30" s="769"/>
      <c r="AS30" s="769"/>
      <c r="AT30" s="770"/>
      <c r="AU30" s="775" t="s">
        <v>253</v>
      </c>
      <c r="AV30" s="775"/>
      <c r="AW30" s="775"/>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31</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4.3</v>
      </c>
      <c r="AF32" s="219"/>
      <c r="AG32" s="219"/>
      <c r="AH32" s="219"/>
      <c r="AI32" s="218">
        <v>4.4000000000000004</v>
      </c>
      <c r="AJ32" s="219"/>
      <c r="AK32" s="219"/>
      <c r="AL32" s="219"/>
      <c r="AM32" s="218">
        <v>4.5</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v>3.5</v>
      </c>
      <c r="AF33" s="219"/>
      <c r="AG33" s="219"/>
      <c r="AH33" s="219"/>
      <c r="AI33" s="218">
        <v>3.5</v>
      </c>
      <c r="AJ33" s="219"/>
      <c r="AK33" s="219"/>
      <c r="AL33" s="219"/>
      <c r="AM33" s="218">
        <v>3.5</v>
      </c>
      <c r="AN33" s="219"/>
      <c r="AO33" s="219"/>
      <c r="AP33" s="219"/>
      <c r="AQ33" s="340" t="s">
        <v>575</v>
      </c>
      <c r="AR33" s="207"/>
      <c r="AS33" s="207"/>
      <c r="AT33" s="341"/>
      <c r="AU33" s="219">
        <v>3.5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123</v>
      </c>
      <c r="AF34" s="219"/>
      <c r="AG34" s="219"/>
      <c r="AH34" s="219"/>
      <c r="AI34" s="218">
        <v>126</v>
      </c>
      <c r="AJ34" s="219"/>
      <c r="AK34" s="219"/>
      <c r="AL34" s="219"/>
      <c r="AM34" s="218">
        <v>129</v>
      </c>
      <c r="AN34" s="219"/>
      <c r="AO34" s="219"/>
      <c r="AP34" s="219"/>
      <c r="AQ34" s="340" t="s">
        <v>575</v>
      </c>
      <c r="AR34" s="207"/>
      <c r="AS34" s="207"/>
      <c r="AT34" s="341"/>
      <c r="AU34" s="219" t="s">
        <v>575</v>
      </c>
      <c r="AV34" s="219"/>
      <c r="AW34" s="219"/>
      <c r="AX34" s="221"/>
    </row>
    <row r="35" spans="1:50" ht="23.25" customHeight="1" x14ac:dyDescent="0.15">
      <c r="A35" s="226" t="s">
        <v>502</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470</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470</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1"/>
    </row>
    <row r="80" spans="1:50" ht="18.75" hidden="1" customHeight="1" x14ac:dyDescent="0.15">
      <c r="A80" s="865"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14</v>
      </c>
      <c r="AF101" s="219"/>
      <c r="AG101" s="219"/>
      <c r="AH101" s="220"/>
      <c r="AI101" s="218">
        <v>14</v>
      </c>
      <c r="AJ101" s="219"/>
      <c r="AK101" s="219"/>
      <c r="AL101" s="220"/>
      <c r="AM101" s="218">
        <v>14</v>
      </c>
      <c r="AN101" s="219"/>
      <c r="AO101" s="219"/>
      <c r="AP101" s="220"/>
      <c r="AQ101" s="218" t="s">
        <v>575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14</v>
      </c>
      <c r="AF102" s="418"/>
      <c r="AG102" s="418"/>
      <c r="AH102" s="418"/>
      <c r="AI102" s="418">
        <v>14</v>
      </c>
      <c r="AJ102" s="418"/>
      <c r="AK102" s="418"/>
      <c r="AL102" s="418"/>
      <c r="AM102" s="418">
        <v>14</v>
      </c>
      <c r="AN102" s="418"/>
      <c r="AO102" s="418"/>
      <c r="AP102" s="418"/>
      <c r="AQ102" s="273">
        <v>14</v>
      </c>
      <c r="AR102" s="274"/>
      <c r="AS102" s="274"/>
      <c r="AT102" s="319"/>
      <c r="AU102" s="273"/>
      <c r="AV102" s="274"/>
      <c r="AW102" s="274"/>
      <c r="AX102" s="319"/>
    </row>
    <row r="103" spans="1:60" ht="31.5" hidden="1"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2" t="s">
        <v>519</v>
      </c>
      <c r="AR115" s="593"/>
      <c r="AS115" s="593"/>
      <c r="AT115" s="593"/>
      <c r="AU115" s="593"/>
      <c r="AV115" s="593"/>
      <c r="AW115" s="593"/>
      <c r="AX115" s="594"/>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8.9</v>
      </c>
      <c r="AF116" s="418"/>
      <c r="AG116" s="418"/>
      <c r="AH116" s="418"/>
      <c r="AI116" s="418">
        <v>8.8000000000000007</v>
      </c>
      <c r="AJ116" s="418"/>
      <c r="AK116" s="418"/>
      <c r="AL116" s="418"/>
      <c r="AM116" s="418">
        <v>8.8000000000000007</v>
      </c>
      <c r="AN116" s="418"/>
      <c r="AO116" s="418"/>
      <c r="AP116" s="418"/>
      <c r="AQ116" s="218">
        <v>8.9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91" t="s">
        <v>586</v>
      </c>
      <c r="AF117" s="551"/>
      <c r="AG117" s="551"/>
      <c r="AH117" s="551"/>
      <c r="AI117" s="591" t="s">
        <v>587</v>
      </c>
      <c r="AJ117" s="551"/>
      <c r="AK117" s="551"/>
      <c r="AL117" s="551"/>
      <c r="AM117" s="591" t="s">
        <v>587</v>
      </c>
      <c r="AN117" s="551"/>
      <c r="AO117" s="551"/>
      <c r="AP117" s="551"/>
      <c r="AQ117" s="591" t="s">
        <v>586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2" t="s">
        <v>519</v>
      </c>
      <c r="AR118" s="593"/>
      <c r="AS118" s="593"/>
      <c r="AT118" s="593"/>
      <c r="AU118" s="593"/>
      <c r="AV118" s="593"/>
      <c r="AW118" s="593"/>
      <c r="AX118" s="594"/>
    </row>
    <row r="119" spans="1:50" ht="23.25" hidden="1" customHeight="1" x14ac:dyDescent="0.15">
      <c r="A119" s="439"/>
      <c r="B119" s="440"/>
      <c r="C119" s="440"/>
      <c r="D119" s="440"/>
      <c r="E119" s="440"/>
      <c r="F119" s="441"/>
      <c r="G119" s="393" t="s">
        <v>480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479</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2" t="s">
        <v>519</v>
      </c>
      <c r="AR121" s="593"/>
      <c r="AS121" s="593"/>
      <c r="AT121" s="593"/>
      <c r="AU121" s="593"/>
      <c r="AV121" s="593"/>
      <c r="AW121" s="593"/>
      <c r="AX121" s="594"/>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2" t="s">
        <v>519</v>
      </c>
      <c r="AR124" s="593"/>
      <c r="AS124" s="593"/>
      <c r="AT124" s="593"/>
      <c r="AU124" s="593"/>
      <c r="AV124" s="593"/>
      <c r="AW124" s="593"/>
      <c r="AX124" s="594"/>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532</v>
      </c>
      <c r="AF127" s="416"/>
      <c r="AG127" s="416"/>
      <c r="AH127" s="417"/>
      <c r="AI127" s="415" t="s">
        <v>529</v>
      </c>
      <c r="AJ127" s="416"/>
      <c r="AK127" s="416"/>
      <c r="AL127" s="417"/>
      <c r="AM127" s="415" t="s">
        <v>524</v>
      </c>
      <c r="AN127" s="416"/>
      <c r="AO127" s="416"/>
      <c r="AP127" s="417"/>
      <c r="AQ127" s="592" t="s">
        <v>519</v>
      </c>
      <c r="AR127" s="593"/>
      <c r="AS127" s="593"/>
      <c r="AT127" s="593"/>
      <c r="AU127" s="593"/>
      <c r="AV127" s="593"/>
      <c r="AW127" s="593"/>
      <c r="AX127" s="594"/>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4.3</v>
      </c>
      <c r="AF134" s="207"/>
      <c r="AG134" s="207"/>
      <c r="AH134" s="207"/>
      <c r="AI134" s="206">
        <v>4.4000000000000004</v>
      </c>
      <c r="AJ134" s="207"/>
      <c r="AK134" s="207"/>
      <c r="AL134" s="207"/>
      <c r="AM134" s="206">
        <v>4.5</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v>3.5</v>
      </c>
      <c r="AF135" s="207"/>
      <c r="AG135" s="207"/>
      <c r="AH135" s="207"/>
      <c r="AI135" s="206">
        <v>3.5</v>
      </c>
      <c r="AJ135" s="207"/>
      <c r="AK135" s="207"/>
      <c r="AL135" s="207"/>
      <c r="AM135" s="206">
        <v>3.5</v>
      </c>
      <c r="AN135" s="207"/>
      <c r="AO135" s="207"/>
      <c r="AP135" s="207"/>
      <c r="AQ135" s="206" t="s">
        <v>575</v>
      </c>
      <c r="AR135" s="207"/>
      <c r="AS135" s="207"/>
      <c r="AT135" s="207"/>
      <c r="AU135" s="206">
        <v>3.53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899"/>
      <c r="G430" s="900" t="s">
        <v>374</v>
      </c>
      <c r="H430" s="123"/>
      <c r="I430" s="123"/>
      <c r="J430" s="901" t="s">
        <v>572</v>
      </c>
      <c r="K430" s="902"/>
      <c r="L430" s="902"/>
      <c r="M430" s="902"/>
      <c r="N430" s="902"/>
      <c r="O430" s="902"/>
      <c r="P430" s="902"/>
      <c r="Q430" s="902"/>
      <c r="R430" s="902"/>
      <c r="S430" s="902"/>
      <c r="T430" s="903"/>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1.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28.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50.1"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25" t="s">
        <v>654</v>
      </c>
      <c r="AH705" s="105"/>
      <c r="AI705" s="105"/>
      <c r="AJ705" s="105"/>
      <c r="AK705" s="105"/>
      <c r="AL705" s="105"/>
      <c r="AM705" s="105"/>
      <c r="AN705" s="105"/>
      <c r="AO705" s="105"/>
      <c r="AP705" s="105"/>
      <c r="AQ705" s="105"/>
      <c r="AR705" s="105"/>
      <c r="AS705" s="105"/>
      <c r="AT705" s="105"/>
      <c r="AU705" s="105"/>
      <c r="AV705" s="105"/>
      <c r="AW705" s="105"/>
      <c r="AX705" s="126"/>
    </row>
    <row r="706" spans="1:50" ht="50.1" customHeight="1" x14ac:dyDescent="0.15">
      <c r="A706" s="643"/>
      <c r="B706" s="644"/>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595</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50.1"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596</v>
      </c>
      <c r="AE708" s="606"/>
      <c r="AF708" s="606"/>
      <c r="AG708" s="743" t="s">
        <v>575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682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596</v>
      </c>
      <c r="AE712" s="784"/>
      <c r="AF712" s="784"/>
      <c r="AG712" s="811" t="s">
        <v>575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2" t="s">
        <v>468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596</v>
      </c>
      <c r="AE713" s="329"/>
      <c r="AF713" s="664"/>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681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598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596</v>
      </c>
      <c r="AE716" s="628"/>
      <c r="AF716" s="628"/>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596</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600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566</v>
      </c>
      <c r="D721" s="297"/>
      <c r="E721" s="297"/>
      <c r="F721" s="298"/>
      <c r="G721" s="287"/>
      <c r="H721" s="288"/>
      <c r="I721" s="83" t="str">
        <f>IF(OR(G721="　", G721=""), "", "-")</f>
        <v/>
      </c>
      <c r="J721" s="291">
        <v>869</v>
      </c>
      <c r="K721" s="291"/>
      <c r="L721" s="83" t="str">
        <f>IF(M721="","","-")</f>
        <v/>
      </c>
      <c r="M721" s="84"/>
      <c r="N721" s="304" t="s">
        <v>601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546</v>
      </c>
      <c r="B737" s="210"/>
      <c r="C737" s="210"/>
      <c r="D737" s="211"/>
      <c r="E737" s="994" t="s">
        <v>602</v>
      </c>
      <c r="F737" s="994"/>
      <c r="G737" s="994"/>
      <c r="H737" s="994"/>
      <c r="I737" s="994"/>
      <c r="J737" s="994"/>
      <c r="K737" s="994"/>
      <c r="L737" s="994"/>
      <c r="M737" s="994"/>
      <c r="N737" s="365" t="s">
        <v>539</v>
      </c>
      <c r="O737" s="365"/>
      <c r="P737" s="365"/>
      <c r="Q737" s="365"/>
      <c r="R737" s="994" t="s">
        <v>603</v>
      </c>
      <c r="S737" s="994"/>
      <c r="T737" s="994"/>
      <c r="U737" s="994"/>
      <c r="V737" s="994"/>
      <c r="W737" s="994"/>
      <c r="X737" s="994"/>
      <c r="Y737" s="994"/>
      <c r="Z737" s="994"/>
      <c r="AA737" s="365" t="s">
        <v>538</v>
      </c>
      <c r="AB737" s="365"/>
      <c r="AC737" s="365"/>
      <c r="AD737" s="365"/>
      <c r="AE737" s="994" t="s">
        <v>604</v>
      </c>
      <c r="AF737" s="994"/>
      <c r="AG737" s="994"/>
      <c r="AH737" s="994"/>
      <c r="AI737" s="994"/>
      <c r="AJ737" s="994"/>
      <c r="AK737" s="994"/>
      <c r="AL737" s="994"/>
      <c r="AM737" s="994"/>
      <c r="AN737" s="365" t="s">
        <v>537</v>
      </c>
      <c r="AO737" s="365"/>
      <c r="AP737" s="365"/>
      <c r="AQ737" s="365"/>
      <c r="AR737" s="986" t="s">
        <v>605</v>
      </c>
      <c r="AS737" s="987"/>
      <c r="AT737" s="987"/>
      <c r="AU737" s="987"/>
      <c r="AV737" s="987"/>
      <c r="AW737" s="987"/>
      <c r="AX737" s="988"/>
      <c r="AY737" s="89"/>
      <c r="AZ737" s="89"/>
    </row>
    <row r="738" spans="1:52" ht="24.75" customHeight="1" x14ac:dyDescent="0.15">
      <c r="A738" s="995" t="s">
        <v>536</v>
      </c>
      <c r="B738" s="210"/>
      <c r="C738" s="210"/>
      <c r="D738" s="211"/>
      <c r="E738" s="994" t="s">
        <v>605</v>
      </c>
      <c r="F738" s="994"/>
      <c r="G738" s="994"/>
      <c r="H738" s="994"/>
      <c r="I738" s="994"/>
      <c r="J738" s="994"/>
      <c r="K738" s="994"/>
      <c r="L738" s="994"/>
      <c r="M738" s="994"/>
      <c r="N738" s="365" t="s">
        <v>535</v>
      </c>
      <c r="O738" s="365"/>
      <c r="P738" s="365"/>
      <c r="Q738" s="365"/>
      <c r="R738" s="994" t="s">
        <v>606</v>
      </c>
      <c r="S738" s="994"/>
      <c r="T738" s="994"/>
      <c r="U738" s="994"/>
      <c r="V738" s="994"/>
      <c r="W738" s="994"/>
      <c r="X738" s="994"/>
      <c r="Y738" s="994"/>
      <c r="Z738" s="994"/>
      <c r="AA738" s="365" t="s">
        <v>534</v>
      </c>
      <c r="AB738" s="365"/>
      <c r="AC738" s="365"/>
      <c r="AD738" s="365"/>
      <c r="AE738" s="994" t="s">
        <v>607</v>
      </c>
      <c r="AF738" s="994"/>
      <c r="AG738" s="994"/>
      <c r="AH738" s="994"/>
      <c r="AI738" s="994"/>
      <c r="AJ738" s="994"/>
      <c r="AK738" s="994"/>
      <c r="AL738" s="994"/>
      <c r="AM738" s="994"/>
      <c r="AN738" s="365" t="s">
        <v>530</v>
      </c>
      <c r="AO738" s="365"/>
      <c r="AP738" s="365"/>
      <c r="AQ738" s="365"/>
      <c r="AR738" s="986" t="s">
        <v>608</v>
      </c>
      <c r="AS738" s="987"/>
      <c r="AT738" s="987"/>
      <c r="AU738" s="987"/>
      <c r="AV738" s="987"/>
      <c r="AW738" s="987"/>
      <c r="AX738" s="988"/>
    </row>
    <row r="739" spans="1:52" ht="24.75" customHeight="1" thickBot="1" x14ac:dyDescent="0.2">
      <c r="A739" s="996" t="s">
        <v>526</v>
      </c>
      <c r="B739" s="997"/>
      <c r="C739" s="997"/>
      <c r="D739" s="998"/>
      <c r="E739" s="999" t="s">
        <v>566</v>
      </c>
      <c r="F739" s="989"/>
      <c r="G739" s="989"/>
      <c r="H739" s="93" t="str">
        <f>IF(E739="", "", "(")</f>
        <v>(</v>
      </c>
      <c r="I739" s="989"/>
      <c r="J739" s="989"/>
      <c r="K739" s="93" t="str">
        <f>IF(OR(I739="　", I739=""), "", "-")</f>
        <v/>
      </c>
      <c r="L739" s="990">
        <v>860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609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610</v>
      </c>
      <c r="H781" s="672"/>
      <c r="I781" s="672"/>
      <c r="J781" s="672"/>
      <c r="K781" s="673"/>
      <c r="L781" s="665" t="s">
        <v>611</v>
      </c>
      <c r="M781" s="666"/>
      <c r="N781" s="666"/>
      <c r="O781" s="666"/>
      <c r="P781" s="666"/>
      <c r="Q781" s="666"/>
      <c r="R781" s="666"/>
      <c r="S781" s="666"/>
      <c r="T781" s="666"/>
      <c r="U781" s="666"/>
      <c r="V781" s="666"/>
      <c r="W781" s="666"/>
      <c r="X781" s="667"/>
      <c r="Y781" s="388">
        <v>3.1</v>
      </c>
      <c r="Z781" s="389"/>
      <c r="AA781" s="389"/>
      <c r="AB781" s="806"/>
      <c r="AC781" s="671" t="s">
        <v>619</v>
      </c>
      <c r="AD781" s="672"/>
      <c r="AE781" s="672"/>
      <c r="AF781" s="672"/>
      <c r="AG781" s="673"/>
      <c r="AH781" s="665" t="s">
        <v>620</v>
      </c>
      <c r="AI781" s="666"/>
      <c r="AJ781" s="666"/>
      <c r="AK781" s="666"/>
      <c r="AL781" s="666"/>
      <c r="AM781" s="666"/>
      <c r="AN781" s="666"/>
      <c r="AO781" s="666"/>
      <c r="AP781" s="666"/>
      <c r="AQ781" s="666"/>
      <c r="AR781" s="666"/>
      <c r="AS781" s="666"/>
      <c r="AT781" s="667"/>
      <c r="AU781" s="388">
        <v>4.0999999999999996</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t="s">
        <v>621</v>
      </c>
      <c r="AD782" s="608"/>
      <c r="AE782" s="608"/>
      <c r="AF782" s="608"/>
      <c r="AG782" s="609"/>
      <c r="AH782" s="599" t="s">
        <v>622</v>
      </c>
      <c r="AI782" s="600"/>
      <c r="AJ782" s="600"/>
      <c r="AK782" s="600"/>
      <c r="AL782" s="600"/>
      <c r="AM782" s="600"/>
      <c r="AN782" s="600"/>
      <c r="AO782" s="600"/>
      <c r="AP782" s="600"/>
      <c r="AQ782" s="600"/>
      <c r="AR782" s="600"/>
      <c r="AS782" s="600"/>
      <c r="AT782" s="601"/>
      <c r="AU782" s="602">
        <v>2.5</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3.1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6.6</v>
      </c>
      <c r="AV791" s="833"/>
      <c r="AW791" s="833"/>
      <c r="AX791" s="835"/>
    </row>
    <row r="792" spans="1:50" ht="24.75" customHeight="1" x14ac:dyDescent="0.15">
      <c r="A792" s="632"/>
      <c r="B792" s="633"/>
      <c r="C792" s="633"/>
      <c r="D792" s="633"/>
      <c r="E792" s="633"/>
      <c r="F792" s="634"/>
      <c r="G792" s="596" t="s">
        <v>629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633</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630</v>
      </c>
      <c r="H794" s="672"/>
      <c r="I794" s="672"/>
      <c r="J794" s="672"/>
      <c r="K794" s="673"/>
      <c r="L794" s="665" t="s">
        <v>628</v>
      </c>
      <c r="M794" s="666"/>
      <c r="N794" s="666"/>
      <c r="O794" s="666"/>
      <c r="P794" s="666"/>
      <c r="Q794" s="666"/>
      <c r="R794" s="666"/>
      <c r="S794" s="666"/>
      <c r="T794" s="666"/>
      <c r="U794" s="666"/>
      <c r="V794" s="666"/>
      <c r="W794" s="666"/>
      <c r="X794" s="667"/>
      <c r="Y794" s="388">
        <v>1.3</v>
      </c>
      <c r="Z794" s="389"/>
      <c r="AA794" s="389"/>
      <c r="AB794" s="806"/>
      <c r="AC794" s="671" t="s">
        <v>621</v>
      </c>
      <c r="AD794" s="672"/>
      <c r="AE794" s="672"/>
      <c r="AF794" s="672"/>
      <c r="AG794" s="673"/>
      <c r="AH794" s="665" t="s">
        <v>634</v>
      </c>
      <c r="AI794" s="666"/>
      <c r="AJ794" s="666"/>
      <c r="AK794" s="666"/>
      <c r="AL794" s="666"/>
      <c r="AM794" s="666"/>
      <c r="AN794" s="666"/>
      <c r="AO794" s="666"/>
      <c r="AP794" s="666"/>
      <c r="AQ794" s="666"/>
      <c r="AR794" s="666"/>
      <c r="AS794" s="666"/>
      <c r="AT794" s="667"/>
      <c r="AU794" s="388">
        <v>10.5</v>
      </c>
      <c r="AV794" s="389"/>
      <c r="AW794" s="389"/>
      <c r="AX794" s="390"/>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10.5</v>
      </c>
      <c r="AV804" s="833"/>
      <c r="AW804" s="833"/>
      <c r="AX804" s="835"/>
    </row>
    <row r="805" spans="1:50" ht="24.75" customHeight="1" x14ac:dyDescent="0.15">
      <c r="A805" s="632"/>
      <c r="B805" s="633"/>
      <c r="C805" s="633"/>
      <c r="D805" s="633"/>
      <c r="E805" s="633"/>
      <c r="F805" s="634"/>
      <c r="G805" s="596" t="s">
        <v>640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641</v>
      </c>
      <c r="H807" s="672"/>
      <c r="I807" s="672"/>
      <c r="J807" s="672"/>
      <c r="K807" s="673"/>
      <c r="L807" s="665" t="s">
        <v>642</v>
      </c>
      <c r="M807" s="666"/>
      <c r="N807" s="666"/>
      <c r="O807" s="666"/>
      <c r="P807" s="666"/>
      <c r="Q807" s="666"/>
      <c r="R807" s="666"/>
      <c r="S807" s="666"/>
      <c r="T807" s="666"/>
      <c r="U807" s="666"/>
      <c r="V807" s="666"/>
      <c r="W807" s="666"/>
      <c r="X807" s="667"/>
      <c r="Y807" s="388">
        <v>4</v>
      </c>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4</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612</v>
      </c>
      <c r="D837" s="347"/>
      <c r="E837" s="347"/>
      <c r="F837" s="347"/>
      <c r="G837" s="347"/>
      <c r="H837" s="347"/>
      <c r="I837" s="347"/>
      <c r="J837" s="348">
        <v>3010001010696</v>
      </c>
      <c r="K837" s="349"/>
      <c r="L837" s="349"/>
      <c r="M837" s="349"/>
      <c r="N837" s="349"/>
      <c r="O837" s="349"/>
      <c r="P837" s="362" t="s">
        <v>611</v>
      </c>
      <c r="Q837" s="350"/>
      <c r="R837" s="350"/>
      <c r="S837" s="350"/>
      <c r="T837" s="350"/>
      <c r="U837" s="350"/>
      <c r="V837" s="350"/>
      <c r="W837" s="350"/>
      <c r="X837" s="350"/>
      <c r="Y837" s="351">
        <v>1</v>
      </c>
      <c r="Z837" s="352"/>
      <c r="AA837" s="352"/>
      <c r="AB837" s="353"/>
      <c r="AC837" s="363" t="s">
        <v>500</v>
      </c>
      <c r="AD837" s="371"/>
      <c r="AE837" s="371"/>
      <c r="AF837" s="371"/>
      <c r="AG837" s="371"/>
      <c r="AH837" s="372" t="s">
        <v>613</v>
      </c>
      <c r="AI837" s="373"/>
      <c r="AJ837" s="373"/>
      <c r="AK837" s="373"/>
      <c r="AL837" s="357">
        <v>100</v>
      </c>
      <c r="AM837" s="358"/>
      <c r="AN837" s="358"/>
      <c r="AO837" s="359"/>
      <c r="AP837" s="360" t="s">
        <v>613</v>
      </c>
      <c r="AQ837" s="360"/>
      <c r="AR837" s="360"/>
      <c r="AS837" s="360"/>
      <c r="AT837" s="360"/>
      <c r="AU837" s="360"/>
      <c r="AV837" s="360"/>
      <c r="AW837" s="360"/>
      <c r="AX837" s="360"/>
    </row>
    <row r="838" spans="1:50" ht="30" customHeight="1" x14ac:dyDescent="0.15">
      <c r="A838" s="376">
        <v>2</v>
      </c>
      <c r="B838" s="376">
        <v>1</v>
      </c>
      <c r="C838" s="361" t="s">
        <v>612</v>
      </c>
      <c r="D838" s="347"/>
      <c r="E838" s="347"/>
      <c r="F838" s="347"/>
      <c r="G838" s="347"/>
      <c r="H838" s="347"/>
      <c r="I838" s="347"/>
      <c r="J838" s="348">
        <v>3010001010696</v>
      </c>
      <c r="K838" s="349"/>
      <c r="L838" s="349"/>
      <c r="M838" s="349"/>
      <c r="N838" s="349"/>
      <c r="O838" s="349"/>
      <c r="P838" s="362" t="s">
        <v>611</v>
      </c>
      <c r="Q838" s="350"/>
      <c r="R838" s="350"/>
      <c r="S838" s="350"/>
      <c r="T838" s="350"/>
      <c r="U838" s="350"/>
      <c r="V838" s="350"/>
      <c r="W838" s="350"/>
      <c r="X838" s="350"/>
      <c r="Y838" s="351">
        <v>0.7</v>
      </c>
      <c r="Z838" s="352"/>
      <c r="AA838" s="352"/>
      <c r="AB838" s="353"/>
      <c r="AC838" s="363" t="s">
        <v>500</v>
      </c>
      <c r="AD838" s="363"/>
      <c r="AE838" s="363"/>
      <c r="AF838" s="363"/>
      <c r="AG838" s="363"/>
      <c r="AH838" s="372" t="s">
        <v>613</v>
      </c>
      <c r="AI838" s="373"/>
      <c r="AJ838" s="373"/>
      <c r="AK838" s="373"/>
      <c r="AL838" s="357">
        <v>100</v>
      </c>
      <c r="AM838" s="358"/>
      <c r="AN838" s="358"/>
      <c r="AO838" s="359"/>
      <c r="AP838" s="360" t="s">
        <v>613</v>
      </c>
      <c r="AQ838" s="360"/>
      <c r="AR838" s="360"/>
      <c r="AS838" s="360"/>
      <c r="AT838" s="360"/>
      <c r="AU838" s="360"/>
      <c r="AV838" s="360"/>
      <c r="AW838" s="360"/>
      <c r="AX838" s="360"/>
    </row>
    <row r="839" spans="1:50" ht="30" customHeight="1" x14ac:dyDescent="0.15">
      <c r="A839" s="376">
        <v>3</v>
      </c>
      <c r="B839" s="376">
        <v>1</v>
      </c>
      <c r="C839" s="361" t="s">
        <v>612</v>
      </c>
      <c r="D839" s="347"/>
      <c r="E839" s="347"/>
      <c r="F839" s="347"/>
      <c r="G839" s="347"/>
      <c r="H839" s="347"/>
      <c r="I839" s="347"/>
      <c r="J839" s="348">
        <v>3010001010696</v>
      </c>
      <c r="K839" s="349"/>
      <c r="L839" s="349"/>
      <c r="M839" s="349"/>
      <c r="N839" s="349"/>
      <c r="O839" s="349"/>
      <c r="P839" s="362" t="s">
        <v>611</v>
      </c>
      <c r="Q839" s="350"/>
      <c r="R839" s="350"/>
      <c r="S839" s="350"/>
      <c r="T839" s="350"/>
      <c r="U839" s="350"/>
      <c r="V839" s="350"/>
      <c r="W839" s="350"/>
      <c r="X839" s="350"/>
      <c r="Y839" s="351">
        <v>0.4</v>
      </c>
      <c r="Z839" s="352"/>
      <c r="AA839" s="352"/>
      <c r="AB839" s="353"/>
      <c r="AC839" s="363" t="s">
        <v>500</v>
      </c>
      <c r="AD839" s="363"/>
      <c r="AE839" s="363"/>
      <c r="AF839" s="363"/>
      <c r="AG839" s="363"/>
      <c r="AH839" s="355" t="s">
        <v>613</v>
      </c>
      <c r="AI839" s="356"/>
      <c r="AJ839" s="356"/>
      <c r="AK839" s="356"/>
      <c r="AL839" s="357">
        <v>100</v>
      </c>
      <c r="AM839" s="358"/>
      <c r="AN839" s="358"/>
      <c r="AO839" s="359"/>
      <c r="AP839" s="360" t="s">
        <v>613</v>
      </c>
      <c r="AQ839" s="360"/>
      <c r="AR839" s="360"/>
      <c r="AS839" s="360"/>
      <c r="AT839" s="360"/>
      <c r="AU839" s="360"/>
      <c r="AV839" s="360"/>
      <c r="AW839" s="360"/>
      <c r="AX839" s="360"/>
    </row>
    <row r="840" spans="1:50" ht="30" customHeight="1" x14ac:dyDescent="0.15">
      <c r="A840" s="376">
        <v>4</v>
      </c>
      <c r="B840" s="376">
        <v>1</v>
      </c>
      <c r="C840" s="361" t="s">
        <v>612</v>
      </c>
      <c r="D840" s="347"/>
      <c r="E840" s="347"/>
      <c r="F840" s="347"/>
      <c r="G840" s="347"/>
      <c r="H840" s="347"/>
      <c r="I840" s="347"/>
      <c r="J840" s="348">
        <v>3010001010696</v>
      </c>
      <c r="K840" s="349"/>
      <c r="L840" s="349"/>
      <c r="M840" s="349"/>
      <c r="N840" s="349"/>
      <c r="O840" s="349"/>
      <c r="P840" s="362" t="s">
        <v>611</v>
      </c>
      <c r="Q840" s="350"/>
      <c r="R840" s="350"/>
      <c r="S840" s="350"/>
      <c r="T840" s="350"/>
      <c r="U840" s="350"/>
      <c r="V840" s="350"/>
      <c r="W840" s="350"/>
      <c r="X840" s="350"/>
      <c r="Y840" s="351">
        <v>0.4</v>
      </c>
      <c r="Z840" s="352"/>
      <c r="AA840" s="352"/>
      <c r="AB840" s="353"/>
      <c r="AC840" s="363" t="s">
        <v>500</v>
      </c>
      <c r="AD840" s="363"/>
      <c r="AE840" s="363"/>
      <c r="AF840" s="363"/>
      <c r="AG840" s="363"/>
      <c r="AH840" s="355" t="s">
        <v>613</v>
      </c>
      <c r="AI840" s="356"/>
      <c r="AJ840" s="356"/>
      <c r="AK840" s="356"/>
      <c r="AL840" s="357">
        <v>100</v>
      </c>
      <c r="AM840" s="358"/>
      <c r="AN840" s="358"/>
      <c r="AO840" s="359"/>
      <c r="AP840" s="360" t="s">
        <v>613</v>
      </c>
      <c r="AQ840" s="360"/>
      <c r="AR840" s="360"/>
      <c r="AS840" s="360"/>
      <c r="AT840" s="360"/>
      <c r="AU840" s="360"/>
      <c r="AV840" s="360"/>
      <c r="AW840" s="360"/>
      <c r="AX840" s="360"/>
    </row>
    <row r="841" spans="1:50" ht="30" customHeight="1" x14ac:dyDescent="0.15">
      <c r="A841" s="376">
        <v>5</v>
      </c>
      <c r="B841" s="376">
        <v>1</v>
      </c>
      <c r="C841" s="361" t="s">
        <v>612</v>
      </c>
      <c r="D841" s="347"/>
      <c r="E841" s="347"/>
      <c r="F841" s="347"/>
      <c r="G841" s="347"/>
      <c r="H841" s="347"/>
      <c r="I841" s="347"/>
      <c r="J841" s="348">
        <v>3010001010696</v>
      </c>
      <c r="K841" s="349"/>
      <c r="L841" s="349"/>
      <c r="M841" s="349"/>
      <c r="N841" s="349"/>
      <c r="O841" s="349"/>
      <c r="P841" s="362" t="s">
        <v>611</v>
      </c>
      <c r="Q841" s="350"/>
      <c r="R841" s="350"/>
      <c r="S841" s="350"/>
      <c r="T841" s="350"/>
      <c r="U841" s="350"/>
      <c r="V841" s="350"/>
      <c r="W841" s="350"/>
      <c r="X841" s="350"/>
      <c r="Y841" s="351">
        <v>0.4</v>
      </c>
      <c r="Z841" s="352"/>
      <c r="AA841" s="352"/>
      <c r="AB841" s="353"/>
      <c r="AC841" s="354" t="s">
        <v>500</v>
      </c>
      <c r="AD841" s="354"/>
      <c r="AE841" s="354"/>
      <c r="AF841" s="354"/>
      <c r="AG841" s="354"/>
      <c r="AH841" s="355" t="s">
        <v>613</v>
      </c>
      <c r="AI841" s="356"/>
      <c r="AJ841" s="356"/>
      <c r="AK841" s="356"/>
      <c r="AL841" s="357">
        <v>100</v>
      </c>
      <c r="AM841" s="358"/>
      <c r="AN841" s="358"/>
      <c r="AO841" s="359"/>
      <c r="AP841" s="360" t="s">
        <v>613</v>
      </c>
      <c r="AQ841" s="360"/>
      <c r="AR841" s="360"/>
      <c r="AS841" s="360"/>
      <c r="AT841" s="360"/>
      <c r="AU841" s="360"/>
      <c r="AV841" s="360"/>
      <c r="AW841" s="360"/>
      <c r="AX841" s="360"/>
    </row>
    <row r="842" spans="1:50" ht="30" customHeight="1" x14ac:dyDescent="0.15">
      <c r="A842" s="376">
        <v>6</v>
      </c>
      <c r="B842" s="376">
        <v>1</v>
      </c>
      <c r="C842" s="361" t="s">
        <v>612</v>
      </c>
      <c r="D842" s="347"/>
      <c r="E842" s="347"/>
      <c r="F842" s="347"/>
      <c r="G842" s="347"/>
      <c r="H842" s="347"/>
      <c r="I842" s="347"/>
      <c r="J842" s="348">
        <v>3010001010696</v>
      </c>
      <c r="K842" s="349"/>
      <c r="L842" s="349"/>
      <c r="M842" s="349"/>
      <c r="N842" s="349"/>
      <c r="O842" s="349"/>
      <c r="P842" s="362" t="s">
        <v>611</v>
      </c>
      <c r="Q842" s="350"/>
      <c r="R842" s="350"/>
      <c r="S842" s="350"/>
      <c r="T842" s="350"/>
      <c r="U842" s="350"/>
      <c r="V842" s="350"/>
      <c r="W842" s="350"/>
      <c r="X842" s="350"/>
      <c r="Y842" s="351">
        <v>0.1</v>
      </c>
      <c r="Z842" s="352"/>
      <c r="AA842" s="352"/>
      <c r="AB842" s="353"/>
      <c r="AC842" s="354" t="s">
        <v>500</v>
      </c>
      <c r="AD842" s="354"/>
      <c r="AE842" s="354"/>
      <c r="AF842" s="354"/>
      <c r="AG842" s="354"/>
      <c r="AH842" s="355" t="s">
        <v>613</v>
      </c>
      <c r="AI842" s="356"/>
      <c r="AJ842" s="356"/>
      <c r="AK842" s="356"/>
      <c r="AL842" s="357">
        <v>100</v>
      </c>
      <c r="AM842" s="358"/>
      <c r="AN842" s="358"/>
      <c r="AO842" s="359"/>
      <c r="AP842" s="360" t="s">
        <v>613</v>
      </c>
      <c r="AQ842" s="360"/>
      <c r="AR842" s="360"/>
      <c r="AS842" s="360"/>
      <c r="AT842" s="360"/>
      <c r="AU842" s="360"/>
      <c r="AV842" s="360"/>
      <c r="AW842" s="360"/>
      <c r="AX842" s="360"/>
    </row>
    <row r="843" spans="1:50" ht="30" customHeight="1" x14ac:dyDescent="0.15">
      <c r="A843" s="376">
        <v>7</v>
      </c>
      <c r="B843" s="376">
        <v>1</v>
      </c>
      <c r="C843" s="361" t="s">
        <v>612</v>
      </c>
      <c r="D843" s="347"/>
      <c r="E843" s="347"/>
      <c r="F843" s="347"/>
      <c r="G843" s="347"/>
      <c r="H843" s="347"/>
      <c r="I843" s="347"/>
      <c r="J843" s="348">
        <v>3010001010696</v>
      </c>
      <c r="K843" s="349"/>
      <c r="L843" s="349"/>
      <c r="M843" s="349"/>
      <c r="N843" s="349"/>
      <c r="O843" s="349"/>
      <c r="P843" s="362" t="s">
        <v>611</v>
      </c>
      <c r="Q843" s="350"/>
      <c r="R843" s="350"/>
      <c r="S843" s="350"/>
      <c r="T843" s="350"/>
      <c r="U843" s="350"/>
      <c r="V843" s="350"/>
      <c r="W843" s="350"/>
      <c r="X843" s="350"/>
      <c r="Y843" s="351">
        <v>0.1</v>
      </c>
      <c r="Z843" s="352"/>
      <c r="AA843" s="352"/>
      <c r="AB843" s="353"/>
      <c r="AC843" s="354" t="s">
        <v>500</v>
      </c>
      <c r="AD843" s="354"/>
      <c r="AE843" s="354"/>
      <c r="AF843" s="354"/>
      <c r="AG843" s="354"/>
      <c r="AH843" s="355" t="s">
        <v>613</v>
      </c>
      <c r="AI843" s="356"/>
      <c r="AJ843" s="356"/>
      <c r="AK843" s="356"/>
      <c r="AL843" s="357">
        <v>100</v>
      </c>
      <c r="AM843" s="358"/>
      <c r="AN843" s="358"/>
      <c r="AO843" s="359"/>
      <c r="AP843" s="360" t="s">
        <v>613</v>
      </c>
      <c r="AQ843" s="360"/>
      <c r="AR843" s="360"/>
      <c r="AS843" s="360"/>
      <c r="AT843" s="360"/>
      <c r="AU843" s="360"/>
      <c r="AV843" s="360"/>
      <c r="AW843" s="360"/>
      <c r="AX843" s="360"/>
    </row>
    <row r="844" spans="1:50" ht="30" customHeight="1" x14ac:dyDescent="0.15">
      <c r="A844" s="376">
        <v>8</v>
      </c>
      <c r="B844" s="376">
        <v>1</v>
      </c>
      <c r="C844" s="361" t="s">
        <v>657</v>
      </c>
      <c r="D844" s="347"/>
      <c r="E844" s="347"/>
      <c r="F844" s="347"/>
      <c r="G844" s="347"/>
      <c r="H844" s="347"/>
      <c r="I844" s="347"/>
      <c r="J844" s="348">
        <v>7010001023050</v>
      </c>
      <c r="K844" s="349"/>
      <c r="L844" s="349"/>
      <c r="M844" s="349"/>
      <c r="N844" s="349"/>
      <c r="O844" s="349"/>
      <c r="P844" s="362" t="s">
        <v>611</v>
      </c>
      <c r="Q844" s="350"/>
      <c r="R844" s="350"/>
      <c r="S844" s="350"/>
      <c r="T844" s="350"/>
      <c r="U844" s="350"/>
      <c r="V844" s="350"/>
      <c r="W844" s="350"/>
      <c r="X844" s="350"/>
      <c r="Y844" s="351">
        <v>1.8</v>
      </c>
      <c r="Z844" s="352"/>
      <c r="AA844" s="352"/>
      <c r="AB844" s="353"/>
      <c r="AC844" s="354" t="s">
        <v>494</v>
      </c>
      <c r="AD844" s="354"/>
      <c r="AE844" s="354"/>
      <c r="AF844" s="354"/>
      <c r="AG844" s="354"/>
      <c r="AH844" s="355">
        <v>1</v>
      </c>
      <c r="AI844" s="356"/>
      <c r="AJ844" s="356"/>
      <c r="AK844" s="356"/>
      <c r="AL844" s="357">
        <v>99.24</v>
      </c>
      <c r="AM844" s="358"/>
      <c r="AN844" s="358"/>
      <c r="AO844" s="359"/>
      <c r="AP844" s="360" t="s">
        <v>613</v>
      </c>
      <c r="AQ844" s="360"/>
      <c r="AR844" s="360"/>
      <c r="AS844" s="360"/>
      <c r="AT844" s="360"/>
      <c r="AU844" s="360"/>
      <c r="AV844" s="360"/>
      <c r="AW844" s="360"/>
      <c r="AX844" s="360"/>
    </row>
    <row r="845" spans="1:50" ht="30" customHeight="1" x14ac:dyDescent="0.15">
      <c r="A845" s="376">
        <v>9</v>
      </c>
      <c r="B845" s="376">
        <v>1</v>
      </c>
      <c r="C845" s="361" t="s">
        <v>614</v>
      </c>
      <c r="D845" s="347"/>
      <c r="E845" s="347"/>
      <c r="F845" s="347"/>
      <c r="G845" s="347"/>
      <c r="H845" s="347"/>
      <c r="I845" s="347"/>
      <c r="J845" s="348">
        <v>7010001023050</v>
      </c>
      <c r="K845" s="349"/>
      <c r="L845" s="349"/>
      <c r="M845" s="349"/>
      <c r="N845" s="349"/>
      <c r="O845" s="349"/>
      <c r="P845" s="362" t="s">
        <v>611</v>
      </c>
      <c r="Q845" s="350"/>
      <c r="R845" s="350"/>
      <c r="S845" s="350"/>
      <c r="T845" s="350"/>
      <c r="U845" s="350"/>
      <c r="V845" s="350"/>
      <c r="W845" s="350"/>
      <c r="X845" s="350"/>
      <c r="Y845" s="351">
        <v>0.3</v>
      </c>
      <c r="Z845" s="352"/>
      <c r="AA845" s="352"/>
      <c r="AB845" s="353"/>
      <c r="AC845" s="354" t="s">
        <v>500</v>
      </c>
      <c r="AD845" s="354"/>
      <c r="AE845" s="354"/>
      <c r="AF845" s="354"/>
      <c r="AG845" s="354"/>
      <c r="AH845" s="355" t="s">
        <v>613</v>
      </c>
      <c r="AI845" s="356"/>
      <c r="AJ845" s="356"/>
      <c r="AK845" s="356"/>
      <c r="AL845" s="357">
        <v>100</v>
      </c>
      <c r="AM845" s="358"/>
      <c r="AN845" s="358"/>
      <c r="AO845" s="359"/>
      <c r="AP845" s="360" t="s">
        <v>613</v>
      </c>
      <c r="AQ845" s="360"/>
      <c r="AR845" s="360"/>
      <c r="AS845" s="360"/>
      <c r="AT845" s="360"/>
      <c r="AU845" s="360"/>
      <c r="AV845" s="360"/>
      <c r="AW845" s="360"/>
      <c r="AX845" s="360"/>
    </row>
    <row r="846" spans="1:50" ht="30" customHeight="1" x14ac:dyDescent="0.15">
      <c r="A846" s="376">
        <v>10</v>
      </c>
      <c r="B846" s="376">
        <v>1</v>
      </c>
      <c r="C846" s="361" t="s">
        <v>614</v>
      </c>
      <c r="D846" s="347"/>
      <c r="E846" s="347"/>
      <c r="F846" s="347"/>
      <c r="G846" s="347"/>
      <c r="H846" s="347"/>
      <c r="I846" s="347"/>
      <c r="J846" s="348">
        <v>7010001023050</v>
      </c>
      <c r="K846" s="349"/>
      <c r="L846" s="349"/>
      <c r="M846" s="349"/>
      <c r="N846" s="349"/>
      <c r="O846" s="349"/>
      <c r="P846" s="362" t="s">
        <v>611</v>
      </c>
      <c r="Q846" s="350"/>
      <c r="R846" s="350"/>
      <c r="S846" s="350"/>
      <c r="T846" s="350"/>
      <c r="U846" s="350"/>
      <c r="V846" s="350"/>
      <c r="W846" s="350"/>
      <c r="X846" s="350"/>
      <c r="Y846" s="351">
        <v>0.3</v>
      </c>
      <c r="Z846" s="352"/>
      <c r="AA846" s="352"/>
      <c r="AB846" s="353"/>
      <c r="AC846" s="354" t="s">
        <v>500</v>
      </c>
      <c r="AD846" s="354"/>
      <c r="AE846" s="354"/>
      <c r="AF846" s="354"/>
      <c r="AG846" s="354"/>
      <c r="AH846" s="355" t="s">
        <v>613</v>
      </c>
      <c r="AI846" s="356"/>
      <c r="AJ846" s="356"/>
      <c r="AK846" s="356"/>
      <c r="AL846" s="357">
        <v>100</v>
      </c>
      <c r="AM846" s="358"/>
      <c r="AN846" s="358"/>
      <c r="AO846" s="359"/>
      <c r="AP846" s="360" t="s">
        <v>613</v>
      </c>
      <c r="AQ846" s="360"/>
      <c r="AR846" s="360"/>
      <c r="AS846" s="360"/>
      <c r="AT846" s="360"/>
      <c r="AU846" s="360"/>
      <c r="AV846" s="360"/>
      <c r="AW846" s="360"/>
      <c r="AX846" s="360"/>
    </row>
    <row r="847" spans="1:50" ht="30" customHeight="1" x14ac:dyDescent="0.15">
      <c r="A847" s="376">
        <v>11</v>
      </c>
      <c r="B847" s="376">
        <v>1</v>
      </c>
      <c r="C847" s="361" t="s">
        <v>614</v>
      </c>
      <c r="D847" s="347"/>
      <c r="E847" s="347"/>
      <c r="F847" s="347"/>
      <c r="G847" s="347"/>
      <c r="H847" s="347"/>
      <c r="I847" s="347"/>
      <c r="J847" s="348">
        <v>7010001023050</v>
      </c>
      <c r="K847" s="349"/>
      <c r="L847" s="349"/>
      <c r="M847" s="349"/>
      <c r="N847" s="349"/>
      <c r="O847" s="349"/>
      <c r="P847" s="362" t="s">
        <v>611</v>
      </c>
      <c r="Q847" s="350"/>
      <c r="R847" s="350"/>
      <c r="S847" s="350"/>
      <c r="T847" s="350"/>
      <c r="U847" s="350"/>
      <c r="V847" s="350"/>
      <c r="W847" s="350"/>
      <c r="X847" s="350"/>
      <c r="Y847" s="351">
        <v>0.2</v>
      </c>
      <c r="Z847" s="352"/>
      <c r="AA847" s="352"/>
      <c r="AB847" s="353"/>
      <c r="AC847" s="354" t="s">
        <v>500</v>
      </c>
      <c r="AD847" s="354"/>
      <c r="AE847" s="354"/>
      <c r="AF847" s="354"/>
      <c r="AG847" s="354"/>
      <c r="AH847" s="355" t="s">
        <v>613</v>
      </c>
      <c r="AI847" s="356"/>
      <c r="AJ847" s="356"/>
      <c r="AK847" s="356"/>
      <c r="AL847" s="357">
        <v>100</v>
      </c>
      <c r="AM847" s="358"/>
      <c r="AN847" s="358"/>
      <c r="AO847" s="359"/>
      <c r="AP847" s="360" t="s">
        <v>613</v>
      </c>
      <c r="AQ847" s="360"/>
      <c r="AR847" s="360"/>
      <c r="AS847" s="360"/>
      <c r="AT847" s="360"/>
      <c r="AU847" s="360"/>
      <c r="AV847" s="360"/>
      <c r="AW847" s="360"/>
      <c r="AX847" s="360"/>
    </row>
    <row r="848" spans="1:50" ht="30" customHeight="1" x14ac:dyDescent="0.15">
      <c r="A848" s="376">
        <v>12</v>
      </c>
      <c r="B848" s="376">
        <v>1</v>
      </c>
      <c r="C848" s="361" t="s">
        <v>614</v>
      </c>
      <c r="D848" s="347"/>
      <c r="E848" s="347"/>
      <c r="F848" s="347"/>
      <c r="G848" s="347"/>
      <c r="H848" s="347"/>
      <c r="I848" s="347"/>
      <c r="J848" s="348">
        <v>7010001023050</v>
      </c>
      <c r="K848" s="349"/>
      <c r="L848" s="349"/>
      <c r="M848" s="349"/>
      <c r="N848" s="349"/>
      <c r="O848" s="349"/>
      <c r="P848" s="362" t="s">
        <v>611</v>
      </c>
      <c r="Q848" s="350"/>
      <c r="R848" s="350"/>
      <c r="S848" s="350"/>
      <c r="T848" s="350"/>
      <c r="U848" s="350"/>
      <c r="V848" s="350"/>
      <c r="W848" s="350"/>
      <c r="X848" s="350"/>
      <c r="Y848" s="351">
        <v>0.2</v>
      </c>
      <c r="Z848" s="352"/>
      <c r="AA848" s="352"/>
      <c r="AB848" s="353"/>
      <c r="AC848" s="354" t="s">
        <v>500</v>
      </c>
      <c r="AD848" s="354"/>
      <c r="AE848" s="354"/>
      <c r="AF848" s="354"/>
      <c r="AG848" s="354"/>
      <c r="AH848" s="355" t="s">
        <v>613</v>
      </c>
      <c r="AI848" s="356"/>
      <c r="AJ848" s="356"/>
      <c r="AK848" s="356"/>
      <c r="AL848" s="357">
        <v>100</v>
      </c>
      <c r="AM848" s="358"/>
      <c r="AN848" s="358"/>
      <c r="AO848" s="359"/>
      <c r="AP848" s="360" t="s">
        <v>613</v>
      </c>
      <c r="AQ848" s="360"/>
      <c r="AR848" s="360"/>
      <c r="AS848" s="360"/>
      <c r="AT848" s="360"/>
      <c r="AU848" s="360"/>
      <c r="AV848" s="360"/>
      <c r="AW848" s="360"/>
      <c r="AX848" s="360"/>
    </row>
    <row r="849" spans="1:50" ht="30" customHeight="1" x14ac:dyDescent="0.15">
      <c r="A849" s="376">
        <v>13</v>
      </c>
      <c r="B849" s="376">
        <v>1</v>
      </c>
      <c r="C849" s="361" t="s">
        <v>614</v>
      </c>
      <c r="D849" s="347"/>
      <c r="E849" s="347"/>
      <c r="F849" s="347"/>
      <c r="G849" s="347"/>
      <c r="H849" s="347"/>
      <c r="I849" s="347"/>
      <c r="J849" s="348">
        <v>7010001023050</v>
      </c>
      <c r="K849" s="349"/>
      <c r="L849" s="349"/>
      <c r="M849" s="349"/>
      <c r="N849" s="349"/>
      <c r="O849" s="349"/>
      <c r="P849" s="362" t="s">
        <v>611</v>
      </c>
      <c r="Q849" s="350"/>
      <c r="R849" s="350"/>
      <c r="S849" s="350"/>
      <c r="T849" s="350"/>
      <c r="U849" s="350"/>
      <c r="V849" s="350"/>
      <c r="W849" s="350"/>
      <c r="X849" s="350"/>
      <c r="Y849" s="351">
        <v>0.1</v>
      </c>
      <c r="Z849" s="352"/>
      <c r="AA849" s="352"/>
      <c r="AB849" s="353"/>
      <c r="AC849" s="354" t="s">
        <v>500</v>
      </c>
      <c r="AD849" s="354"/>
      <c r="AE849" s="354"/>
      <c r="AF849" s="354"/>
      <c r="AG849" s="354"/>
      <c r="AH849" s="355" t="s">
        <v>613</v>
      </c>
      <c r="AI849" s="356"/>
      <c r="AJ849" s="356"/>
      <c r="AK849" s="356"/>
      <c r="AL849" s="357">
        <v>100</v>
      </c>
      <c r="AM849" s="358"/>
      <c r="AN849" s="358"/>
      <c r="AO849" s="359"/>
      <c r="AP849" s="360" t="s">
        <v>613</v>
      </c>
      <c r="AQ849" s="360"/>
      <c r="AR849" s="360"/>
      <c r="AS849" s="360"/>
      <c r="AT849" s="360"/>
      <c r="AU849" s="360"/>
      <c r="AV849" s="360"/>
      <c r="AW849" s="360"/>
      <c r="AX849" s="360"/>
    </row>
    <row r="850" spans="1:50" ht="30" customHeight="1" x14ac:dyDescent="0.15">
      <c r="A850" s="376">
        <v>14</v>
      </c>
      <c r="B850" s="376">
        <v>1</v>
      </c>
      <c r="C850" s="361" t="s">
        <v>614</v>
      </c>
      <c r="D850" s="347"/>
      <c r="E850" s="347"/>
      <c r="F850" s="347"/>
      <c r="G850" s="347"/>
      <c r="H850" s="347"/>
      <c r="I850" s="347"/>
      <c r="J850" s="348">
        <v>7010001023050</v>
      </c>
      <c r="K850" s="349"/>
      <c r="L850" s="349"/>
      <c r="M850" s="349"/>
      <c r="N850" s="349"/>
      <c r="O850" s="349"/>
      <c r="P850" s="362" t="s">
        <v>611</v>
      </c>
      <c r="Q850" s="350"/>
      <c r="R850" s="350"/>
      <c r="S850" s="350"/>
      <c r="T850" s="350"/>
      <c r="U850" s="350"/>
      <c r="V850" s="350"/>
      <c r="W850" s="350"/>
      <c r="X850" s="350"/>
      <c r="Y850" s="351">
        <v>0.1</v>
      </c>
      <c r="Z850" s="352"/>
      <c r="AA850" s="352"/>
      <c r="AB850" s="353"/>
      <c r="AC850" s="354" t="s">
        <v>500</v>
      </c>
      <c r="AD850" s="354"/>
      <c r="AE850" s="354"/>
      <c r="AF850" s="354"/>
      <c r="AG850" s="354"/>
      <c r="AH850" s="355" t="s">
        <v>613</v>
      </c>
      <c r="AI850" s="356"/>
      <c r="AJ850" s="356"/>
      <c r="AK850" s="356"/>
      <c r="AL850" s="357">
        <v>100</v>
      </c>
      <c r="AM850" s="358"/>
      <c r="AN850" s="358"/>
      <c r="AO850" s="359"/>
      <c r="AP850" s="360" t="s">
        <v>613</v>
      </c>
      <c r="AQ850" s="360"/>
      <c r="AR850" s="360"/>
      <c r="AS850" s="360"/>
      <c r="AT850" s="360"/>
      <c r="AU850" s="360"/>
      <c r="AV850" s="360"/>
      <c r="AW850" s="360"/>
      <c r="AX850" s="360"/>
    </row>
    <row r="851" spans="1:50" ht="30" customHeight="1" x14ac:dyDescent="0.15">
      <c r="A851" s="376">
        <v>15</v>
      </c>
      <c r="B851" s="376">
        <v>1</v>
      </c>
      <c r="C851" s="361" t="s">
        <v>658</v>
      </c>
      <c r="D851" s="347"/>
      <c r="E851" s="347"/>
      <c r="F851" s="347"/>
      <c r="G851" s="347"/>
      <c r="H851" s="347"/>
      <c r="I851" s="347"/>
      <c r="J851" s="348">
        <v>8040001007537</v>
      </c>
      <c r="K851" s="349"/>
      <c r="L851" s="349"/>
      <c r="M851" s="349"/>
      <c r="N851" s="349"/>
      <c r="O851" s="349"/>
      <c r="P851" s="362" t="s">
        <v>611</v>
      </c>
      <c r="Q851" s="350"/>
      <c r="R851" s="350"/>
      <c r="S851" s="350"/>
      <c r="T851" s="350"/>
      <c r="U851" s="350"/>
      <c r="V851" s="350"/>
      <c r="W851" s="350"/>
      <c r="X851" s="350"/>
      <c r="Y851" s="351">
        <v>1.7</v>
      </c>
      <c r="Z851" s="352"/>
      <c r="AA851" s="352"/>
      <c r="AB851" s="353"/>
      <c r="AC851" s="354" t="s">
        <v>494</v>
      </c>
      <c r="AD851" s="354"/>
      <c r="AE851" s="354"/>
      <c r="AF851" s="354"/>
      <c r="AG851" s="354"/>
      <c r="AH851" s="355">
        <v>1</v>
      </c>
      <c r="AI851" s="356"/>
      <c r="AJ851" s="356"/>
      <c r="AK851" s="356"/>
      <c r="AL851" s="357">
        <v>88.89</v>
      </c>
      <c r="AM851" s="358"/>
      <c r="AN851" s="358"/>
      <c r="AO851" s="359"/>
      <c r="AP851" s="360" t="s">
        <v>613</v>
      </c>
      <c r="AQ851" s="360"/>
      <c r="AR851" s="360"/>
      <c r="AS851" s="360"/>
      <c r="AT851" s="360"/>
      <c r="AU851" s="360"/>
      <c r="AV851" s="360"/>
      <c r="AW851" s="360"/>
      <c r="AX851" s="360"/>
    </row>
    <row r="852" spans="1:50" ht="30" customHeight="1" x14ac:dyDescent="0.15">
      <c r="A852" s="376">
        <v>16</v>
      </c>
      <c r="B852" s="376">
        <v>1</v>
      </c>
      <c r="C852" s="361" t="s">
        <v>615</v>
      </c>
      <c r="D852" s="347"/>
      <c r="E852" s="347"/>
      <c r="F852" s="347"/>
      <c r="G852" s="347"/>
      <c r="H852" s="347"/>
      <c r="I852" s="347"/>
      <c r="J852" s="348">
        <v>8040001007537</v>
      </c>
      <c r="K852" s="349"/>
      <c r="L852" s="349"/>
      <c r="M852" s="349"/>
      <c r="N852" s="349"/>
      <c r="O852" s="349"/>
      <c r="P852" s="362" t="s">
        <v>611</v>
      </c>
      <c r="Q852" s="350"/>
      <c r="R852" s="350"/>
      <c r="S852" s="350"/>
      <c r="T852" s="350"/>
      <c r="U852" s="350"/>
      <c r="V852" s="350"/>
      <c r="W852" s="350"/>
      <c r="X852" s="350"/>
      <c r="Y852" s="351">
        <v>1</v>
      </c>
      <c r="Z852" s="352"/>
      <c r="AA852" s="352"/>
      <c r="AB852" s="353"/>
      <c r="AC852" s="354" t="s">
        <v>500</v>
      </c>
      <c r="AD852" s="354"/>
      <c r="AE852" s="354"/>
      <c r="AF852" s="354"/>
      <c r="AG852" s="354"/>
      <c r="AH852" s="355" t="s">
        <v>613</v>
      </c>
      <c r="AI852" s="356"/>
      <c r="AJ852" s="356"/>
      <c r="AK852" s="356"/>
      <c r="AL852" s="357">
        <v>100</v>
      </c>
      <c r="AM852" s="358"/>
      <c r="AN852" s="358"/>
      <c r="AO852" s="359"/>
      <c r="AP852" s="360" t="s">
        <v>613</v>
      </c>
      <c r="AQ852" s="360"/>
      <c r="AR852" s="360"/>
      <c r="AS852" s="360"/>
      <c r="AT852" s="360"/>
      <c r="AU852" s="360"/>
      <c r="AV852" s="360"/>
      <c r="AW852" s="360"/>
      <c r="AX852" s="360"/>
    </row>
    <row r="853" spans="1:50" s="16" customFormat="1" ht="30" customHeight="1" x14ac:dyDescent="0.15">
      <c r="A853" s="376">
        <v>17</v>
      </c>
      <c r="B853" s="376">
        <v>1</v>
      </c>
      <c r="C853" s="361" t="s">
        <v>615</v>
      </c>
      <c r="D853" s="347"/>
      <c r="E853" s="347"/>
      <c r="F853" s="347"/>
      <c r="G853" s="347"/>
      <c r="H853" s="347"/>
      <c r="I853" s="347"/>
      <c r="J853" s="348">
        <v>8040001007537</v>
      </c>
      <c r="K853" s="349"/>
      <c r="L853" s="349"/>
      <c r="M853" s="349"/>
      <c r="N853" s="349"/>
      <c r="O853" s="349"/>
      <c r="P853" s="362" t="s">
        <v>611</v>
      </c>
      <c r="Q853" s="350"/>
      <c r="R853" s="350"/>
      <c r="S853" s="350"/>
      <c r="T853" s="350"/>
      <c r="U853" s="350"/>
      <c r="V853" s="350"/>
      <c r="W853" s="350"/>
      <c r="X853" s="350"/>
      <c r="Y853" s="351">
        <v>0.1</v>
      </c>
      <c r="Z853" s="352"/>
      <c r="AA853" s="352"/>
      <c r="AB853" s="353"/>
      <c r="AC853" s="354" t="s">
        <v>500</v>
      </c>
      <c r="AD853" s="354"/>
      <c r="AE853" s="354"/>
      <c r="AF853" s="354"/>
      <c r="AG853" s="354"/>
      <c r="AH853" s="355" t="s">
        <v>613</v>
      </c>
      <c r="AI853" s="356"/>
      <c r="AJ853" s="356"/>
      <c r="AK853" s="356"/>
      <c r="AL853" s="357">
        <v>100</v>
      </c>
      <c r="AM853" s="358"/>
      <c r="AN853" s="358"/>
      <c r="AO853" s="359"/>
      <c r="AP853" s="360" t="s">
        <v>613</v>
      </c>
      <c r="AQ853" s="360"/>
      <c r="AR853" s="360"/>
      <c r="AS853" s="360"/>
      <c r="AT853" s="360"/>
      <c r="AU853" s="360"/>
      <c r="AV853" s="360"/>
      <c r="AW853" s="360"/>
      <c r="AX853" s="360"/>
    </row>
    <row r="854" spans="1:50" ht="30" customHeight="1" x14ac:dyDescent="0.15">
      <c r="A854" s="376">
        <v>18</v>
      </c>
      <c r="B854" s="376">
        <v>1</v>
      </c>
      <c r="C854" s="361" t="s">
        <v>659</v>
      </c>
      <c r="D854" s="347"/>
      <c r="E854" s="347"/>
      <c r="F854" s="347"/>
      <c r="G854" s="347"/>
      <c r="H854" s="347"/>
      <c r="I854" s="347"/>
      <c r="J854" s="348">
        <v>8010001036745</v>
      </c>
      <c r="K854" s="349"/>
      <c r="L854" s="349"/>
      <c r="M854" s="349"/>
      <c r="N854" s="349"/>
      <c r="O854" s="349"/>
      <c r="P854" s="362" t="s">
        <v>611</v>
      </c>
      <c r="Q854" s="350"/>
      <c r="R854" s="350"/>
      <c r="S854" s="350"/>
      <c r="T854" s="350"/>
      <c r="U854" s="350"/>
      <c r="V854" s="350"/>
      <c r="W854" s="350"/>
      <c r="X854" s="350"/>
      <c r="Y854" s="351">
        <v>0.7</v>
      </c>
      <c r="Z854" s="352"/>
      <c r="AA854" s="352"/>
      <c r="AB854" s="353"/>
      <c r="AC854" s="354" t="s">
        <v>500</v>
      </c>
      <c r="AD854" s="354"/>
      <c r="AE854" s="354"/>
      <c r="AF854" s="354"/>
      <c r="AG854" s="354"/>
      <c r="AH854" s="355" t="s">
        <v>613</v>
      </c>
      <c r="AI854" s="356"/>
      <c r="AJ854" s="356"/>
      <c r="AK854" s="356"/>
      <c r="AL854" s="357">
        <v>100</v>
      </c>
      <c r="AM854" s="358"/>
      <c r="AN854" s="358"/>
      <c r="AO854" s="359"/>
      <c r="AP854" s="360" t="s">
        <v>613</v>
      </c>
      <c r="AQ854" s="360"/>
      <c r="AR854" s="360"/>
      <c r="AS854" s="360"/>
      <c r="AT854" s="360"/>
      <c r="AU854" s="360"/>
      <c r="AV854" s="360"/>
      <c r="AW854" s="360"/>
      <c r="AX854" s="360"/>
    </row>
    <row r="855" spans="1:50" ht="30" customHeight="1" x14ac:dyDescent="0.15">
      <c r="A855" s="376">
        <v>19</v>
      </c>
      <c r="B855" s="376">
        <v>1</v>
      </c>
      <c r="C855" s="361" t="s">
        <v>660</v>
      </c>
      <c r="D855" s="347"/>
      <c r="E855" s="347"/>
      <c r="F855" s="347"/>
      <c r="G855" s="347"/>
      <c r="H855" s="347"/>
      <c r="I855" s="347"/>
      <c r="J855" s="348">
        <v>2020001043507</v>
      </c>
      <c r="K855" s="349"/>
      <c r="L855" s="349"/>
      <c r="M855" s="349"/>
      <c r="N855" s="349"/>
      <c r="O855" s="349"/>
      <c r="P855" s="362" t="s">
        <v>611</v>
      </c>
      <c r="Q855" s="350"/>
      <c r="R855" s="350"/>
      <c r="S855" s="350"/>
      <c r="T855" s="350"/>
      <c r="U855" s="350"/>
      <c r="V855" s="350"/>
      <c r="W855" s="350"/>
      <c r="X855" s="350"/>
      <c r="Y855" s="351">
        <v>0.6</v>
      </c>
      <c r="Z855" s="352"/>
      <c r="AA855" s="352"/>
      <c r="AB855" s="353"/>
      <c r="AC855" s="354" t="s">
        <v>500</v>
      </c>
      <c r="AD855" s="354"/>
      <c r="AE855" s="354"/>
      <c r="AF855" s="354"/>
      <c r="AG855" s="354"/>
      <c r="AH855" s="355" t="s">
        <v>613</v>
      </c>
      <c r="AI855" s="356"/>
      <c r="AJ855" s="356"/>
      <c r="AK855" s="356"/>
      <c r="AL855" s="357">
        <v>100</v>
      </c>
      <c r="AM855" s="358"/>
      <c r="AN855" s="358"/>
      <c r="AO855" s="359"/>
      <c r="AP855" s="360" t="s">
        <v>613</v>
      </c>
      <c r="AQ855" s="360"/>
      <c r="AR855" s="360"/>
      <c r="AS855" s="360"/>
      <c r="AT855" s="360"/>
      <c r="AU855" s="360"/>
      <c r="AV855" s="360"/>
      <c r="AW855" s="360"/>
      <c r="AX855" s="360"/>
    </row>
    <row r="856" spans="1:50" ht="30" customHeight="1" x14ac:dyDescent="0.15">
      <c r="A856" s="376">
        <v>20</v>
      </c>
      <c r="B856" s="376">
        <v>1</v>
      </c>
      <c r="C856" s="361" t="s">
        <v>661</v>
      </c>
      <c r="D856" s="347"/>
      <c r="E856" s="347"/>
      <c r="F856" s="347"/>
      <c r="G856" s="347"/>
      <c r="H856" s="347"/>
      <c r="I856" s="347"/>
      <c r="J856" s="348">
        <v>5020001063725</v>
      </c>
      <c r="K856" s="349"/>
      <c r="L856" s="349"/>
      <c r="M856" s="349"/>
      <c r="N856" s="349"/>
      <c r="O856" s="349"/>
      <c r="P856" s="362" t="s">
        <v>611</v>
      </c>
      <c r="Q856" s="350"/>
      <c r="R856" s="350"/>
      <c r="S856" s="350"/>
      <c r="T856" s="350"/>
      <c r="U856" s="350"/>
      <c r="V856" s="350"/>
      <c r="W856" s="350"/>
      <c r="X856" s="350"/>
      <c r="Y856" s="351">
        <v>0.6</v>
      </c>
      <c r="Z856" s="352"/>
      <c r="AA856" s="352"/>
      <c r="AB856" s="353"/>
      <c r="AC856" s="354" t="s">
        <v>500</v>
      </c>
      <c r="AD856" s="354"/>
      <c r="AE856" s="354"/>
      <c r="AF856" s="354"/>
      <c r="AG856" s="354"/>
      <c r="AH856" s="355" t="s">
        <v>613</v>
      </c>
      <c r="AI856" s="356"/>
      <c r="AJ856" s="356"/>
      <c r="AK856" s="356"/>
      <c r="AL856" s="357">
        <v>100</v>
      </c>
      <c r="AM856" s="358"/>
      <c r="AN856" s="358"/>
      <c r="AO856" s="359"/>
      <c r="AP856" s="360" t="s">
        <v>613</v>
      </c>
      <c r="AQ856" s="360"/>
      <c r="AR856" s="360"/>
      <c r="AS856" s="360"/>
      <c r="AT856" s="360"/>
      <c r="AU856" s="360"/>
      <c r="AV856" s="360"/>
      <c r="AW856" s="360"/>
      <c r="AX856" s="360"/>
    </row>
    <row r="857" spans="1:50" ht="30" customHeight="1" x14ac:dyDescent="0.15">
      <c r="A857" s="376">
        <v>21</v>
      </c>
      <c r="B857" s="376">
        <v>1</v>
      </c>
      <c r="C857" s="361" t="s">
        <v>662</v>
      </c>
      <c r="D857" s="347"/>
      <c r="E857" s="347"/>
      <c r="F857" s="347"/>
      <c r="G857" s="347"/>
      <c r="H857" s="347"/>
      <c r="I857" s="347"/>
      <c r="J857" s="348">
        <v>2021001016122</v>
      </c>
      <c r="K857" s="349"/>
      <c r="L857" s="349"/>
      <c r="M857" s="349"/>
      <c r="N857" s="349"/>
      <c r="O857" s="349"/>
      <c r="P857" s="362" t="s">
        <v>611</v>
      </c>
      <c r="Q857" s="350"/>
      <c r="R857" s="350"/>
      <c r="S857" s="350"/>
      <c r="T857" s="350"/>
      <c r="U857" s="350"/>
      <c r="V857" s="350"/>
      <c r="W857" s="350"/>
      <c r="X857" s="350"/>
      <c r="Y857" s="351">
        <v>0.2</v>
      </c>
      <c r="Z857" s="352"/>
      <c r="AA857" s="352"/>
      <c r="AB857" s="353"/>
      <c r="AC857" s="354" t="s">
        <v>500</v>
      </c>
      <c r="AD857" s="354"/>
      <c r="AE857" s="354"/>
      <c r="AF857" s="354"/>
      <c r="AG857" s="354"/>
      <c r="AH857" s="355" t="s">
        <v>613</v>
      </c>
      <c r="AI857" s="356"/>
      <c r="AJ857" s="356"/>
      <c r="AK857" s="356"/>
      <c r="AL857" s="357">
        <v>100</v>
      </c>
      <c r="AM857" s="358"/>
      <c r="AN857" s="358"/>
      <c r="AO857" s="359"/>
      <c r="AP857" s="360" t="s">
        <v>613</v>
      </c>
      <c r="AQ857" s="360"/>
      <c r="AR857" s="360"/>
      <c r="AS857" s="360"/>
      <c r="AT857" s="360"/>
      <c r="AU857" s="360"/>
      <c r="AV857" s="360"/>
      <c r="AW857" s="360"/>
      <c r="AX857" s="360"/>
    </row>
    <row r="858" spans="1:50" ht="30" customHeight="1" x14ac:dyDescent="0.15">
      <c r="A858" s="376">
        <v>22</v>
      </c>
      <c r="B858" s="376">
        <v>1</v>
      </c>
      <c r="C858" s="361" t="s">
        <v>617</v>
      </c>
      <c r="D858" s="347"/>
      <c r="E858" s="347"/>
      <c r="F858" s="347"/>
      <c r="G858" s="347"/>
      <c r="H858" s="347"/>
      <c r="I858" s="347"/>
      <c r="J858" s="348">
        <v>2021001016122</v>
      </c>
      <c r="K858" s="349"/>
      <c r="L858" s="349"/>
      <c r="M858" s="349"/>
      <c r="N858" s="349"/>
      <c r="O858" s="349"/>
      <c r="P858" s="362" t="s">
        <v>611</v>
      </c>
      <c r="Q858" s="350"/>
      <c r="R858" s="350"/>
      <c r="S858" s="350"/>
      <c r="T858" s="350"/>
      <c r="U858" s="350"/>
      <c r="V858" s="350"/>
      <c r="W858" s="350"/>
      <c r="X858" s="350"/>
      <c r="Y858" s="351">
        <v>0.1</v>
      </c>
      <c r="Z858" s="352"/>
      <c r="AA858" s="352"/>
      <c r="AB858" s="353"/>
      <c r="AC858" s="354" t="s">
        <v>500</v>
      </c>
      <c r="AD858" s="354"/>
      <c r="AE858" s="354"/>
      <c r="AF858" s="354"/>
      <c r="AG858" s="354"/>
      <c r="AH858" s="355" t="s">
        <v>613</v>
      </c>
      <c r="AI858" s="356"/>
      <c r="AJ858" s="356"/>
      <c r="AK858" s="356"/>
      <c r="AL858" s="357">
        <v>100</v>
      </c>
      <c r="AM858" s="358"/>
      <c r="AN858" s="358"/>
      <c r="AO858" s="359"/>
      <c r="AP858" s="360" t="s">
        <v>613</v>
      </c>
      <c r="AQ858" s="360"/>
      <c r="AR858" s="360"/>
      <c r="AS858" s="360"/>
      <c r="AT858" s="360"/>
      <c r="AU858" s="360"/>
      <c r="AV858" s="360"/>
      <c r="AW858" s="360"/>
      <c r="AX858" s="360"/>
    </row>
    <row r="859" spans="1:50" ht="30" customHeight="1" x14ac:dyDescent="0.15">
      <c r="A859" s="376">
        <v>23</v>
      </c>
      <c r="B859" s="376">
        <v>1</v>
      </c>
      <c r="C859" s="361" t="s">
        <v>663</v>
      </c>
      <c r="D859" s="347"/>
      <c r="E859" s="347"/>
      <c r="F859" s="347"/>
      <c r="G859" s="347"/>
      <c r="H859" s="347"/>
      <c r="I859" s="347"/>
      <c r="J859" s="348">
        <v>8100001013784</v>
      </c>
      <c r="K859" s="349"/>
      <c r="L859" s="349"/>
      <c r="M859" s="349"/>
      <c r="N859" s="349"/>
      <c r="O859" s="349"/>
      <c r="P859" s="362" t="s">
        <v>611</v>
      </c>
      <c r="Q859" s="350"/>
      <c r="R859" s="350"/>
      <c r="S859" s="350"/>
      <c r="T859" s="350"/>
      <c r="U859" s="350"/>
      <c r="V859" s="350"/>
      <c r="W859" s="350"/>
      <c r="X859" s="350"/>
      <c r="Y859" s="351">
        <v>0.3</v>
      </c>
      <c r="Z859" s="352"/>
      <c r="AA859" s="352"/>
      <c r="AB859" s="353"/>
      <c r="AC859" s="354" t="s">
        <v>500</v>
      </c>
      <c r="AD859" s="354"/>
      <c r="AE859" s="354"/>
      <c r="AF859" s="354"/>
      <c r="AG859" s="354"/>
      <c r="AH859" s="355" t="s">
        <v>613</v>
      </c>
      <c r="AI859" s="356"/>
      <c r="AJ859" s="356"/>
      <c r="AK859" s="356"/>
      <c r="AL859" s="357">
        <v>100</v>
      </c>
      <c r="AM859" s="358"/>
      <c r="AN859" s="358"/>
      <c r="AO859" s="359"/>
      <c r="AP859" s="360" t="s">
        <v>613</v>
      </c>
      <c r="AQ859" s="360"/>
      <c r="AR859" s="360"/>
      <c r="AS859" s="360"/>
      <c r="AT859" s="360"/>
      <c r="AU859" s="360"/>
      <c r="AV859" s="360"/>
      <c r="AW859" s="360"/>
      <c r="AX859" s="360"/>
    </row>
    <row r="860" spans="1:50" ht="30" customHeight="1" x14ac:dyDescent="0.15">
      <c r="A860" s="376">
        <v>24</v>
      </c>
      <c r="B860" s="376">
        <v>1</v>
      </c>
      <c r="C860" s="361" t="s">
        <v>664</v>
      </c>
      <c r="D860" s="347"/>
      <c r="E860" s="347"/>
      <c r="F860" s="347"/>
      <c r="G860" s="347"/>
      <c r="H860" s="347"/>
      <c r="I860" s="347"/>
      <c r="J860" s="348">
        <v>5012801000156</v>
      </c>
      <c r="K860" s="349"/>
      <c r="L860" s="349"/>
      <c r="M860" s="349"/>
      <c r="N860" s="349"/>
      <c r="O860" s="349"/>
      <c r="P860" s="362" t="s">
        <v>611</v>
      </c>
      <c r="Q860" s="350"/>
      <c r="R860" s="350"/>
      <c r="S860" s="350"/>
      <c r="T860" s="350"/>
      <c r="U860" s="350"/>
      <c r="V860" s="350"/>
      <c r="W860" s="350"/>
      <c r="X860" s="350"/>
      <c r="Y860" s="351">
        <v>0.3</v>
      </c>
      <c r="Z860" s="352"/>
      <c r="AA860" s="352"/>
      <c r="AB860" s="353"/>
      <c r="AC860" s="354" t="s">
        <v>500</v>
      </c>
      <c r="AD860" s="354"/>
      <c r="AE860" s="354"/>
      <c r="AF860" s="354"/>
      <c r="AG860" s="354"/>
      <c r="AH860" s="355" t="s">
        <v>613</v>
      </c>
      <c r="AI860" s="356"/>
      <c r="AJ860" s="356"/>
      <c r="AK860" s="356"/>
      <c r="AL860" s="357">
        <v>100</v>
      </c>
      <c r="AM860" s="358"/>
      <c r="AN860" s="358"/>
      <c r="AO860" s="359"/>
      <c r="AP860" s="360" t="s">
        <v>613</v>
      </c>
      <c r="AQ860" s="360"/>
      <c r="AR860" s="360"/>
      <c r="AS860" s="360"/>
      <c r="AT860" s="360"/>
      <c r="AU860" s="360"/>
      <c r="AV860" s="360"/>
      <c r="AW860" s="360"/>
      <c r="AX860" s="360"/>
    </row>
    <row r="861" spans="1:50" ht="30" customHeight="1" x14ac:dyDescent="0.15">
      <c r="A861" s="376">
        <v>25</v>
      </c>
      <c r="B861" s="376">
        <v>1</v>
      </c>
      <c r="C861" s="361" t="s">
        <v>665</v>
      </c>
      <c r="D861" s="347"/>
      <c r="E861" s="347"/>
      <c r="F861" s="347"/>
      <c r="G861" s="347"/>
      <c r="H861" s="347"/>
      <c r="I861" s="347"/>
      <c r="J861" s="348">
        <v>9011401011948</v>
      </c>
      <c r="K861" s="349"/>
      <c r="L861" s="349"/>
      <c r="M861" s="349"/>
      <c r="N861" s="349"/>
      <c r="O861" s="349"/>
      <c r="P861" s="362" t="s">
        <v>611</v>
      </c>
      <c r="Q861" s="350"/>
      <c r="R861" s="350"/>
      <c r="S861" s="350"/>
      <c r="T861" s="350"/>
      <c r="U861" s="350"/>
      <c r="V861" s="350"/>
      <c r="W861" s="350"/>
      <c r="X861" s="350"/>
      <c r="Y861" s="351">
        <v>0.3</v>
      </c>
      <c r="Z861" s="352"/>
      <c r="AA861" s="352"/>
      <c r="AB861" s="353"/>
      <c r="AC861" s="354" t="s">
        <v>500</v>
      </c>
      <c r="AD861" s="354"/>
      <c r="AE861" s="354"/>
      <c r="AF861" s="354"/>
      <c r="AG861" s="354"/>
      <c r="AH861" s="355" t="s">
        <v>613</v>
      </c>
      <c r="AI861" s="356"/>
      <c r="AJ861" s="356"/>
      <c r="AK861" s="356"/>
      <c r="AL861" s="357">
        <v>100</v>
      </c>
      <c r="AM861" s="358"/>
      <c r="AN861" s="358"/>
      <c r="AO861" s="359"/>
      <c r="AP861" s="360" t="s">
        <v>613</v>
      </c>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614</v>
      </c>
      <c r="D870" s="347"/>
      <c r="E870" s="347"/>
      <c r="F870" s="347"/>
      <c r="G870" s="347"/>
      <c r="H870" s="347"/>
      <c r="I870" s="347"/>
      <c r="J870" s="348">
        <v>7010001023050</v>
      </c>
      <c r="K870" s="349"/>
      <c r="L870" s="349"/>
      <c r="M870" s="349"/>
      <c r="N870" s="349"/>
      <c r="O870" s="349"/>
      <c r="P870" s="350" t="s">
        <v>620</v>
      </c>
      <c r="Q870" s="350"/>
      <c r="R870" s="350"/>
      <c r="S870" s="350"/>
      <c r="T870" s="350"/>
      <c r="U870" s="350"/>
      <c r="V870" s="350"/>
      <c r="W870" s="350"/>
      <c r="X870" s="350"/>
      <c r="Y870" s="351">
        <v>1.5</v>
      </c>
      <c r="Z870" s="352"/>
      <c r="AA870" s="352"/>
      <c r="AB870" s="353"/>
      <c r="AC870" s="363" t="s">
        <v>494</v>
      </c>
      <c r="AD870" s="371"/>
      <c r="AE870" s="371"/>
      <c r="AF870" s="371"/>
      <c r="AG870" s="371"/>
      <c r="AH870" s="372">
        <v>1</v>
      </c>
      <c r="AI870" s="373"/>
      <c r="AJ870" s="373"/>
      <c r="AK870" s="373"/>
      <c r="AL870" s="357">
        <v>100</v>
      </c>
      <c r="AM870" s="358"/>
      <c r="AN870" s="358"/>
      <c r="AO870" s="359"/>
      <c r="AP870" s="360" t="s">
        <v>613</v>
      </c>
      <c r="AQ870" s="360"/>
      <c r="AR870" s="360"/>
      <c r="AS870" s="360"/>
      <c r="AT870" s="360"/>
      <c r="AU870" s="360"/>
      <c r="AV870" s="360"/>
      <c r="AW870" s="360"/>
      <c r="AX870" s="360"/>
    </row>
    <row r="871" spans="1:50" ht="30" customHeight="1" x14ac:dyDescent="0.15">
      <c r="A871" s="376">
        <v>2</v>
      </c>
      <c r="B871" s="376">
        <v>1</v>
      </c>
      <c r="C871" s="361" t="s">
        <v>614</v>
      </c>
      <c r="D871" s="347"/>
      <c r="E871" s="347"/>
      <c r="F871" s="347"/>
      <c r="G871" s="347"/>
      <c r="H871" s="347"/>
      <c r="I871" s="347"/>
      <c r="J871" s="348">
        <v>7010001023050</v>
      </c>
      <c r="K871" s="349"/>
      <c r="L871" s="349"/>
      <c r="M871" s="349"/>
      <c r="N871" s="349"/>
      <c r="O871" s="349"/>
      <c r="P871" s="362" t="s">
        <v>623</v>
      </c>
      <c r="Q871" s="350"/>
      <c r="R871" s="350"/>
      <c r="S871" s="350"/>
      <c r="T871" s="350"/>
      <c r="U871" s="350"/>
      <c r="V871" s="350"/>
      <c r="W871" s="350"/>
      <c r="X871" s="350"/>
      <c r="Y871" s="351">
        <v>1.1000000000000001</v>
      </c>
      <c r="Z871" s="352"/>
      <c r="AA871" s="352"/>
      <c r="AB871" s="353"/>
      <c r="AC871" s="363" t="s">
        <v>494</v>
      </c>
      <c r="AD871" s="363"/>
      <c r="AE871" s="363"/>
      <c r="AF871" s="363"/>
      <c r="AG871" s="363"/>
      <c r="AH871" s="372">
        <v>2</v>
      </c>
      <c r="AI871" s="373"/>
      <c r="AJ871" s="373"/>
      <c r="AK871" s="373"/>
      <c r="AL871" s="357">
        <v>99.8</v>
      </c>
      <c r="AM871" s="358"/>
      <c r="AN871" s="358"/>
      <c r="AO871" s="359"/>
      <c r="AP871" s="360" t="s">
        <v>613</v>
      </c>
      <c r="AQ871" s="360"/>
      <c r="AR871" s="360"/>
      <c r="AS871" s="360"/>
      <c r="AT871" s="360"/>
      <c r="AU871" s="360"/>
      <c r="AV871" s="360"/>
      <c r="AW871" s="360"/>
      <c r="AX871" s="360"/>
    </row>
    <row r="872" spans="1:50" ht="30" customHeight="1" x14ac:dyDescent="0.15">
      <c r="A872" s="376">
        <v>3</v>
      </c>
      <c r="B872" s="376">
        <v>1</v>
      </c>
      <c r="C872" s="361" t="s">
        <v>614</v>
      </c>
      <c r="D872" s="347"/>
      <c r="E872" s="347"/>
      <c r="F872" s="347"/>
      <c r="G872" s="347"/>
      <c r="H872" s="347"/>
      <c r="I872" s="347"/>
      <c r="J872" s="348">
        <v>7010001023050</v>
      </c>
      <c r="K872" s="349"/>
      <c r="L872" s="349"/>
      <c r="M872" s="349"/>
      <c r="N872" s="349"/>
      <c r="O872" s="349"/>
      <c r="P872" s="362" t="s">
        <v>623</v>
      </c>
      <c r="Q872" s="350"/>
      <c r="R872" s="350"/>
      <c r="S872" s="350"/>
      <c r="T872" s="350"/>
      <c r="U872" s="350"/>
      <c r="V872" s="350"/>
      <c r="W872" s="350"/>
      <c r="X872" s="350"/>
      <c r="Y872" s="351">
        <v>1</v>
      </c>
      <c r="Z872" s="352"/>
      <c r="AA872" s="352"/>
      <c r="AB872" s="353"/>
      <c r="AC872" s="363" t="s">
        <v>494</v>
      </c>
      <c r="AD872" s="363"/>
      <c r="AE872" s="363"/>
      <c r="AF872" s="363"/>
      <c r="AG872" s="363"/>
      <c r="AH872" s="355">
        <v>2</v>
      </c>
      <c r="AI872" s="356"/>
      <c r="AJ872" s="356"/>
      <c r="AK872" s="356"/>
      <c r="AL872" s="357">
        <v>100</v>
      </c>
      <c r="AM872" s="358"/>
      <c r="AN872" s="358"/>
      <c r="AO872" s="359"/>
      <c r="AP872" s="360" t="s">
        <v>613</v>
      </c>
      <c r="AQ872" s="360"/>
      <c r="AR872" s="360"/>
      <c r="AS872" s="360"/>
      <c r="AT872" s="360"/>
      <c r="AU872" s="360"/>
      <c r="AV872" s="360"/>
      <c r="AW872" s="360"/>
      <c r="AX872" s="360"/>
    </row>
    <row r="873" spans="1:50" ht="30" customHeight="1" x14ac:dyDescent="0.15">
      <c r="A873" s="376">
        <v>4</v>
      </c>
      <c r="B873" s="376">
        <v>1</v>
      </c>
      <c r="C873" s="361" t="s">
        <v>614</v>
      </c>
      <c r="D873" s="347"/>
      <c r="E873" s="347"/>
      <c r="F873" s="347"/>
      <c r="G873" s="347"/>
      <c r="H873" s="347"/>
      <c r="I873" s="347"/>
      <c r="J873" s="348">
        <v>7010001023050</v>
      </c>
      <c r="K873" s="349"/>
      <c r="L873" s="349"/>
      <c r="M873" s="349"/>
      <c r="N873" s="349"/>
      <c r="O873" s="349"/>
      <c r="P873" s="362" t="s">
        <v>620</v>
      </c>
      <c r="Q873" s="350"/>
      <c r="R873" s="350"/>
      <c r="S873" s="350"/>
      <c r="T873" s="350"/>
      <c r="U873" s="350"/>
      <c r="V873" s="350"/>
      <c r="W873" s="350"/>
      <c r="X873" s="350"/>
      <c r="Y873" s="351">
        <v>0.3</v>
      </c>
      <c r="Z873" s="352"/>
      <c r="AA873" s="352"/>
      <c r="AB873" s="353"/>
      <c r="AC873" s="363" t="s">
        <v>500</v>
      </c>
      <c r="AD873" s="363"/>
      <c r="AE873" s="363"/>
      <c r="AF873" s="363"/>
      <c r="AG873" s="363"/>
      <c r="AH873" s="355" t="s">
        <v>613</v>
      </c>
      <c r="AI873" s="356"/>
      <c r="AJ873" s="356"/>
      <c r="AK873" s="356"/>
      <c r="AL873" s="357">
        <v>100</v>
      </c>
      <c r="AM873" s="358"/>
      <c r="AN873" s="358"/>
      <c r="AO873" s="359"/>
      <c r="AP873" s="360" t="s">
        <v>613</v>
      </c>
      <c r="AQ873" s="360"/>
      <c r="AR873" s="360"/>
      <c r="AS873" s="360"/>
      <c r="AT873" s="360"/>
      <c r="AU873" s="360"/>
      <c r="AV873" s="360"/>
      <c r="AW873" s="360"/>
      <c r="AX873" s="360"/>
    </row>
    <row r="874" spans="1:50" ht="30" customHeight="1" x14ac:dyDescent="0.15">
      <c r="A874" s="376">
        <v>5</v>
      </c>
      <c r="B874" s="376">
        <v>1</v>
      </c>
      <c r="C874" s="361" t="s">
        <v>614</v>
      </c>
      <c r="D874" s="347"/>
      <c r="E874" s="347"/>
      <c r="F874" s="347"/>
      <c r="G874" s="347"/>
      <c r="H874" s="347"/>
      <c r="I874" s="347"/>
      <c r="J874" s="348">
        <v>7010001023050</v>
      </c>
      <c r="K874" s="349"/>
      <c r="L874" s="349"/>
      <c r="M874" s="349"/>
      <c r="N874" s="349"/>
      <c r="O874" s="349"/>
      <c r="P874" s="362" t="s">
        <v>620</v>
      </c>
      <c r="Q874" s="350"/>
      <c r="R874" s="350"/>
      <c r="S874" s="350"/>
      <c r="T874" s="350"/>
      <c r="U874" s="350"/>
      <c r="V874" s="350"/>
      <c r="W874" s="350"/>
      <c r="X874" s="350"/>
      <c r="Y874" s="351">
        <v>0.3</v>
      </c>
      <c r="Z874" s="352"/>
      <c r="AA874" s="352"/>
      <c r="AB874" s="353"/>
      <c r="AC874" s="354" t="s">
        <v>500</v>
      </c>
      <c r="AD874" s="354"/>
      <c r="AE874" s="354"/>
      <c r="AF874" s="354"/>
      <c r="AG874" s="354"/>
      <c r="AH874" s="355" t="s">
        <v>613</v>
      </c>
      <c r="AI874" s="356"/>
      <c r="AJ874" s="356"/>
      <c r="AK874" s="356"/>
      <c r="AL874" s="357">
        <v>100</v>
      </c>
      <c r="AM874" s="358"/>
      <c r="AN874" s="358"/>
      <c r="AO874" s="359"/>
      <c r="AP874" s="360" t="s">
        <v>613</v>
      </c>
      <c r="AQ874" s="360"/>
      <c r="AR874" s="360"/>
      <c r="AS874" s="360"/>
      <c r="AT874" s="360"/>
      <c r="AU874" s="360"/>
      <c r="AV874" s="360"/>
      <c r="AW874" s="360"/>
      <c r="AX874" s="360"/>
    </row>
    <row r="875" spans="1:50" ht="30" customHeight="1" x14ac:dyDescent="0.15">
      <c r="A875" s="376">
        <v>6</v>
      </c>
      <c r="B875" s="376">
        <v>1</v>
      </c>
      <c r="C875" s="361" t="s">
        <v>614</v>
      </c>
      <c r="D875" s="347"/>
      <c r="E875" s="347"/>
      <c r="F875" s="347"/>
      <c r="G875" s="347"/>
      <c r="H875" s="347"/>
      <c r="I875" s="347"/>
      <c r="J875" s="348">
        <v>7010001023050</v>
      </c>
      <c r="K875" s="349"/>
      <c r="L875" s="349"/>
      <c r="M875" s="349"/>
      <c r="N875" s="349"/>
      <c r="O875" s="349"/>
      <c r="P875" s="362" t="s">
        <v>620</v>
      </c>
      <c r="Q875" s="350"/>
      <c r="R875" s="350"/>
      <c r="S875" s="350"/>
      <c r="T875" s="350"/>
      <c r="U875" s="350"/>
      <c r="V875" s="350"/>
      <c r="W875" s="350"/>
      <c r="X875" s="350"/>
      <c r="Y875" s="351">
        <v>0.3</v>
      </c>
      <c r="Z875" s="352"/>
      <c r="AA875" s="352"/>
      <c r="AB875" s="353"/>
      <c r="AC875" s="354" t="s">
        <v>500</v>
      </c>
      <c r="AD875" s="354"/>
      <c r="AE875" s="354"/>
      <c r="AF875" s="354"/>
      <c r="AG875" s="354"/>
      <c r="AH875" s="355" t="s">
        <v>613</v>
      </c>
      <c r="AI875" s="356"/>
      <c r="AJ875" s="356"/>
      <c r="AK875" s="356"/>
      <c r="AL875" s="357">
        <v>100</v>
      </c>
      <c r="AM875" s="358"/>
      <c r="AN875" s="358"/>
      <c r="AO875" s="359"/>
      <c r="AP875" s="360" t="s">
        <v>613</v>
      </c>
      <c r="AQ875" s="360"/>
      <c r="AR875" s="360"/>
      <c r="AS875" s="360"/>
      <c r="AT875" s="360"/>
      <c r="AU875" s="360"/>
      <c r="AV875" s="360"/>
      <c r="AW875" s="360"/>
      <c r="AX875" s="360"/>
    </row>
    <row r="876" spans="1:50" ht="30" customHeight="1" x14ac:dyDescent="0.15">
      <c r="A876" s="376">
        <v>7</v>
      </c>
      <c r="B876" s="376">
        <v>1</v>
      </c>
      <c r="C876" s="361" t="s">
        <v>614</v>
      </c>
      <c r="D876" s="347"/>
      <c r="E876" s="347"/>
      <c r="F876" s="347"/>
      <c r="G876" s="347"/>
      <c r="H876" s="347"/>
      <c r="I876" s="347"/>
      <c r="J876" s="348">
        <v>7010001023050</v>
      </c>
      <c r="K876" s="349"/>
      <c r="L876" s="349"/>
      <c r="M876" s="349"/>
      <c r="N876" s="349"/>
      <c r="O876" s="349"/>
      <c r="P876" s="362" t="s">
        <v>620</v>
      </c>
      <c r="Q876" s="350"/>
      <c r="R876" s="350"/>
      <c r="S876" s="350"/>
      <c r="T876" s="350"/>
      <c r="U876" s="350"/>
      <c r="V876" s="350"/>
      <c r="W876" s="350"/>
      <c r="X876" s="350"/>
      <c r="Y876" s="351">
        <v>0.2</v>
      </c>
      <c r="Z876" s="352"/>
      <c r="AA876" s="352"/>
      <c r="AB876" s="353"/>
      <c r="AC876" s="354" t="s">
        <v>500</v>
      </c>
      <c r="AD876" s="354"/>
      <c r="AE876" s="354"/>
      <c r="AF876" s="354"/>
      <c r="AG876" s="354"/>
      <c r="AH876" s="355" t="s">
        <v>613</v>
      </c>
      <c r="AI876" s="356"/>
      <c r="AJ876" s="356"/>
      <c r="AK876" s="356"/>
      <c r="AL876" s="357">
        <v>100</v>
      </c>
      <c r="AM876" s="358"/>
      <c r="AN876" s="358"/>
      <c r="AO876" s="359"/>
      <c r="AP876" s="360" t="s">
        <v>613</v>
      </c>
      <c r="AQ876" s="360"/>
      <c r="AR876" s="360"/>
      <c r="AS876" s="360"/>
      <c r="AT876" s="360"/>
      <c r="AU876" s="360"/>
      <c r="AV876" s="360"/>
      <c r="AW876" s="360"/>
      <c r="AX876" s="360"/>
    </row>
    <row r="877" spans="1:50" ht="30" customHeight="1" x14ac:dyDescent="0.15">
      <c r="A877" s="376">
        <v>8</v>
      </c>
      <c r="B877" s="376">
        <v>1</v>
      </c>
      <c r="C877" s="361" t="s">
        <v>614</v>
      </c>
      <c r="D877" s="347"/>
      <c r="E877" s="347"/>
      <c r="F877" s="347"/>
      <c r="G877" s="347"/>
      <c r="H877" s="347"/>
      <c r="I877" s="347"/>
      <c r="J877" s="348">
        <v>7010001023050</v>
      </c>
      <c r="K877" s="349"/>
      <c r="L877" s="349"/>
      <c r="M877" s="349"/>
      <c r="N877" s="349"/>
      <c r="O877" s="349"/>
      <c r="P877" s="362" t="s">
        <v>620</v>
      </c>
      <c r="Q877" s="350"/>
      <c r="R877" s="350"/>
      <c r="S877" s="350"/>
      <c r="T877" s="350"/>
      <c r="U877" s="350"/>
      <c r="V877" s="350"/>
      <c r="W877" s="350"/>
      <c r="X877" s="350"/>
      <c r="Y877" s="351">
        <v>0.2</v>
      </c>
      <c r="Z877" s="352"/>
      <c r="AA877" s="352"/>
      <c r="AB877" s="353"/>
      <c r="AC877" s="354" t="s">
        <v>500</v>
      </c>
      <c r="AD877" s="354"/>
      <c r="AE877" s="354"/>
      <c r="AF877" s="354"/>
      <c r="AG877" s="354"/>
      <c r="AH877" s="355" t="s">
        <v>613</v>
      </c>
      <c r="AI877" s="356"/>
      <c r="AJ877" s="356"/>
      <c r="AK877" s="356"/>
      <c r="AL877" s="357">
        <v>100</v>
      </c>
      <c r="AM877" s="358"/>
      <c r="AN877" s="358"/>
      <c r="AO877" s="359"/>
      <c r="AP877" s="360" t="s">
        <v>613</v>
      </c>
      <c r="AQ877" s="360"/>
      <c r="AR877" s="360"/>
      <c r="AS877" s="360"/>
      <c r="AT877" s="360"/>
      <c r="AU877" s="360"/>
      <c r="AV877" s="360"/>
      <c r="AW877" s="360"/>
      <c r="AX877" s="360"/>
    </row>
    <row r="878" spans="1:50" ht="30" customHeight="1" x14ac:dyDescent="0.15">
      <c r="A878" s="376">
        <v>9</v>
      </c>
      <c r="B878" s="376">
        <v>1</v>
      </c>
      <c r="C878" s="361" t="s">
        <v>614</v>
      </c>
      <c r="D878" s="347"/>
      <c r="E878" s="347"/>
      <c r="F878" s="347"/>
      <c r="G878" s="347"/>
      <c r="H878" s="347"/>
      <c r="I878" s="347"/>
      <c r="J878" s="348">
        <v>7010001023050</v>
      </c>
      <c r="K878" s="349"/>
      <c r="L878" s="349"/>
      <c r="M878" s="349"/>
      <c r="N878" s="349"/>
      <c r="O878" s="349"/>
      <c r="P878" s="362" t="s">
        <v>620</v>
      </c>
      <c r="Q878" s="350"/>
      <c r="R878" s="350"/>
      <c r="S878" s="350"/>
      <c r="T878" s="350"/>
      <c r="U878" s="350"/>
      <c r="V878" s="350"/>
      <c r="W878" s="350"/>
      <c r="X878" s="350"/>
      <c r="Y878" s="351">
        <v>0.2</v>
      </c>
      <c r="Z878" s="352"/>
      <c r="AA878" s="352"/>
      <c r="AB878" s="353"/>
      <c r="AC878" s="354" t="s">
        <v>500</v>
      </c>
      <c r="AD878" s="354"/>
      <c r="AE878" s="354"/>
      <c r="AF878" s="354"/>
      <c r="AG878" s="354"/>
      <c r="AH878" s="355" t="s">
        <v>613</v>
      </c>
      <c r="AI878" s="356"/>
      <c r="AJ878" s="356"/>
      <c r="AK878" s="356"/>
      <c r="AL878" s="357">
        <v>100</v>
      </c>
      <c r="AM878" s="358"/>
      <c r="AN878" s="358"/>
      <c r="AO878" s="359"/>
      <c r="AP878" s="360" t="s">
        <v>613</v>
      </c>
      <c r="AQ878" s="360"/>
      <c r="AR878" s="360"/>
      <c r="AS878" s="360"/>
      <c r="AT878" s="360"/>
      <c r="AU878" s="360"/>
      <c r="AV878" s="360"/>
      <c r="AW878" s="360"/>
      <c r="AX878" s="360"/>
    </row>
    <row r="879" spans="1:50" ht="30" customHeight="1" x14ac:dyDescent="0.15">
      <c r="A879" s="376">
        <v>10</v>
      </c>
      <c r="B879" s="376">
        <v>1</v>
      </c>
      <c r="C879" s="361" t="s">
        <v>614</v>
      </c>
      <c r="D879" s="347"/>
      <c r="E879" s="347"/>
      <c r="F879" s="347"/>
      <c r="G879" s="347"/>
      <c r="H879" s="347"/>
      <c r="I879" s="347"/>
      <c r="J879" s="348">
        <v>7010001023050</v>
      </c>
      <c r="K879" s="349"/>
      <c r="L879" s="349"/>
      <c r="M879" s="349"/>
      <c r="N879" s="349"/>
      <c r="O879" s="349"/>
      <c r="P879" s="362" t="s">
        <v>620</v>
      </c>
      <c r="Q879" s="350"/>
      <c r="R879" s="350"/>
      <c r="S879" s="350"/>
      <c r="T879" s="350"/>
      <c r="U879" s="350"/>
      <c r="V879" s="350"/>
      <c r="W879" s="350"/>
      <c r="X879" s="350"/>
      <c r="Y879" s="351">
        <v>0.2</v>
      </c>
      <c r="Z879" s="352"/>
      <c r="AA879" s="352"/>
      <c r="AB879" s="353"/>
      <c r="AC879" s="354" t="s">
        <v>500</v>
      </c>
      <c r="AD879" s="354"/>
      <c r="AE879" s="354"/>
      <c r="AF879" s="354"/>
      <c r="AG879" s="354"/>
      <c r="AH879" s="355" t="s">
        <v>613</v>
      </c>
      <c r="AI879" s="356"/>
      <c r="AJ879" s="356"/>
      <c r="AK879" s="356"/>
      <c r="AL879" s="357">
        <v>100</v>
      </c>
      <c r="AM879" s="358"/>
      <c r="AN879" s="358"/>
      <c r="AO879" s="359"/>
      <c r="AP879" s="360" t="s">
        <v>613</v>
      </c>
      <c r="AQ879" s="360"/>
      <c r="AR879" s="360"/>
      <c r="AS879" s="360"/>
      <c r="AT879" s="360"/>
      <c r="AU879" s="360"/>
      <c r="AV879" s="360"/>
      <c r="AW879" s="360"/>
      <c r="AX879" s="360"/>
    </row>
    <row r="880" spans="1:50" ht="30" customHeight="1" x14ac:dyDescent="0.15">
      <c r="A880" s="376">
        <v>11</v>
      </c>
      <c r="B880" s="376">
        <v>1</v>
      </c>
      <c r="C880" s="361" t="s">
        <v>614</v>
      </c>
      <c r="D880" s="347"/>
      <c r="E880" s="347"/>
      <c r="F880" s="347"/>
      <c r="G880" s="347"/>
      <c r="H880" s="347"/>
      <c r="I880" s="347"/>
      <c r="J880" s="348">
        <v>7010001023050</v>
      </c>
      <c r="K880" s="349"/>
      <c r="L880" s="349"/>
      <c r="M880" s="349"/>
      <c r="N880" s="349"/>
      <c r="O880" s="349"/>
      <c r="P880" s="362" t="s">
        <v>620</v>
      </c>
      <c r="Q880" s="350"/>
      <c r="R880" s="350"/>
      <c r="S880" s="350"/>
      <c r="T880" s="350"/>
      <c r="U880" s="350"/>
      <c r="V880" s="350"/>
      <c r="W880" s="350"/>
      <c r="X880" s="350"/>
      <c r="Y880" s="351">
        <v>0.1</v>
      </c>
      <c r="Z880" s="352"/>
      <c r="AA880" s="352"/>
      <c r="AB880" s="353"/>
      <c r="AC880" s="354" t="s">
        <v>500</v>
      </c>
      <c r="AD880" s="354"/>
      <c r="AE880" s="354"/>
      <c r="AF880" s="354"/>
      <c r="AG880" s="354"/>
      <c r="AH880" s="355" t="s">
        <v>613</v>
      </c>
      <c r="AI880" s="356"/>
      <c r="AJ880" s="356"/>
      <c r="AK880" s="356"/>
      <c r="AL880" s="357">
        <v>100</v>
      </c>
      <c r="AM880" s="358"/>
      <c r="AN880" s="358"/>
      <c r="AO880" s="359"/>
      <c r="AP880" s="360" t="s">
        <v>613</v>
      </c>
      <c r="AQ880" s="360"/>
      <c r="AR880" s="360"/>
      <c r="AS880" s="360"/>
      <c r="AT880" s="360"/>
      <c r="AU880" s="360"/>
      <c r="AV880" s="360"/>
      <c r="AW880" s="360"/>
      <c r="AX880" s="360"/>
    </row>
    <row r="881" spans="1:50" ht="30" customHeight="1" x14ac:dyDescent="0.15">
      <c r="A881" s="376">
        <v>12</v>
      </c>
      <c r="B881" s="376">
        <v>1</v>
      </c>
      <c r="C881" s="361" t="s">
        <v>614</v>
      </c>
      <c r="D881" s="347"/>
      <c r="E881" s="347"/>
      <c r="F881" s="347"/>
      <c r="G881" s="347"/>
      <c r="H881" s="347"/>
      <c r="I881" s="347"/>
      <c r="J881" s="348">
        <v>7010001023050</v>
      </c>
      <c r="K881" s="349"/>
      <c r="L881" s="349"/>
      <c r="M881" s="349"/>
      <c r="N881" s="349"/>
      <c r="O881" s="349"/>
      <c r="P881" s="362" t="s">
        <v>620</v>
      </c>
      <c r="Q881" s="350"/>
      <c r="R881" s="350"/>
      <c r="S881" s="350"/>
      <c r="T881" s="350"/>
      <c r="U881" s="350"/>
      <c r="V881" s="350"/>
      <c r="W881" s="350"/>
      <c r="X881" s="350"/>
      <c r="Y881" s="351">
        <v>0.1</v>
      </c>
      <c r="Z881" s="352"/>
      <c r="AA881" s="352"/>
      <c r="AB881" s="353"/>
      <c r="AC881" s="354" t="s">
        <v>500</v>
      </c>
      <c r="AD881" s="354"/>
      <c r="AE881" s="354"/>
      <c r="AF881" s="354"/>
      <c r="AG881" s="354"/>
      <c r="AH881" s="355" t="s">
        <v>613</v>
      </c>
      <c r="AI881" s="356"/>
      <c r="AJ881" s="356"/>
      <c r="AK881" s="356"/>
      <c r="AL881" s="357">
        <v>100</v>
      </c>
      <c r="AM881" s="358"/>
      <c r="AN881" s="358"/>
      <c r="AO881" s="359"/>
      <c r="AP881" s="360" t="s">
        <v>613</v>
      </c>
      <c r="AQ881" s="360"/>
      <c r="AR881" s="360"/>
      <c r="AS881" s="360"/>
      <c r="AT881" s="360"/>
      <c r="AU881" s="360"/>
      <c r="AV881" s="360"/>
      <c r="AW881" s="360"/>
      <c r="AX881" s="360"/>
    </row>
    <row r="882" spans="1:50" ht="30" customHeight="1" x14ac:dyDescent="0.15">
      <c r="A882" s="376">
        <v>13</v>
      </c>
      <c r="B882" s="376">
        <v>1</v>
      </c>
      <c r="C882" s="361" t="s">
        <v>614</v>
      </c>
      <c r="D882" s="347"/>
      <c r="E882" s="347"/>
      <c r="F882" s="347"/>
      <c r="G882" s="347"/>
      <c r="H882" s="347"/>
      <c r="I882" s="347"/>
      <c r="J882" s="348">
        <v>7010001023050</v>
      </c>
      <c r="K882" s="349"/>
      <c r="L882" s="349"/>
      <c r="M882" s="349"/>
      <c r="N882" s="349"/>
      <c r="O882" s="349"/>
      <c r="P882" s="362" t="s">
        <v>620</v>
      </c>
      <c r="Q882" s="350"/>
      <c r="R882" s="350"/>
      <c r="S882" s="350"/>
      <c r="T882" s="350"/>
      <c r="U882" s="350"/>
      <c r="V882" s="350"/>
      <c r="W882" s="350"/>
      <c r="X882" s="350"/>
      <c r="Y882" s="351">
        <v>0.1</v>
      </c>
      <c r="Z882" s="352"/>
      <c r="AA882" s="352"/>
      <c r="AB882" s="353"/>
      <c r="AC882" s="354" t="s">
        <v>500</v>
      </c>
      <c r="AD882" s="354"/>
      <c r="AE882" s="354"/>
      <c r="AF882" s="354"/>
      <c r="AG882" s="354"/>
      <c r="AH882" s="355" t="s">
        <v>613</v>
      </c>
      <c r="AI882" s="356"/>
      <c r="AJ882" s="356"/>
      <c r="AK882" s="356"/>
      <c r="AL882" s="357">
        <v>100</v>
      </c>
      <c r="AM882" s="358"/>
      <c r="AN882" s="358"/>
      <c r="AO882" s="359"/>
      <c r="AP882" s="360" t="s">
        <v>613</v>
      </c>
      <c r="AQ882" s="360"/>
      <c r="AR882" s="360"/>
      <c r="AS882" s="360"/>
      <c r="AT882" s="360"/>
      <c r="AU882" s="360"/>
      <c r="AV882" s="360"/>
      <c r="AW882" s="360"/>
      <c r="AX882" s="360"/>
    </row>
    <row r="883" spans="1:50" ht="30" customHeight="1" x14ac:dyDescent="0.15">
      <c r="A883" s="376">
        <v>14</v>
      </c>
      <c r="B883" s="376">
        <v>1</v>
      </c>
      <c r="C883" s="361" t="s">
        <v>614</v>
      </c>
      <c r="D883" s="347"/>
      <c r="E883" s="347"/>
      <c r="F883" s="347"/>
      <c r="G883" s="347"/>
      <c r="H883" s="347"/>
      <c r="I883" s="347"/>
      <c r="J883" s="348">
        <v>7010001023050</v>
      </c>
      <c r="K883" s="349"/>
      <c r="L883" s="349"/>
      <c r="M883" s="349"/>
      <c r="N883" s="349"/>
      <c r="O883" s="349"/>
      <c r="P883" s="362" t="s">
        <v>623</v>
      </c>
      <c r="Q883" s="350"/>
      <c r="R883" s="350"/>
      <c r="S883" s="350"/>
      <c r="T883" s="350"/>
      <c r="U883" s="350"/>
      <c r="V883" s="350"/>
      <c r="W883" s="350"/>
      <c r="X883" s="350"/>
      <c r="Y883" s="351">
        <v>0.1</v>
      </c>
      <c r="Z883" s="352"/>
      <c r="AA883" s="352"/>
      <c r="AB883" s="353"/>
      <c r="AC883" s="354" t="s">
        <v>500</v>
      </c>
      <c r="AD883" s="354"/>
      <c r="AE883" s="354"/>
      <c r="AF883" s="354"/>
      <c r="AG883" s="354"/>
      <c r="AH883" s="355" t="s">
        <v>613</v>
      </c>
      <c r="AI883" s="356"/>
      <c r="AJ883" s="356"/>
      <c r="AK883" s="356"/>
      <c r="AL883" s="357">
        <v>100</v>
      </c>
      <c r="AM883" s="358"/>
      <c r="AN883" s="358"/>
      <c r="AO883" s="359"/>
      <c r="AP883" s="360" t="s">
        <v>613</v>
      </c>
      <c r="AQ883" s="360"/>
      <c r="AR883" s="360"/>
      <c r="AS883" s="360"/>
      <c r="AT883" s="360"/>
      <c r="AU883" s="360"/>
      <c r="AV883" s="360"/>
      <c r="AW883" s="360"/>
      <c r="AX883" s="360"/>
    </row>
    <row r="884" spans="1:50" ht="30" customHeight="1" x14ac:dyDescent="0.15">
      <c r="A884" s="376">
        <v>15</v>
      </c>
      <c r="B884" s="376">
        <v>1</v>
      </c>
      <c r="C884" s="361" t="s">
        <v>614</v>
      </c>
      <c r="D884" s="347"/>
      <c r="E884" s="347"/>
      <c r="F884" s="347"/>
      <c r="G884" s="347"/>
      <c r="H884" s="347"/>
      <c r="I884" s="347"/>
      <c r="J884" s="348">
        <v>7010001023050</v>
      </c>
      <c r="K884" s="349"/>
      <c r="L884" s="349"/>
      <c r="M884" s="349"/>
      <c r="N884" s="349"/>
      <c r="O884" s="349"/>
      <c r="P884" s="350" t="s">
        <v>620</v>
      </c>
      <c r="Q884" s="350"/>
      <c r="R884" s="350"/>
      <c r="S884" s="350"/>
      <c r="T884" s="350"/>
      <c r="U884" s="350"/>
      <c r="V884" s="350"/>
      <c r="W884" s="350"/>
      <c r="X884" s="350"/>
      <c r="Y884" s="351">
        <v>0.1</v>
      </c>
      <c r="Z884" s="352"/>
      <c r="AA884" s="352"/>
      <c r="AB884" s="353"/>
      <c r="AC884" s="354" t="s">
        <v>500</v>
      </c>
      <c r="AD884" s="354"/>
      <c r="AE884" s="354"/>
      <c r="AF884" s="354"/>
      <c r="AG884" s="354"/>
      <c r="AH884" s="355" t="s">
        <v>613</v>
      </c>
      <c r="AI884" s="356"/>
      <c r="AJ884" s="356"/>
      <c r="AK884" s="356"/>
      <c r="AL884" s="357">
        <v>100</v>
      </c>
      <c r="AM884" s="358"/>
      <c r="AN884" s="358"/>
      <c r="AO884" s="359"/>
      <c r="AP884" s="360" t="s">
        <v>613</v>
      </c>
      <c r="AQ884" s="360"/>
      <c r="AR884" s="360"/>
      <c r="AS884" s="360"/>
      <c r="AT884" s="360"/>
      <c r="AU884" s="360"/>
      <c r="AV884" s="360"/>
      <c r="AW884" s="360"/>
      <c r="AX884" s="360"/>
    </row>
    <row r="885" spans="1:50" ht="30" customHeight="1" x14ac:dyDescent="0.15">
      <c r="A885" s="376">
        <v>16</v>
      </c>
      <c r="B885" s="376">
        <v>1</v>
      </c>
      <c r="C885" s="361" t="s">
        <v>614</v>
      </c>
      <c r="D885" s="347"/>
      <c r="E885" s="347"/>
      <c r="F885" s="347"/>
      <c r="G885" s="347"/>
      <c r="H885" s="347"/>
      <c r="I885" s="347"/>
      <c r="J885" s="348">
        <v>7010001023050</v>
      </c>
      <c r="K885" s="349"/>
      <c r="L885" s="349"/>
      <c r="M885" s="349"/>
      <c r="N885" s="349"/>
      <c r="O885" s="349"/>
      <c r="P885" s="350" t="s">
        <v>623</v>
      </c>
      <c r="Q885" s="350"/>
      <c r="R885" s="350"/>
      <c r="S885" s="350"/>
      <c r="T885" s="350"/>
      <c r="U885" s="350"/>
      <c r="V885" s="350"/>
      <c r="W885" s="350"/>
      <c r="X885" s="350"/>
      <c r="Y885" s="351">
        <v>0.1</v>
      </c>
      <c r="Z885" s="352"/>
      <c r="AA885" s="352"/>
      <c r="AB885" s="353"/>
      <c r="AC885" s="354" t="s">
        <v>500</v>
      </c>
      <c r="AD885" s="354"/>
      <c r="AE885" s="354"/>
      <c r="AF885" s="354"/>
      <c r="AG885" s="354"/>
      <c r="AH885" s="355" t="s">
        <v>613</v>
      </c>
      <c r="AI885" s="356"/>
      <c r="AJ885" s="356"/>
      <c r="AK885" s="356"/>
      <c r="AL885" s="357">
        <v>100</v>
      </c>
      <c r="AM885" s="358"/>
      <c r="AN885" s="358"/>
      <c r="AO885" s="359"/>
      <c r="AP885" s="360" t="s">
        <v>613</v>
      </c>
      <c r="AQ885" s="360"/>
      <c r="AR885" s="360"/>
      <c r="AS885" s="360"/>
      <c r="AT885" s="360"/>
      <c r="AU885" s="360"/>
      <c r="AV885" s="360"/>
      <c r="AW885" s="360"/>
      <c r="AX885" s="360"/>
    </row>
    <row r="886" spans="1:50" s="16" customFormat="1" ht="30" customHeight="1" x14ac:dyDescent="0.15">
      <c r="A886" s="376">
        <v>17</v>
      </c>
      <c r="B886" s="376">
        <v>1</v>
      </c>
      <c r="C886" s="361" t="s">
        <v>614</v>
      </c>
      <c r="D886" s="347"/>
      <c r="E886" s="347"/>
      <c r="F886" s="347"/>
      <c r="G886" s="347"/>
      <c r="H886" s="347"/>
      <c r="I886" s="347"/>
      <c r="J886" s="348">
        <v>7010001023050</v>
      </c>
      <c r="K886" s="349"/>
      <c r="L886" s="349"/>
      <c r="M886" s="349"/>
      <c r="N886" s="349"/>
      <c r="O886" s="349"/>
      <c r="P886" s="350" t="s">
        <v>623</v>
      </c>
      <c r="Q886" s="350"/>
      <c r="R886" s="350"/>
      <c r="S886" s="350"/>
      <c r="T886" s="350"/>
      <c r="U886" s="350"/>
      <c r="V886" s="350"/>
      <c r="W886" s="350"/>
      <c r="X886" s="350"/>
      <c r="Y886" s="351">
        <v>0.1</v>
      </c>
      <c r="Z886" s="352"/>
      <c r="AA886" s="352"/>
      <c r="AB886" s="353"/>
      <c r="AC886" s="354" t="s">
        <v>500</v>
      </c>
      <c r="AD886" s="354"/>
      <c r="AE886" s="354"/>
      <c r="AF886" s="354"/>
      <c r="AG886" s="354"/>
      <c r="AH886" s="355" t="s">
        <v>613</v>
      </c>
      <c r="AI886" s="356"/>
      <c r="AJ886" s="356"/>
      <c r="AK886" s="356"/>
      <c r="AL886" s="357">
        <v>100</v>
      </c>
      <c r="AM886" s="358"/>
      <c r="AN886" s="358"/>
      <c r="AO886" s="359"/>
      <c r="AP886" s="360" t="s">
        <v>613</v>
      </c>
      <c r="AQ886" s="360"/>
      <c r="AR886" s="360"/>
      <c r="AS886" s="360"/>
      <c r="AT886" s="360"/>
      <c r="AU886" s="360"/>
      <c r="AV886" s="360"/>
      <c r="AW886" s="360"/>
      <c r="AX886" s="360"/>
    </row>
    <row r="887" spans="1:50" ht="30" customHeight="1" x14ac:dyDescent="0.15">
      <c r="A887" s="376">
        <v>18</v>
      </c>
      <c r="B887" s="376">
        <v>1</v>
      </c>
      <c r="C887" s="361" t="s">
        <v>614</v>
      </c>
      <c r="D887" s="347"/>
      <c r="E887" s="347"/>
      <c r="F887" s="347"/>
      <c r="G887" s="347"/>
      <c r="H887" s="347"/>
      <c r="I887" s="347"/>
      <c r="J887" s="348">
        <v>7010001023050</v>
      </c>
      <c r="K887" s="349"/>
      <c r="L887" s="349"/>
      <c r="M887" s="349"/>
      <c r="N887" s="349"/>
      <c r="O887" s="349"/>
      <c r="P887" s="350" t="s">
        <v>620</v>
      </c>
      <c r="Q887" s="350"/>
      <c r="R887" s="350"/>
      <c r="S887" s="350"/>
      <c r="T887" s="350"/>
      <c r="U887" s="350"/>
      <c r="V887" s="350"/>
      <c r="W887" s="350"/>
      <c r="X887" s="350"/>
      <c r="Y887" s="351">
        <v>0.1</v>
      </c>
      <c r="Z887" s="352"/>
      <c r="AA887" s="352"/>
      <c r="AB887" s="353"/>
      <c r="AC887" s="354" t="s">
        <v>500</v>
      </c>
      <c r="AD887" s="354"/>
      <c r="AE887" s="354"/>
      <c r="AF887" s="354"/>
      <c r="AG887" s="354"/>
      <c r="AH887" s="355" t="s">
        <v>613</v>
      </c>
      <c r="AI887" s="356"/>
      <c r="AJ887" s="356"/>
      <c r="AK887" s="356"/>
      <c r="AL887" s="357">
        <v>100</v>
      </c>
      <c r="AM887" s="358"/>
      <c r="AN887" s="358"/>
      <c r="AO887" s="359"/>
      <c r="AP887" s="360" t="s">
        <v>613</v>
      </c>
      <c r="AQ887" s="360"/>
      <c r="AR887" s="360"/>
      <c r="AS887" s="360"/>
      <c r="AT887" s="360"/>
      <c r="AU887" s="360"/>
      <c r="AV887" s="360"/>
      <c r="AW887" s="360"/>
      <c r="AX887" s="360"/>
    </row>
    <row r="888" spans="1:50" ht="30" customHeight="1" x14ac:dyDescent="0.15">
      <c r="A888" s="376">
        <v>19</v>
      </c>
      <c r="B888" s="376">
        <v>1</v>
      </c>
      <c r="C888" s="361" t="s">
        <v>624</v>
      </c>
      <c r="D888" s="347"/>
      <c r="E888" s="347"/>
      <c r="F888" s="347"/>
      <c r="G888" s="347"/>
      <c r="H888" s="347"/>
      <c r="I888" s="347"/>
      <c r="J888" s="348">
        <v>7010005018674</v>
      </c>
      <c r="K888" s="349"/>
      <c r="L888" s="349"/>
      <c r="M888" s="349"/>
      <c r="N888" s="349"/>
      <c r="O888" s="349"/>
      <c r="P888" s="362" t="s">
        <v>625</v>
      </c>
      <c r="Q888" s="350"/>
      <c r="R888" s="350"/>
      <c r="S888" s="350"/>
      <c r="T888" s="350"/>
      <c r="U888" s="350"/>
      <c r="V888" s="350"/>
      <c r="W888" s="350"/>
      <c r="X888" s="350"/>
      <c r="Y888" s="351">
        <v>1.5</v>
      </c>
      <c r="Z888" s="352"/>
      <c r="AA888" s="352"/>
      <c r="AB888" s="353"/>
      <c r="AC888" s="354" t="s">
        <v>501</v>
      </c>
      <c r="AD888" s="354"/>
      <c r="AE888" s="354"/>
      <c r="AF888" s="354"/>
      <c r="AG888" s="354"/>
      <c r="AH888" s="355" t="s">
        <v>563</v>
      </c>
      <c r="AI888" s="356"/>
      <c r="AJ888" s="356"/>
      <c r="AK888" s="356"/>
      <c r="AL888" s="357">
        <v>100</v>
      </c>
      <c r="AM888" s="358"/>
      <c r="AN888" s="358"/>
      <c r="AO888" s="359"/>
      <c r="AP888" s="360" t="s">
        <v>563</v>
      </c>
      <c r="AQ888" s="360"/>
      <c r="AR888" s="360"/>
      <c r="AS888" s="360"/>
      <c r="AT888" s="360"/>
      <c r="AU888" s="360"/>
      <c r="AV888" s="360"/>
      <c r="AW888" s="360"/>
      <c r="AX888" s="360"/>
    </row>
    <row r="889" spans="1:50" ht="30" customHeight="1" x14ac:dyDescent="0.15">
      <c r="A889" s="376">
        <v>20</v>
      </c>
      <c r="B889" s="376">
        <v>1</v>
      </c>
      <c r="C889" s="361" t="s">
        <v>624</v>
      </c>
      <c r="D889" s="347"/>
      <c r="E889" s="347"/>
      <c r="F889" s="347"/>
      <c r="G889" s="347"/>
      <c r="H889" s="347"/>
      <c r="I889" s="347"/>
      <c r="J889" s="348">
        <v>7010005018674</v>
      </c>
      <c r="K889" s="349"/>
      <c r="L889" s="349"/>
      <c r="M889" s="349"/>
      <c r="N889" s="349"/>
      <c r="O889" s="349"/>
      <c r="P889" s="362" t="s">
        <v>625</v>
      </c>
      <c r="Q889" s="350"/>
      <c r="R889" s="350"/>
      <c r="S889" s="350"/>
      <c r="T889" s="350"/>
      <c r="U889" s="350"/>
      <c r="V889" s="350"/>
      <c r="W889" s="350"/>
      <c r="X889" s="350"/>
      <c r="Y889" s="351">
        <v>1.3</v>
      </c>
      <c r="Z889" s="352"/>
      <c r="AA889" s="352"/>
      <c r="AB889" s="353"/>
      <c r="AC889" s="354" t="s">
        <v>501</v>
      </c>
      <c r="AD889" s="354"/>
      <c r="AE889" s="354"/>
      <c r="AF889" s="354"/>
      <c r="AG889" s="354"/>
      <c r="AH889" s="355" t="s">
        <v>563</v>
      </c>
      <c r="AI889" s="356"/>
      <c r="AJ889" s="356"/>
      <c r="AK889" s="356"/>
      <c r="AL889" s="357">
        <v>100</v>
      </c>
      <c r="AM889" s="358"/>
      <c r="AN889" s="358"/>
      <c r="AO889" s="359"/>
      <c r="AP889" s="360" t="s">
        <v>563</v>
      </c>
      <c r="AQ889" s="360"/>
      <c r="AR889" s="360"/>
      <c r="AS889" s="360"/>
      <c r="AT889" s="360"/>
      <c r="AU889" s="360"/>
      <c r="AV889" s="360"/>
      <c r="AW889" s="360"/>
      <c r="AX889" s="360"/>
    </row>
    <row r="890" spans="1:50" ht="30" customHeight="1" x14ac:dyDescent="0.15">
      <c r="A890" s="376">
        <v>21</v>
      </c>
      <c r="B890" s="376">
        <v>1</v>
      </c>
      <c r="C890" s="361" t="s">
        <v>624</v>
      </c>
      <c r="D890" s="347"/>
      <c r="E890" s="347"/>
      <c r="F890" s="347"/>
      <c r="G890" s="347"/>
      <c r="H890" s="347"/>
      <c r="I890" s="347"/>
      <c r="J890" s="348">
        <v>7010005018674</v>
      </c>
      <c r="K890" s="349"/>
      <c r="L890" s="349"/>
      <c r="M890" s="349"/>
      <c r="N890" s="349"/>
      <c r="O890" s="349"/>
      <c r="P890" s="362" t="s">
        <v>626</v>
      </c>
      <c r="Q890" s="350"/>
      <c r="R890" s="350"/>
      <c r="S890" s="350"/>
      <c r="T890" s="350"/>
      <c r="U890" s="350"/>
      <c r="V890" s="350"/>
      <c r="W890" s="350"/>
      <c r="X890" s="350"/>
      <c r="Y890" s="351">
        <v>0.2</v>
      </c>
      <c r="Z890" s="352"/>
      <c r="AA890" s="352"/>
      <c r="AB890" s="353"/>
      <c r="AC890" s="354" t="s">
        <v>501</v>
      </c>
      <c r="AD890" s="354"/>
      <c r="AE890" s="354"/>
      <c r="AF890" s="354"/>
      <c r="AG890" s="354"/>
      <c r="AH890" s="355" t="s">
        <v>563</v>
      </c>
      <c r="AI890" s="356"/>
      <c r="AJ890" s="356"/>
      <c r="AK890" s="356"/>
      <c r="AL890" s="357">
        <v>100</v>
      </c>
      <c r="AM890" s="358"/>
      <c r="AN890" s="358"/>
      <c r="AO890" s="359"/>
      <c r="AP890" s="360" t="s">
        <v>563</v>
      </c>
      <c r="AQ890" s="360"/>
      <c r="AR890" s="360"/>
      <c r="AS890" s="360"/>
      <c r="AT890" s="360"/>
      <c r="AU890" s="360"/>
      <c r="AV890" s="360"/>
      <c r="AW890" s="360"/>
      <c r="AX890" s="360"/>
    </row>
    <row r="891" spans="1:50" ht="30" customHeight="1" x14ac:dyDescent="0.15">
      <c r="A891" s="376">
        <v>22</v>
      </c>
      <c r="B891" s="376">
        <v>1</v>
      </c>
      <c r="C891" s="361" t="s">
        <v>624</v>
      </c>
      <c r="D891" s="347"/>
      <c r="E891" s="347"/>
      <c r="F891" s="347"/>
      <c r="G891" s="347"/>
      <c r="H891" s="347"/>
      <c r="I891" s="347"/>
      <c r="J891" s="348">
        <v>7010005018674</v>
      </c>
      <c r="K891" s="349"/>
      <c r="L891" s="349"/>
      <c r="M891" s="349"/>
      <c r="N891" s="349"/>
      <c r="O891" s="349"/>
      <c r="P891" s="362" t="s">
        <v>620</v>
      </c>
      <c r="Q891" s="350"/>
      <c r="R891" s="350"/>
      <c r="S891" s="350"/>
      <c r="T891" s="350"/>
      <c r="U891" s="350"/>
      <c r="V891" s="350"/>
      <c r="W891" s="350"/>
      <c r="X891" s="350"/>
      <c r="Y891" s="351">
        <v>0.1</v>
      </c>
      <c r="Z891" s="352"/>
      <c r="AA891" s="352"/>
      <c r="AB891" s="353"/>
      <c r="AC891" s="354" t="s">
        <v>500</v>
      </c>
      <c r="AD891" s="354"/>
      <c r="AE891" s="354"/>
      <c r="AF891" s="354"/>
      <c r="AG891" s="354"/>
      <c r="AH891" s="355" t="s">
        <v>563</v>
      </c>
      <c r="AI891" s="356"/>
      <c r="AJ891" s="356"/>
      <c r="AK891" s="356"/>
      <c r="AL891" s="357">
        <v>100</v>
      </c>
      <c r="AM891" s="358"/>
      <c r="AN891" s="358"/>
      <c r="AO891" s="359"/>
      <c r="AP891" s="360" t="s">
        <v>563</v>
      </c>
      <c r="AQ891" s="360"/>
      <c r="AR891" s="360"/>
      <c r="AS891" s="360"/>
      <c r="AT891" s="360"/>
      <c r="AU891" s="360"/>
      <c r="AV891" s="360"/>
      <c r="AW891" s="360"/>
      <c r="AX891" s="360"/>
    </row>
    <row r="892" spans="1:50" ht="30" customHeight="1" x14ac:dyDescent="0.15">
      <c r="A892" s="376">
        <v>23</v>
      </c>
      <c r="B892" s="376">
        <v>1</v>
      </c>
      <c r="C892" s="361" t="s">
        <v>624</v>
      </c>
      <c r="D892" s="347"/>
      <c r="E892" s="347"/>
      <c r="F892" s="347"/>
      <c r="G892" s="347"/>
      <c r="H892" s="347"/>
      <c r="I892" s="347"/>
      <c r="J892" s="348">
        <v>7010005018674</v>
      </c>
      <c r="K892" s="349"/>
      <c r="L892" s="349"/>
      <c r="M892" s="349"/>
      <c r="N892" s="349"/>
      <c r="O892" s="349"/>
      <c r="P892" s="350" t="s">
        <v>625</v>
      </c>
      <c r="Q892" s="350"/>
      <c r="R892" s="350"/>
      <c r="S892" s="350"/>
      <c r="T892" s="350"/>
      <c r="U892" s="350"/>
      <c r="V892" s="350"/>
      <c r="W892" s="350"/>
      <c r="X892" s="350"/>
      <c r="Y892" s="351">
        <v>0.1</v>
      </c>
      <c r="Z892" s="352"/>
      <c r="AA892" s="352"/>
      <c r="AB892" s="353"/>
      <c r="AC892" s="354" t="s">
        <v>501</v>
      </c>
      <c r="AD892" s="354"/>
      <c r="AE892" s="354"/>
      <c r="AF892" s="354"/>
      <c r="AG892" s="354"/>
      <c r="AH892" s="355" t="s">
        <v>563</v>
      </c>
      <c r="AI892" s="356"/>
      <c r="AJ892" s="356"/>
      <c r="AK892" s="356"/>
      <c r="AL892" s="357">
        <v>100</v>
      </c>
      <c r="AM892" s="358"/>
      <c r="AN892" s="358"/>
      <c r="AO892" s="359"/>
      <c r="AP892" s="360" t="s">
        <v>563</v>
      </c>
      <c r="AQ892" s="360"/>
      <c r="AR892" s="360"/>
      <c r="AS892" s="360"/>
      <c r="AT892" s="360"/>
      <c r="AU892" s="360"/>
      <c r="AV892" s="360"/>
      <c r="AW892" s="360"/>
      <c r="AX892" s="360"/>
    </row>
    <row r="893" spans="1:50" ht="30" customHeight="1" x14ac:dyDescent="0.15">
      <c r="A893" s="376">
        <v>24</v>
      </c>
      <c r="B893" s="376">
        <v>1</v>
      </c>
      <c r="C893" s="361" t="s">
        <v>616</v>
      </c>
      <c r="D893" s="347"/>
      <c r="E893" s="347"/>
      <c r="F893" s="347"/>
      <c r="G893" s="347"/>
      <c r="H893" s="347"/>
      <c r="I893" s="347"/>
      <c r="J893" s="348">
        <v>8010001036745</v>
      </c>
      <c r="K893" s="349"/>
      <c r="L893" s="349"/>
      <c r="M893" s="349"/>
      <c r="N893" s="349"/>
      <c r="O893" s="349"/>
      <c r="P893" s="350" t="s">
        <v>620</v>
      </c>
      <c r="Q893" s="350"/>
      <c r="R893" s="350"/>
      <c r="S893" s="350"/>
      <c r="T893" s="350"/>
      <c r="U893" s="350"/>
      <c r="V893" s="350"/>
      <c r="W893" s="350"/>
      <c r="X893" s="350"/>
      <c r="Y893" s="351">
        <v>1</v>
      </c>
      <c r="Z893" s="352"/>
      <c r="AA893" s="352"/>
      <c r="AB893" s="353"/>
      <c r="AC893" s="354" t="s">
        <v>500</v>
      </c>
      <c r="AD893" s="354"/>
      <c r="AE893" s="354"/>
      <c r="AF893" s="354"/>
      <c r="AG893" s="354"/>
      <c r="AH893" s="355" t="s">
        <v>563</v>
      </c>
      <c r="AI893" s="356"/>
      <c r="AJ893" s="356"/>
      <c r="AK893" s="356"/>
      <c r="AL893" s="357">
        <v>100</v>
      </c>
      <c r="AM893" s="358"/>
      <c r="AN893" s="358"/>
      <c r="AO893" s="359"/>
      <c r="AP893" s="360" t="s">
        <v>563</v>
      </c>
      <c r="AQ893" s="360"/>
      <c r="AR893" s="360"/>
      <c r="AS893" s="360"/>
      <c r="AT893" s="360"/>
      <c r="AU893" s="360"/>
      <c r="AV893" s="360"/>
      <c r="AW893" s="360"/>
      <c r="AX893" s="360"/>
    </row>
    <row r="894" spans="1:50" ht="30" customHeight="1" x14ac:dyDescent="0.15">
      <c r="A894" s="376">
        <v>25</v>
      </c>
      <c r="B894" s="376">
        <v>1</v>
      </c>
      <c r="C894" s="361" t="s">
        <v>616</v>
      </c>
      <c r="D894" s="347"/>
      <c r="E894" s="347"/>
      <c r="F894" s="347"/>
      <c r="G894" s="347"/>
      <c r="H894" s="347"/>
      <c r="I894" s="347"/>
      <c r="J894" s="348">
        <v>8010001036745</v>
      </c>
      <c r="K894" s="349"/>
      <c r="L894" s="349"/>
      <c r="M894" s="349"/>
      <c r="N894" s="349"/>
      <c r="O894" s="349"/>
      <c r="P894" s="350" t="s">
        <v>620</v>
      </c>
      <c r="Q894" s="350"/>
      <c r="R894" s="350"/>
      <c r="S894" s="350"/>
      <c r="T894" s="350"/>
      <c r="U894" s="350"/>
      <c r="V894" s="350"/>
      <c r="W894" s="350"/>
      <c r="X894" s="350"/>
      <c r="Y894" s="351">
        <v>0.7</v>
      </c>
      <c r="Z894" s="352"/>
      <c r="AA894" s="352"/>
      <c r="AB894" s="353"/>
      <c r="AC894" s="354" t="s">
        <v>500</v>
      </c>
      <c r="AD894" s="354"/>
      <c r="AE894" s="354"/>
      <c r="AF894" s="354"/>
      <c r="AG894" s="354"/>
      <c r="AH894" s="355" t="s">
        <v>563</v>
      </c>
      <c r="AI894" s="356"/>
      <c r="AJ894" s="356"/>
      <c r="AK894" s="356"/>
      <c r="AL894" s="357">
        <v>100</v>
      </c>
      <c r="AM894" s="358"/>
      <c r="AN894" s="358"/>
      <c r="AO894" s="359"/>
      <c r="AP894" s="360" t="s">
        <v>563</v>
      </c>
      <c r="AQ894" s="360"/>
      <c r="AR894" s="360"/>
      <c r="AS894" s="360"/>
      <c r="AT894" s="360"/>
      <c r="AU894" s="360"/>
      <c r="AV894" s="360"/>
      <c r="AW894" s="360"/>
      <c r="AX894" s="360"/>
    </row>
    <row r="895" spans="1:50" ht="30" customHeight="1" x14ac:dyDescent="0.15">
      <c r="A895" s="376">
        <v>26</v>
      </c>
      <c r="B895" s="376">
        <v>1</v>
      </c>
      <c r="C895" s="361" t="s">
        <v>616</v>
      </c>
      <c r="D895" s="347"/>
      <c r="E895" s="347"/>
      <c r="F895" s="347"/>
      <c r="G895" s="347"/>
      <c r="H895" s="347"/>
      <c r="I895" s="347"/>
      <c r="J895" s="348">
        <v>8010001036745</v>
      </c>
      <c r="K895" s="349"/>
      <c r="L895" s="349"/>
      <c r="M895" s="349"/>
      <c r="N895" s="349"/>
      <c r="O895" s="349"/>
      <c r="P895" s="350" t="s">
        <v>620</v>
      </c>
      <c r="Q895" s="350"/>
      <c r="R895" s="350"/>
      <c r="S895" s="350"/>
      <c r="T895" s="350"/>
      <c r="U895" s="350"/>
      <c r="V895" s="350"/>
      <c r="W895" s="350"/>
      <c r="X895" s="350"/>
      <c r="Y895" s="351">
        <v>0.3</v>
      </c>
      <c r="Z895" s="352"/>
      <c r="AA895" s="352"/>
      <c r="AB895" s="353"/>
      <c r="AC895" s="354" t="s">
        <v>500</v>
      </c>
      <c r="AD895" s="354"/>
      <c r="AE895" s="354"/>
      <c r="AF895" s="354"/>
      <c r="AG895" s="354"/>
      <c r="AH895" s="355" t="s">
        <v>563</v>
      </c>
      <c r="AI895" s="356"/>
      <c r="AJ895" s="356"/>
      <c r="AK895" s="356"/>
      <c r="AL895" s="357">
        <v>100</v>
      </c>
      <c r="AM895" s="358"/>
      <c r="AN895" s="358"/>
      <c r="AO895" s="359"/>
      <c r="AP895" s="360" t="s">
        <v>563</v>
      </c>
      <c r="AQ895" s="360"/>
      <c r="AR895" s="360"/>
      <c r="AS895" s="360"/>
      <c r="AT895" s="360"/>
      <c r="AU895" s="360"/>
      <c r="AV895" s="360"/>
      <c r="AW895" s="360"/>
      <c r="AX895" s="360"/>
    </row>
    <row r="896" spans="1:50" ht="30" customHeight="1" x14ac:dyDescent="0.15">
      <c r="A896" s="376">
        <v>27</v>
      </c>
      <c r="B896" s="376">
        <v>1</v>
      </c>
      <c r="C896" s="361" t="s">
        <v>616</v>
      </c>
      <c r="D896" s="347"/>
      <c r="E896" s="347"/>
      <c r="F896" s="347"/>
      <c r="G896" s="347"/>
      <c r="H896" s="347"/>
      <c r="I896" s="347"/>
      <c r="J896" s="348">
        <v>8010001036745</v>
      </c>
      <c r="K896" s="349"/>
      <c r="L896" s="349"/>
      <c r="M896" s="349"/>
      <c r="N896" s="349"/>
      <c r="O896" s="349"/>
      <c r="P896" s="350" t="s">
        <v>620</v>
      </c>
      <c r="Q896" s="350"/>
      <c r="R896" s="350"/>
      <c r="S896" s="350"/>
      <c r="T896" s="350"/>
      <c r="U896" s="350"/>
      <c r="V896" s="350"/>
      <c r="W896" s="350"/>
      <c r="X896" s="350"/>
      <c r="Y896" s="351">
        <v>0.2</v>
      </c>
      <c r="Z896" s="352"/>
      <c r="AA896" s="352"/>
      <c r="AB896" s="353"/>
      <c r="AC896" s="354" t="s">
        <v>500</v>
      </c>
      <c r="AD896" s="354"/>
      <c r="AE896" s="354"/>
      <c r="AF896" s="354"/>
      <c r="AG896" s="354"/>
      <c r="AH896" s="355" t="s">
        <v>563</v>
      </c>
      <c r="AI896" s="356"/>
      <c r="AJ896" s="356"/>
      <c r="AK896" s="356"/>
      <c r="AL896" s="357">
        <v>100</v>
      </c>
      <c r="AM896" s="358"/>
      <c r="AN896" s="358"/>
      <c r="AO896" s="359"/>
      <c r="AP896" s="360" t="s">
        <v>563</v>
      </c>
      <c r="AQ896" s="360"/>
      <c r="AR896" s="360"/>
      <c r="AS896" s="360"/>
      <c r="AT896" s="360"/>
      <c r="AU896" s="360"/>
      <c r="AV896" s="360"/>
      <c r="AW896" s="360"/>
      <c r="AX896" s="360"/>
    </row>
    <row r="897" spans="1:50" ht="30" customHeight="1" x14ac:dyDescent="0.15">
      <c r="A897" s="376">
        <v>28</v>
      </c>
      <c r="B897" s="376">
        <v>1</v>
      </c>
      <c r="C897" s="361" t="s">
        <v>616</v>
      </c>
      <c r="D897" s="347"/>
      <c r="E897" s="347"/>
      <c r="F897" s="347"/>
      <c r="G897" s="347"/>
      <c r="H897" s="347"/>
      <c r="I897" s="347"/>
      <c r="J897" s="348">
        <v>8010001036745</v>
      </c>
      <c r="K897" s="349"/>
      <c r="L897" s="349"/>
      <c r="M897" s="349"/>
      <c r="N897" s="349"/>
      <c r="O897" s="349"/>
      <c r="P897" s="350" t="s">
        <v>620</v>
      </c>
      <c r="Q897" s="350"/>
      <c r="R897" s="350"/>
      <c r="S897" s="350"/>
      <c r="T897" s="350"/>
      <c r="U897" s="350"/>
      <c r="V897" s="350"/>
      <c r="W897" s="350"/>
      <c r="X897" s="350"/>
      <c r="Y897" s="351">
        <v>0.2</v>
      </c>
      <c r="Z897" s="352"/>
      <c r="AA897" s="352"/>
      <c r="AB897" s="353"/>
      <c r="AC897" s="354" t="s">
        <v>500</v>
      </c>
      <c r="AD897" s="354"/>
      <c r="AE897" s="354"/>
      <c r="AF897" s="354"/>
      <c r="AG897" s="354"/>
      <c r="AH897" s="355" t="s">
        <v>563</v>
      </c>
      <c r="AI897" s="356"/>
      <c r="AJ897" s="356"/>
      <c r="AK897" s="356"/>
      <c r="AL897" s="357">
        <v>100</v>
      </c>
      <c r="AM897" s="358"/>
      <c r="AN897" s="358"/>
      <c r="AO897" s="359"/>
      <c r="AP897" s="360" t="s">
        <v>563</v>
      </c>
      <c r="AQ897" s="360"/>
      <c r="AR897" s="360"/>
      <c r="AS897" s="360"/>
      <c r="AT897" s="360"/>
      <c r="AU897" s="360"/>
      <c r="AV897" s="360"/>
      <c r="AW897" s="360"/>
      <c r="AX897" s="360"/>
    </row>
    <row r="898" spans="1:50" ht="30" customHeight="1" x14ac:dyDescent="0.15">
      <c r="A898" s="376">
        <v>29</v>
      </c>
      <c r="B898" s="376">
        <v>1</v>
      </c>
      <c r="C898" s="361" t="s">
        <v>616</v>
      </c>
      <c r="D898" s="347"/>
      <c r="E898" s="347"/>
      <c r="F898" s="347"/>
      <c r="G898" s="347"/>
      <c r="H898" s="347"/>
      <c r="I898" s="347"/>
      <c r="J898" s="348">
        <v>8010001036745</v>
      </c>
      <c r="K898" s="349"/>
      <c r="L898" s="349"/>
      <c r="M898" s="349"/>
      <c r="N898" s="349"/>
      <c r="O898" s="349"/>
      <c r="P898" s="350" t="s">
        <v>620</v>
      </c>
      <c r="Q898" s="350"/>
      <c r="R898" s="350"/>
      <c r="S898" s="350"/>
      <c r="T898" s="350"/>
      <c r="U898" s="350"/>
      <c r="V898" s="350"/>
      <c r="W898" s="350"/>
      <c r="X898" s="350"/>
      <c r="Y898" s="351">
        <v>0.2</v>
      </c>
      <c r="Z898" s="352"/>
      <c r="AA898" s="352"/>
      <c r="AB898" s="353"/>
      <c r="AC898" s="354" t="s">
        <v>500</v>
      </c>
      <c r="AD898" s="354"/>
      <c r="AE898" s="354"/>
      <c r="AF898" s="354"/>
      <c r="AG898" s="354"/>
      <c r="AH898" s="355" t="s">
        <v>563</v>
      </c>
      <c r="AI898" s="356"/>
      <c r="AJ898" s="356"/>
      <c r="AK898" s="356"/>
      <c r="AL898" s="357">
        <v>100</v>
      </c>
      <c r="AM898" s="358"/>
      <c r="AN898" s="358"/>
      <c r="AO898" s="359"/>
      <c r="AP898" s="360" t="s">
        <v>563</v>
      </c>
      <c r="AQ898" s="360"/>
      <c r="AR898" s="360"/>
      <c r="AS898" s="360"/>
      <c r="AT898" s="360"/>
      <c r="AU898" s="360"/>
      <c r="AV898" s="360"/>
      <c r="AW898" s="360"/>
      <c r="AX898" s="360"/>
    </row>
    <row r="899" spans="1:50" ht="30" customHeight="1" x14ac:dyDescent="0.15">
      <c r="A899" s="376">
        <v>30</v>
      </c>
      <c r="B899" s="376">
        <v>1</v>
      </c>
      <c r="C899" s="361" t="s">
        <v>616</v>
      </c>
      <c r="D899" s="347"/>
      <c r="E899" s="347"/>
      <c r="F899" s="347"/>
      <c r="G899" s="347"/>
      <c r="H899" s="347"/>
      <c r="I899" s="347"/>
      <c r="J899" s="348">
        <v>8010001036745</v>
      </c>
      <c r="K899" s="349"/>
      <c r="L899" s="349"/>
      <c r="M899" s="349"/>
      <c r="N899" s="349"/>
      <c r="O899" s="349"/>
      <c r="P899" s="350" t="s">
        <v>620</v>
      </c>
      <c r="Q899" s="350"/>
      <c r="R899" s="350"/>
      <c r="S899" s="350"/>
      <c r="T899" s="350"/>
      <c r="U899" s="350"/>
      <c r="V899" s="350"/>
      <c r="W899" s="350"/>
      <c r="X899" s="350"/>
      <c r="Y899" s="351">
        <v>0.1</v>
      </c>
      <c r="Z899" s="352"/>
      <c r="AA899" s="352"/>
      <c r="AB899" s="353"/>
      <c r="AC899" s="354" t="s">
        <v>500</v>
      </c>
      <c r="AD899" s="354"/>
      <c r="AE899" s="354"/>
      <c r="AF899" s="354"/>
      <c r="AG899" s="354"/>
      <c r="AH899" s="355" t="s">
        <v>563</v>
      </c>
      <c r="AI899" s="356"/>
      <c r="AJ899" s="356"/>
      <c r="AK899" s="356"/>
      <c r="AL899" s="357">
        <v>100</v>
      </c>
      <c r="AM899" s="358"/>
      <c r="AN899" s="358"/>
      <c r="AO899" s="359"/>
      <c r="AP899" s="360" t="s">
        <v>563</v>
      </c>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666</v>
      </c>
      <c r="D903" s="347"/>
      <c r="E903" s="347"/>
      <c r="F903" s="347"/>
      <c r="G903" s="347"/>
      <c r="H903" s="347"/>
      <c r="I903" s="347"/>
      <c r="J903" s="348">
        <v>1010001092605</v>
      </c>
      <c r="K903" s="349"/>
      <c r="L903" s="349"/>
      <c r="M903" s="349"/>
      <c r="N903" s="349"/>
      <c r="O903" s="349"/>
      <c r="P903" s="362" t="s">
        <v>628</v>
      </c>
      <c r="Q903" s="350"/>
      <c r="R903" s="350"/>
      <c r="S903" s="350"/>
      <c r="T903" s="350"/>
      <c r="U903" s="350"/>
      <c r="V903" s="350"/>
      <c r="W903" s="350"/>
      <c r="X903" s="350"/>
      <c r="Y903" s="351">
        <v>0.2</v>
      </c>
      <c r="Z903" s="352"/>
      <c r="AA903" s="352"/>
      <c r="AB903" s="353"/>
      <c r="AC903" s="363" t="s">
        <v>500</v>
      </c>
      <c r="AD903" s="371"/>
      <c r="AE903" s="371"/>
      <c r="AF903" s="371"/>
      <c r="AG903" s="371"/>
      <c r="AH903" s="372" t="s">
        <v>613</v>
      </c>
      <c r="AI903" s="373"/>
      <c r="AJ903" s="373"/>
      <c r="AK903" s="373"/>
      <c r="AL903" s="357">
        <v>100</v>
      </c>
      <c r="AM903" s="358"/>
      <c r="AN903" s="358"/>
      <c r="AO903" s="359"/>
      <c r="AP903" s="360" t="s">
        <v>613</v>
      </c>
      <c r="AQ903" s="360"/>
      <c r="AR903" s="360"/>
      <c r="AS903" s="360"/>
      <c r="AT903" s="360"/>
      <c r="AU903" s="360"/>
      <c r="AV903" s="360"/>
      <c r="AW903" s="360"/>
      <c r="AX903" s="360"/>
    </row>
    <row r="904" spans="1:50" ht="30" customHeight="1" x14ac:dyDescent="0.15">
      <c r="A904" s="376">
        <v>2</v>
      </c>
      <c r="B904" s="376">
        <v>1</v>
      </c>
      <c r="C904" s="361" t="s">
        <v>627</v>
      </c>
      <c r="D904" s="347"/>
      <c r="E904" s="347"/>
      <c r="F904" s="347"/>
      <c r="G904" s="347"/>
      <c r="H904" s="347"/>
      <c r="I904" s="347"/>
      <c r="J904" s="348">
        <v>1010001092605</v>
      </c>
      <c r="K904" s="349"/>
      <c r="L904" s="349"/>
      <c r="M904" s="349"/>
      <c r="N904" s="349"/>
      <c r="O904" s="349"/>
      <c r="P904" s="362" t="s">
        <v>628</v>
      </c>
      <c r="Q904" s="350"/>
      <c r="R904" s="350"/>
      <c r="S904" s="350"/>
      <c r="T904" s="350"/>
      <c r="U904" s="350"/>
      <c r="V904" s="350"/>
      <c r="W904" s="350"/>
      <c r="X904" s="350"/>
      <c r="Y904" s="351">
        <v>0.2</v>
      </c>
      <c r="Z904" s="352"/>
      <c r="AA904" s="352"/>
      <c r="AB904" s="353"/>
      <c r="AC904" s="363" t="s">
        <v>500</v>
      </c>
      <c r="AD904" s="363"/>
      <c r="AE904" s="363"/>
      <c r="AF904" s="363"/>
      <c r="AG904" s="363"/>
      <c r="AH904" s="372" t="s">
        <v>613</v>
      </c>
      <c r="AI904" s="373"/>
      <c r="AJ904" s="373"/>
      <c r="AK904" s="373"/>
      <c r="AL904" s="357">
        <v>100</v>
      </c>
      <c r="AM904" s="358"/>
      <c r="AN904" s="358"/>
      <c r="AO904" s="359"/>
      <c r="AP904" s="360" t="s">
        <v>613</v>
      </c>
      <c r="AQ904" s="360"/>
      <c r="AR904" s="360"/>
      <c r="AS904" s="360"/>
      <c r="AT904" s="360"/>
      <c r="AU904" s="360"/>
      <c r="AV904" s="360"/>
      <c r="AW904" s="360"/>
      <c r="AX904" s="360"/>
    </row>
    <row r="905" spans="1:50" ht="30" customHeight="1" x14ac:dyDescent="0.15">
      <c r="A905" s="376">
        <v>3</v>
      </c>
      <c r="B905" s="376">
        <v>1</v>
      </c>
      <c r="C905" s="361" t="s">
        <v>627</v>
      </c>
      <c r="D905" s="347"/>
      <c r="E905" s="347"/>
      <c r="F905" s="347"/>
      <c r="G905" s="347"/>
      <c r="H905" s="347"/>
      <c r="I905" s="347"/>
      <c r="J905" s="348">
        <v>1010001092605</v>
      </c>
      <c r="K905" s="349"/>
      <c r="L905" s="349"/>
      <c r="M905" s="349"/>
      <c r="N905" s="349"/>
      <c r="O905" s="349"/>
      <c r="P905" s="362" t="s">
        <v>628</v>
      </c>
      <c r="Q905" s="350"/>
      <c r="R905" s="350"/>
      <c r="S905" s="350"/>
      <c r="T905" s="350"/>
      <c r="U905" s="350"/>
      <c r="V905" s="350"/>
      <c r="W905" s="350"/>
      <c r="X905" s="350"/>
      <c r="Y905" s="351">
        <v>0.1</v>
      </c>
      <c r="Z905" s="352"/>
      <c r="AA905" s="352"/>
      <c r="AB905" s="353"/>
      <c r="AC905" s="363" t="s">
        <v>500</v>
      </c>
      <c r="AD905" s="363"/>
      <c r="AE905" s="363"/>
      <c r="AF905" s="363"/>
      <c r="AG905" s="363"/>
      <c r="AH905" s="355" t="s">
        <v>613</v>
      </c>
      <c r="AI905" s="356"/>
      <c r="AJ905" s="356"/>
      <c r="AK905" s="356"/>
      <c r="AL905" s="357">
        <v>100</v>
      </c>
      <c r="AM905" s="358"/>
      <c r="AN905" s="358"/>
      <c r="AO905" s="359"/>
      <c r="AP905" s="360" t="s">
        <v>613</v>
      </c>
      <c r="AQ905" s="360"/>
      <c r="AR905" s="360"/>
      <c r="AS905" s="360"/>
      <c r="AT905" s="360"/>
      <c r="AU905" s="360"/>
      <c r="AV905" s="360"/>
      <c r="AW905" s="360"/>
      <c r="AX905" s="360"/>
    </row>
    <row r="906" spans="1:50" ht="30" customHeight="1" x14ac:dyDescent="0.15">
      <c r="A906" s="376">
        <v>4</v>
      </c>
      <c r="B906" s="376">
        <v>1</v>
      </c>
      <c r="C906" s="361" t="s">
        <v>627</v>
      </c>
      <c r="D906" s="347"/>
      <c r="E906" s="347"/>
      <c r="F906" s="347"/>
      <c r="G906" s="347"/>
      <c r="H906" s="347"/>
      <c r="I906" s="347"/>
      <c r="J906" s="348">
        <v>1010001092605</v>
      </c>
      <c r="K906" s="349"/>
      <c r="L906" s="349"/>
      <c r="M906" s="349"/>
      <c r="N906" s="349"/>
      <c r="O906" s="349"/>
      <c r="P906" s="362" t="s">
        <v>628</v>
      </c>
      <c r="Q906" s="350"/>
      <c r="R906" s="350"/>
      <c r="S906" s="350"/>
      <c r="T906" s="350"/>
      <c r="U906" s="350"/>
      <c r="V906" s="350"/>
      <c r="W906" s="350"/>
      <c r="X906" s="350"/>
      <c r="Y906" s="351">
        <v>0.1</v>
      </c>
      <c r="Z906" s="352"/>
      <c r="AA906" s="352"/>
      <c r="AB906" s="353"/>
      <c r="AC906" s="363" t="s">
        <v>500</v>
      </c>
      <c r="AD906" s="363"/>
      <c r="AE906" s="363"/>
      <c r="AF906" s="363"/>
      <c r="AG906" s="363"/>
      <c r="AH906" s="355" t="s">
        <v>613</v>
      </c>
      <c r="AI906" s="356"/>
      <c r="AJ906" s="356"/>
      <c r="AK906" s="356"/>
      <c r="AL906" s="357">
        <v>100</v>
      </c>
      <c r="AM906" s="358"/>
      <c r="AN906" s="358"/>
      <c r="AO906" s="359"/>
      <c r="AP906" s="360" t="s">
        <v>613</v>
      </c>
      <c r="AQ906" s="360"/>
      <c r="AR906" s="360"/>
      <c r="AS906" s="360"/>
      <c r="AT906" s="360"/>
      <c r="AU906" s="360"/>
      <c r="AV906" s="360"/>
      <c r="AW906" s="360"/>
      <c r="AX906" s="360"/>
    </row>
    <row r="907" spans="1:50" ht="30" customHeight="1" x14ac:dyDescent="0.15">
      <c r="A907" s="376">
        <v>5</v>
      </c>
      <c r="B907" s="376">
        <v>1</v>
      </c>
      <c r="C907" s="361" t="s">
        <v>627</v>
      </c>
      <c r="D907" s="347"/>
      <c r="E907" s="347"/>
      <c r="F907" s="347"/>
      <c r="G907" s="347"/>
      <c r="H907" s="347"/>
      <c r="I907" s="347"/>
      <c r="J907" s="348">
        <v>1010001092605</v>
      </c>
      <c r="K907" s="349"/>
      <c r="L907" s="349"/>
      <c r="M907" s="349"/>
      <c r="N907" s="349"/>
      <c r="O907" s="349"/>
      <c r="P907" s="362" t="s">
        <v>628</v>
      </c>
      <c r="Q907" s="350"/>
      <c r="R907" s="350"/>
      <c r="S907" s="350"/>
      <c r="T907" s="350"/>
      <c r="U907" s="350"/>
      <c r="V907" s="350"/>
      <c r="W907" s="350"/>
      <c r="X907" s="350"/>
      <c r="Y907" s="351">
        <v>0.1</v>
      </c>
      <c r="Z907" s="352"/>
      <c r="AA907" s="352"/>
      <c r="AB907" s="353"/>
      <c r="AC907" s="354" t="s">
        <v>500</v>
      </c>
      <c r="AD907" s="354"/>
      <c r="AE907" s="354"/>
      <c r="AF907" s="354"/>
      <c r="AG907" s="354"/>
      <c r="AH907" s="355" t="s">
        <v>613</v>
      </c>
      <c r="AI907" s="356"/>
      <c r="AJ907" s="356"/>
      <c r="AK907" s="356"/>
      <c r="AL907" s="357">
        <v>100</v>
      </c>
      <c r="AM907" s="358"/>
      <c r="AN907" s="358"/>
      <c r="AO907" s="359"/>
      <c r="AP907" s="360" t="s">
        <v>613</v>
      </c>
      <c r="AQ907" s="360"/>
      <c r="AR907" s="360"/>
      <c r="AS907" s="360"/>
      <c r="AT907" s="360"/>
      <c r="AU907" s="360"/>
      <c r="AV907" s="360"/>
      <c r="AW907" s="360"/>
      <c r="AX907" s="360"/>
    </row>
    <row r="908" spans="1:50" ht="30" customHeight="1" x14ac:dyDescent="0.15">
      <c r="A908" s="376">
        <v>6</v>
      </c>
      <c r="B908" s="376">
        <v>1</v>
      </c>
      <c r="C908" s="361" t="s">
        <v>627</v>
      </c>
      <c r="D908" s="347"/>
      <c r="E908" s="347"/>
      <c r="F908" s="347"/>
      <c r="G908" s="347"/>
      <c r="H908" s="347"/>
      <c r="I908" s="347"/>
      <c r="J908" s="348">
        <v>1010001092605</v>
      </c>
      <c r="K908" s="349"/>
      <c r="L908" s="349"/>
      <c r="M908" s="349"/>
      <c r="N908" s="349"/>
      <c r="O908" s="349"/>
      <c r="P908" s="362" t="s">
        <v>628</v>
      </c>
      <c r="Q908" s="350"/>
      <c r="R908" s="350"/>
      <c r="S908" s="350"/>
      <c r="T908" s="350"/>
      <c r="U908" s="350"/>
      <c r="V908" s="350"/>
      <c r="W908" s="350"/>
      <c r="X908" s="350"/>
      <c r="Y908" s="351">
        <v>0.1</v>
      </c>
      <c r="Z908" s="352"/>
      <c r="AA908" s="352"/>
      <c r="AB908" s="353"/>
      <c r="AC908" s="354" t="s">
        <v>500</v>
      </c>
      <c r="AD908" s="354"/>
      <c r="AE908" s="354"/>
      <c r="AF908" s="354"/>
      <c r="AG908" s="354"/>
      <c r="AH908" s="355" t="s">
        <v>613</v>
      </c>
      <c r="AI908" s="356"/>
      <c r="AJ908" s="356"/>
      <c r="AK908" s="356"/>
      <c r="AL908" s="357">
        <v>100</v>
      </c>
      <c r="AM908" s="358"/>
      <c r="AN908" s="358"/>
      <c r="AO908" s="359"/>
      <c r="AP908" s="360" t="s">
        <v>613</v>
      </c>
      <c r="AQ908" s="360"/>
      <c r="AR908" s="360"/>
      <c r="AS908" s="360"/>
      <c r="AT908" s="360"/>
      <c r="AU908" s="360"/>
      <c r="AV908" s="360"/>
      <c r="AW908" s="360"/>
      <c r="AX908" s="360"/>
    </row>
    <row r="909" spans="1:50" ht="30" customHeight="1" x14ac:dyDescent="0.15">
      <c r="A909" s="376">
        <v>7</v>
      </c>
      <c r="B909" s="376">
        <v>1</v>
      </c>
      <c r="C909" s="361" t="s">
        <v>627</v>
      </c>
      <c r="D909" s="347"/>
      <c r="E909" s="347"/>
      <c r="F909" s="347"/>
      <c r="G909" s="347"/>
      <c r="H909" s="347"/>
      <c r="I909" s="347"/>
      <c r="J909" s="348">
        <v>1010001092605</v>
      </c>
      <c r="K909" s="349"/>
      <c r="L909" s="349"/>
      <c r="M909" s="349"/>
      <c r="N909" s="349"/>
      <c r="O909" s="349"/>
      <c r="P909" s="362" t="s">
        <v>628</v>
      </c>
      <c r="Q909" s="350"/>
      <c r="R909" s="350"/>
      <c r="S909" s="350"/>
      <c r="T909" s="350"/>
      <c r="U909" s="350"/>
      <c r="V909" s="350"/>
      <c r="W909" s="350"/>
      <c r="X909" s="350"/>
      <c r="Y909" s="351">
        <v>0.1</v>
      </c>
      <c r="Z909" s="352"/>
      <c r="AA909" s="352"/>
      <c r="AB909" s="353"/>
      <c r="AC909" s="354" t="s">
        <v>500</v>
      </c>
      <c r="AD909" s="354"/>
      <c r="AE909" s="354"/>
      <c r="AF909" s="354"/>
      <c r="AG909" s="354"/>
      <c r="AH909" s="355" t="s">
        <v>613</v>
      </c>
      <c r="AI909" s="356"/>
      <c r="AJ909" s="356"/>
      <c r="AK909" s="356"/>
      <c r="AL909" s="357">
        <v>100</v>
      </c>
      <c r="AM909" s="358"/>
      <c r="AN909" s="358"/>
      <c r="AO909" s="359"/>
      <c r="AP909" s="360" t="s">
        <v>613</v>
      </c>
      <c r="AQ909" s="360"/>
      <c r="AR909" s="360"/>
      <c r="AS909" s="360"/>
      <c r="AT909" s="360"/>
      <c r="AU909" s="360"/>
      <c r="AV909" s="360"/>
      <c r="AW909" s="360"/>
      <c r="AX909" s="360"/>
    </row>
    <row r="910" spans="1:50" ht="30" customHeight="1" x14ac:dyDescent="0.15">
      <c r="A910" s="376">
        <v>8</v>
      </c>
      <c r="B910" s="376">
        <v>1</v>
      </c>
      <c r="C910" s="361" t="s">
        <v>627</v>
      </c>
      <c r="D910" s="347"/>
      <c r="E910" s="347"/>
      <c r="F910" s="347"/>
      <c r="G910" s="347"/>
      <c r="H910" s="347"/>
      <c r="I910" s="347"/>
      <c r="J910" s="348">
        <v>1010001092605</v>
      </c>
      <c r="K910" s="349"/>
      <c r="L910" s="349"/>
      <c r="M910" s="349"/>
      <c r="N910" s="349"/>
      <c r="O910" s="349"/>
      <c r="P910" s="362" t="s">
        <v>628</v>
      </c>
      <c r="Q910" s="350"/>
      <c r="R910" s="350"/>
      <c r="S910" s="350"/>
      <c r="T910" s="350"/>
      <c r="U910" s="350"/>
      <c r="V910" s="350"/>
      <c r="W910" s="350"/>
      <c r="X910" s="350"/>
      <c r="Y910" s="351">
        <v>0.1</v>
      </c>
      <c r="Z910" s="352"/>
      <c r="AA910" s="352"/>
      <c r="AB910" s="353"/>
      <c r="AC910" s="354" t="s">
        <v>500</v>
      </c>
      <c r="AD910" s="354"/>
      <c r="AE910" s="354"/>
      <c r="AF910" s="354"/>
      <c r="AG910" s="354"/>
      <c r="AH910" s="355" t="s">
        <v>613</v>
      </c>
      <c r="AI910" s="356"/>
      <c r="AJ910" s="356"/>
      <c r="AK910" s="356"/>
      <c r="AL910" s="357">
        <v>100</v>
      </c>
      <c r="AM910" s="358"/>
      <c r="AN910" s="358"/>
      <c r="AO910" s="359"/>
      <c r="AP910" s="360" t="s">
        <v>613</v>
      </c>
      <c r="AQ910" s="360"/>
      <c r="AR910" s="360"/>
      <c r="AS910" s="360"/>
      <c r="AT910" s="360"/>
      <c r="AU910" s="360"/>
      <c r="AV910" s="360"/>
      <c r="AW910" s="360"/>
      <c r="AX910" s="360"/>
    </row>
    <row r="911" spans="1:50" ht="30" customHeight="1" x14ac:dyDescent="0.15">
      <c r="A911" s="376">
        <v>9</v>
      </c>
      <c r="B911" s="376">
        <v>1</v>
      </c>
      <c r="C911" s="361" t="s">
        <v>627</v>
      </c>
      <c r="D911" s="347"/>
      <c r="E911" s="347"/>
      <c r="F911" s="347"/>
      <c r="G911" s="347"/>
      <c r="H911" s="347"/>
      <c r="I911" s="347"/>
      <c r="J911" s="348">
        <v>1010001092605</v>
      </c>
      <c r="K911" s="349"/>
      <c r="L911" s="349"/>
      <c r="M911" s="349"/>
      <c r="N911" s="349"/>
      <c r="O911" s="349"/>
      <c r="P911" s="362" t="s">
        <v>628</v>
      </c>
      <c r="Q911" s="350"/>
      <c r="R911" s="350"/>
      <c r="S911" s="350"/>
      <c r="T911" s="350"/>
      <c r="U911" s="350"/>
      <c r="V911" s="350"/>
      <c r="W911" s="350"/>
      <c r="X911" s="350"/>
      <c r="Y911" s="351">
        <v>0.1</v>
      </c>
      <c r="Z911" s="352"/>
      <c r="AA911" s="352"/>
      <c r="AB911" s="353"/>
      <c r="AC911" s="354" t="s">
        <v>500</v>
      </c>
      <c r="AD911" s="354"/>
      <c r="AE911" s="354"/>
      <c r="AF911" s="354"/>
      <c r="AG911" s="354"/>
      <c r="AH911" s="355" t="s">
        <v>613</v>
      </c>
      <c r="AI911" s="356"/>
      <c r="AJ911" s="356"/>
      <c r="AK911" s="356"/>
      <c r="AL911" s="357">
        <v>100</v>
      </c>
      <c r="AM911" s="358"/>
      <c r="AN911" s="358"/>
      <c r="AO911" s="359"/>
      <c r="AP911" s="360" t="s">
        <v>613</v>
      </c>
      <c r="AQ911" s="360"/>
      <c r="AR911" s="360"/>
      <c r="AS911" s="360"/>
      <c r="AT911" s="360"/>
      <c r="AU911" s="360"/>
      <c r="AV911" s="360"/>
      <c r="AW911" s="360"/>
      <c r="AX911" s="360"/>
    </row>
    <row r="912" spans="1:50" ht="30" customHeight="1" x14ac:dyDescent="0.15">
      <c r="A912" s="376">
        <v>10</v>
      </c>
      <c r="B912" s="376">
        <v>1</v>
      </c>
      <c r="C912" s="361" t="s">
        <v>627</v>
      </c>
      <c r="D912" s="347"/>
      <c r="E912" s="347"/>
      <c r="F912" s="347"/>
      <c r="G912" s="347"/>
      <c r="H912" s="347"/>
      <c r="I912" s="347"/>
      <c r="J912" s="348">
        <v>1010001092605</v>
      </c>
      <c r="K912" s="349"/>
      <c r="L912" s="349"/>
      <c r="M912" s="349"/>
      <c r="N912" s="349"/>
      <c r="O912" s="349"/>
      <c r="P912" s="362" t="s">
        <v>628</v>
      </c>
      <c r="Q912" s="350"/>
      <c r="R912" s="350"/>
      <c r="S912" s="350"/>
      <c r="T912" s="350"/>
      <c r="U912" s="350"/>
      <c r="V912" s="350"/>
      <c r="W912" s="350"/>
      <c r="X912" s="350"/>
      <c r="Y912" s="351">
        <v>0.1</v>
      </c>
      <c r="Z912" s="352"/>
      <c r="AA912" s="352"/>
      <c r="AB912" s="353"/>
      <c r="AC912" s="354" t="s">
        <v>500</v>
      </c>
      <c r="AD912" s="354"/>
      <c r="AE912" s="354"/>
      <c r="AF912" s="354"/>
      <c r="AG912" s="354"/>
      <c r="AH912" s="355" t="s">
        <v>613</v>
      </c>
      <c r="AI912" s="356"/>
      <c r="AJ912" s="356"/>
      <c r="AK912" s="356"/>
      <c r="AL912" s="357">
        <v>100</v>
      </c>
      <c r="AM912" s="358"/>
      <c r="AN912" s="358"/>
      <c r="AO912" s="359"/>
      <c r="AP912" s="360" t="s">
        <v>613</v>
      </c>
      <c r="AQ912" s="360"/>
      <c r="AR912" s="360"/>
      <c r="AS912" s="360"/>
      <c r="AT912" s="360"/>
      <c r="AU912" s="360"/>
      <c r="AV912" s="360"/>
      <c r="AW912" s="360"/>
      <c r="AX912" s="360"/>
    </row>
    <row r="913" spans="1:50" ht="30" customHeight="1" x14ac:dyDescent="0.15">
      <c r="A913" s="376">
        <v>11</v>
      </c>
      <c r="B913" s="376">
        <v>1</v>
      </c>
      <c r="C913" s="361" t="s">
        <v>627</v>
      </c>
      <c r="D913" s="347"/>
      <c r="E913" s="347"/>
      <c r="F913" s="347"/>
      <c r="G913" s="347"/>
      <c r="H913" s="347"/>
      <c r="I913" s="347"/>
      <c r="J913" s="348">
        <v>1010001092605</v>
      </c>
      <c r="K913" s="349"/>
      <c r="L913" s="349"/>
      <c r="M913" s="349"/>
      <c r="N913" s="349"/>
      <c r="O913" s="349"/>
      <c r="P913" s="362" t="s">
        <v>628</v>
      </c>
      <c r="Q913" s="350"/>
      <c r="R913" s="350"/>
      <c r="S913" s="350"/>
      <c r="T913" s="350"/>
      <c r="U913" s="350"/>
      <c r="V913" s="350"/>
      <c r="W913" s="350"/>
      <c r="X913" s="350"/>
      <c r="Y913" s="351">
        <v>0.1</v>
      </c>
      <c r="Z913" s="352"/>
      <c r="AA913" s="352"/>
      <c r="AB913" s="353"/>
      <c r="AC913" s="354" t="s">
        <v>500</v>
      </c>
      <c r="AD913" s="354"/>
      <c r="AE913" s="354"/>
      <c r="AF913" s="354"/>
      <c r="AG913" s="354"/>
      <c r="AH913" s="355" t="s">
        <v>613</v>
      </c>
      <c r="AI913" s="356"/>
      <c r="AJ913" s="356"/>
      <c r="AK913" s="356"/>
      <c r="AL913" s="357">
        <v>100</v>
      </c>
      <c r="AM913" s="358"/>
      <c r="AN913" s="358"/>
      <c r="AO913" s="359"/>
      <c r="AP913" s="360" t="s">
        <v>613</v>
      </c>
      <c r="AQ913" s="360"/>
      <c r="AR913" s="360"/>
      <c r="AS913" s="360"/>
      <c r="AT913" s="360"/>
      <c r="AU913" s="360"/>
      <c r="AV913" s="360"/>
      <c r="AW913" s="360"/>
      <c r="AX913" s="360"/>
    </row>
    <row r="914" spans="1:50" ht="30" customHeight="1" x14ac:dyDescent="0.15">
      <c r="A914" s="376">
        <v>12</v>
      </c>
      <c r="B914" s="376">
        <v>1</v>
      </c>
      <c r="C914" s="361" t="s">
        <v>667</v>
      </c>
      <c r="D914" s="347"/>
      <c r="E914" s="347"/>
      <c r="F914" s="347"/>
      <c r="G914" s="347"/>
      <c r="H914" s="347"/>
      <c r="I914" s="347"/>
      <c r="J914" s="348">
        <v>5010601042030</v>
      </c>
      <c r="K914" s="349"/>
      <c r="L914" s="349"/>
      <c r="M914" s="349"/>
      <c r="N914" s="349"/>
      <c r="O914" s="349"/>
      <c r="P914" s="362" t="s">
        <v>628</v>
      </c>
      <c r="Q914" s="350"/>
      <c r="R914" s="350"/>
      <c r="S914" s="350"/>
      <c r="T914" s="350"/>
      <c r="U914" s="350"/>
      <c r="V914" s="350"/>
      <c r="W914" s="350"/>
      <c r="X914" s="350"/>
      <c r="Y914" s="351">
        <v>0.2</v>
      </c>
      <c r="Z914" s="352"/>
      <c r="AA914" s="352"/>
      <c r="AB914" s="353"/>
      <c r="AC914" s="354" t="s">
        <v>500</v>
      </c>
      <c r="AD914" s="354"/>
      <c r="AE914" s="354"/>
      <c r="AF914" s="354"/>
      <c r="AG914" s="354"/>
      <c r="AH914" s="355" t="s">
        <v>613</v>
      </c>
      <c r="AI914" s="356"/>
      <c r="AJ914" s="356"/>
      <c r="AK914" s="356"/>
      <c r="AL914" s="357">
        <v>100</v>
      </c>
      <c r="AM914" s="358"/>
      <c r="AN914" s="358"/>
      <c r="AO914" s="359"/>
      <c r="AP914" s="360" t="s">
        <v>613</v>
      </c>
      <c r="AQ914" s="360"/>
      <c r="AR914" s="360"/>
      <c r="AS914" s="360"/>
      <c r="AT914" s="360"/>
      <c r="AU914" s="360"/>
      <c r="AV914" s="360"/>
      <c r="AW914" s="360"/>
      <c r="AX914" s="360"/>
    </row>
    <row r="915" spans="1:50" ht="30" customHeight="1" x14ac:dyDescent="0.15">
      <c r="A915" s="376">
        <v>13</v>
      </c>
      <c r="B915" s="376">
        <v>1</v>
      </c>
      <c r="C915" s="361" t="s">
        <v>668</v>
      </c>
      <c r="D915" s="347"/>
      <c r="E915" s="347"/>
      <c r="F915" s="347"/>
      <c r="G915" s="347"/>
      <c r="H915" s="347"/>
      <c r="I915" s="347"/>
      <c r="J915" s="348">
        <v>5040001008612</v>
      </c>
      <c r="K915" s="349"/>
      <c r="L915" s="349"/>
      <c r="M915" s="349"/>
      <c r="N915" s="349"/>
      <c r="O915" s="349"/>
      <c r="P915" s="362" t="s">
        <v>628</v>
      </c>
      <c r="Q915" s="350"/>
      <c r="R915" s="350"/>
      <c r="S915" s="350"/>
      <c r="T915" s="350"/>
      <c r="U915" s="350"/>
      <c r="V915" s="350"/>
      <c r="W915" s="350"/>
      <c r="X915" s="350"/>
      <c r="Y915" s="351">
        <v>0.1</v>
      </c>
      <c r="Z915" s="352"/>
      <c r="AA915" s="352"/>
      <c r="AB915" s="353"/>
      <c r="AC915" s="354" t="s">
        <v>500</v>
      </c>
      <c r="AD915" s="354"/>
      <c r="AE915" s="354"/>
      <c r="AF915" s="354"/>
      <c r="AG915" s="354"/>
      <c r="AH915" s="355" t="s">
        <v>613</v>
      </c>
      <c r="AI915" s="356"/>
      <c r="AJ915" s="356"/>
      <c r="AK915" s="356"/>
      <c r="AL915" s="357">
        <v>100</v>
      </c>
      <c r="AM915" s="358"/>
      <c r="AN915" s="358"/>
      <c r="AO915" s="359"/>
      <c r="AP915" s="360" t="s">
        <v>613</v>
      </c>
      <c r="AQ915" s="360"/>
      <c r="AR915" s="360"/>
      <c r="AS915" s="360"/>
      <c r="AT915" s="360"/>
      <c r="AU915" s="360"/>
      <c r="AV915" s="360"/>
      <c r="AW915" s="360"/>
      <c r="AX915" s="360"/>
    </row>
    <row r="916" spans="1:50" ht="30" customHeight="1" x14ac:dyDescent="0.15">
      <c r="A916" s="376">
        <v>14</v>
      </c>
      <c r="B916" s="376">
        <v>1</v>
      </c>
      <c r="C916" s="361" t="s">
        <v>669</v>
      </c>
      <c r="D916" s="347"/>
      <c r="E916" s="347"/>
      <c r="F916" s="347"/>
      <c r="G916" s="347"/>
      <c r="H916" s="347"/>
      <c r="I916" s="347"/>
      <c r="J916" s="348">
        <v>4010401022860</v>
      </c>
      <c r="K916" s="349"/>
      <c r="L916" s="349"/>
      <c r="M916" s="349"/>
      <c r="N916" s="349"/>
      <c r="O916" s="349"/>
      <c r="P916" s="362" t="s">
        <v>628</v>
      </c>
      <c r="Q916" s="350"/>
      <c r="R916" s="350"/>
      <c r="S916" s="350"/>
      <c r="T916" s="350"/>
      <c r="U916" s="350"/>
      <c r="V916" s="350"/>
      <c r="W916" s="350"/>
      <c r="X916" s="350"/>
      <c r="Y916" s="351">
        <v>0</v>
      </c>
      <c r="Z916" s="352"/>
      <c r="AA916" s="352"/>
      <c r="AB916" s="353"/>
      <c r="AC916" s="354" t="s">
        <v>500</v>
      </c>
      <c r="AD916" s="354"/>
      <c r="AE916" s="354"/>
      <c r="AF916" s="354"/>
      <c r="AG916" s="354"/>
      <c r="AH916" s="355" t="s">
        <v>613</v>
      </c>
      <c r="AI916" s="356"/>
      <c r="AJ916" s="356"/>
      <c r="AK916" s="356"/>
      <c r="AL916" s="357">
        <v>100</v>
      </c>
      <c r="AM916" s="358"/>
      <c r="AN916" s="358"/>
      <c r="AO916" s="359"/>
      <c r="AP916" s="360" t="s">
        <v>613</v>
      </c>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62"/>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62"/>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670</v>
      </c>
      <c r="D936" s="347"/>
      <c r="E936" s="347"/>
      <c r="F936" s="347"/>
      <c r="G936" s="347"/>
      <c r="H936" s="347"/>
      <c r="I936" s="347"/>
      <c r="J936" s="348">
        <v>3010401026805</v>
      </c>
      <c r="K936" s="349"/>
      <c r="L936" s="349"/>
      <c r="M936" s="349"/>
      <c r="N936" s="349"/>
      <c r="O936" s="349"/>
      <c r="P936" s="362" t="s">
        <v>632</v>
      </c>
      <c r="Q936" s="350"/>
      <c r="R936" s="350"/>
      <c r="S936" s="350"/>
      <c r="T936" s="350"/>
      <c r="U936" s="350"/>
      <c r="V936" s="350"/>
      <c r="W936" s="350"/>
      <c r="X936" s="350"/>
      <c r="Y936" s="351">
        <v>7.8</v>
      </c>
      <c r="Z936" s="352"/>
      <c r="AA936" s="352"/>
      <c r="AB936" s="353"/>
      <c r="AC936" s="363" t="s">
        <v>494</v>
      </c>
      <c r="AD936" s="371"/>
      <c r="AE936" s="371"/>
      <c r="AF936" s="371"/>
      <c r="AG936" s="371"/>
      <c r="AH936" s="372">
        <v>1</v>
      </c>
      <c r="AI936" s="373"/>
      <c r="AJ936" s="373"/>
      <c r="AK936" s="373"/>
      <c r="AL936" s="357">
        <v>79.98</v>
      </c>
      <c r="AM936" s="358"/>
      <c r="AN936" s="358"/>
      <c r="AO936" s="359"/>
      <c r="AP936" s="360" t="s">
        <v>613</v>
      </c>
      <c r="AQ936" s="360"/>
      <c r="AR936" s="360"/>
      <c r="AS936" s="360"/>
      <c r="AT936" s="360"/>
      <c r="AU936" s="360"/>
      <c r="AV936" s="360"/>
      <c r="AW936" s="360"/>
      <c r="AX936" s="360"/>
    </row>
    <row r="937" spans="1:50" ht="30" customHeight="1" x14ac:dyDescent="0.15">
      <c r="A937" s="376">
        <v>2</v>
      </c>
      <c r="B937" s="376">
        <v>1</v>
      </c>
      <c r="C937" s="361" t="s">
        <v>631</v>
      </c>
      <c r="D937" s="347"/>
      <c r="E937" s="347"/>
      <c r="F937" s="347"/>
      <c r="G937" s="347"/>
      <c r="H937" s="347"/>
      <c r="I937" s="347"/>
      <c r="J937" s="348">
        <v>3010401026805</v>
      </c>
      <c r="K937" s="349"/>
      <c r="L937" s="349"/>
      <c r="M937" s="349"/>
      <c r="N937" s="349"/>
      <c r="O937" s="349"/>
      <c r="P937" s="362" t="s">
        <v>632</v>
      </c>
      <c r="Q937" s="350"/>
      <c r="R937" s="350"/>
      <c r="S937" s="350"/>
      <c r="T937" s="350"/>
      <c r="U937" s="350"/>
      <c r="V937" s="350"/>
      <c r="W937" s="350"/>
      <c r="X937" s="350"/>
      <c r="Y937" s="351">
        <v>2.7</v>
      </c>
      <c r="Z937" s="352"/>
      <c r="AA937" s="352"/>
      <c r="AB937" s="353"/>
      <c r="AC937" s="363" t="s">
        <v>494</v>
      </c>
      <c r="AD937" s="363"/>
      <c r="AE937" s="363"/>
      <c r="AF937" s="363"/>
      <c r="AG937" s="363"/>
      <c r="AH937" s="372">
        <v>1</v>
      </c>
      <c r="AI937" s="373"/>
      <c r="AJ937" s="373"/>
      <c r="AK937" s="373"/>
      <c r="AL937" s="357">
        <v>100</v>
      </c>
      <c r="AM937" s="358"/>
      <c r="AN937" s="358"/>
      <c r="AO937" s="359"/>
      <c r="AP937" s="360" t="s">
        <v>613</v>
      </c>
      <c r="AQ937" s="360"/>
      <c r="AR937" s="360"/>
      <c r="AS937" s="360"/>
      <c r="AT937" s="360"/>
      <c r="AU937" s="360"/>
      <c r="AV937" s="360"/>
      <c r="AW937" s="360"/>
      <c r="AX937" s="360"/>
    </row>
    <row r="938" spans="1:50" ht="30" customHeight="1" x14ac:dyDescent="0.15">
      <c r="A938" s="376">
        <v>3</v>
      </c>
      <c r="B938" s="376">
        <v>1</v>
      </c>
      <c r="C938" s="361" t="s">
        <v>671</v>
      </c>
      <c r="D938" s="347"/>
      <c r="E938" s="347"/>
      <c r="F938" s="347"/>
      <c r="G938" s="347"/>
      <c r="H938" s="347"/>
      <c r="I938" s="347"/>
      <c r="J938" s="348">
        <v>2011701009723</v>
      </c>
      <c r="K938" s="349"/>
      <c r="L938" s="349"/>
      <c r="M938" s="349"/>
      <c r="N938" s="349"/>
      <c r="O938" s="349"/>
      <c r="P938" s="362" t="s">
        <v>635</v>
      </c>
      <c r="Q938" s="350"/>
      <c r="R938" s="350"/>
      <c r="S938" s="350"/>
      <c r="T938" s="350"/>
      <c r="U938" s="350"/>
      <c r="V938" s="350"/>
      <c r="W938" s="350"/>
      <c r="X938" s="350"/>
      <c r="Y938" s="351">
        <v>5</v>
      </c>
      <c r="Z938" s="352"/>
      <c r="AA938" s="352"/>
      <c r="AB938" s="353"/>
      <c r="AC938" s="363" t="s">
        <v>494</v>
      </c>
      <c r="AD938" s="363"/>
      <c r="AE938" s="363"/>
      <c r="AF938" s="363"/>
      <c r="AG938" s="363"/>
      <c r="AH938" s="355">
        <v>1</v>
      </c>
      <c r="AI938" s="356"/>
      <c r="AJ938" s="356"/>
      <c r="AK938" s="356"/>
      <c r="AL938" s="357">
        <v>99.17</v>
      </c>
      <c r="AM938" s="358"/>
      <c r="AN938" s="358"/>
      <c r="AO938" s="359"/>
      <c r="AP938" s="360" t="s">
        <v>613</v>
      </c>
      <c r="AQ938" s="360"/>
      <c r="AR938" s="360"/>
      <c r="AS938" s="360"/>
      <c r="AT938" s="360"/>
      <c r="AU938" s="360"/>
      <c r="AV938" s="360"/>
      <c r="AW938" s="360"/>
      <c r="AX938" s="360"/>
    </row>
    <row r="939" spans="1:50" ht="30" customHeight="1" x14ac:dyDescent="0.15">
      <c r="A939" s="376">
        <v>4</v>
      </c>
      <c r="B939" s="376">
        <v>1</v>
      </c>
      <c r="C939" s="361" t="s">
        <v>615</v>
      </c>
      <c r="D939" s="347"/>
      <c r="E939" s="347"/>
      <c r="F939" s="347"/>
      <c r="G939" s="347"/>
      <c r="H939" s="347"/>
      <c r="I939" s="347"/>
      <c r="J939" s="348">
        <v>8040001007537</v>
      </c>
      <c r="K939" s="349"/>
      <c r="L939" s="349"/>
      <c r="M939" s="349"/>
      <c r="N939" s="349"/>
      <c r="O939" s="349"/>
      <c r="P939" s="362" t="s">
        <v>635</v>
      </c>
      <c r="Q939" s="350"/>
      <c r="R939" s="350"/>
      <c r="S939" s="350"/>
      <c r="T939" s="350"/>
      <c r="U939" s="350"/>
      <c r="V939" s="350"/>
      <c r="W939" s="350"/>
      <c r="X939" s="350"/>
      <c r="Y939" s="351">
        <v>0.8</v>
      </c>
      <c r="Z939" s="352"/>
      <c r="AA939" s="352"/>
      <c r="AB939" s="353"/>
      <c r="AC939" s="363" t="s">
        <v>500</v>
      </c>
      <c r="AD939" s="363"/>
      <c r="AE939" s="363"/>
      <c r="AF939" s="363"/>
      <c r="AG939" s="363"/>
      <c r="AH939" s="355" t="s">
        <v>613</v>
      </c>
      <c r="AI939" s="356"/>
      <c r="AJ939" s="356"/>
      <c r="AK939" s="356"/>
      <c r="AL939" s="357">
        <v>100</v>
      </c>
      <c r="AM939" s="358"/>
      <c r="AN939" s="358"/>
      <c r="AO939" s="359"/>
      <c r="AP939" s="360" t="s">
        <v>613</v>
      </c>
      <c r="AQ939" s="360"/>
      <c r="AR939" s="360"/>
      <c r="AS939" s="360"/>
      <c r="AT939" s="360"/>
      <c r="AU939" s="360"/>
      <c r="AV939" s="360"/>
      <c r="AW939" s="360"/>
      <c r="AX939" s="360"/>
    </row>
    <row r="940" spans="1:50" ht="30" customHeight="1" x14ac:dyDescent="0.15">
      <c r="A940" s="376">
        <v>5</v>
      </c>
      <c r="B940" s="376">
        <v>1</v>
      </c>
      <c r="C940" s="361" t="s">
        <v>615</v>
      </c>
      <c r="D940" s="347"/>
      <c r="E940" s="347"/>
      <c r="F940" s="347"/>
      <c r="G940" s="347"/>
      <c r="H940" s="347"/>
      <c r="I940" s="347"/>
      <c r="J940" s="348">
        <v>8040001007537</v>
      </c>
      <c r="K940" s="349"/>
      <c r="L940" s="349"/>
      <c r="M940" s="349"/>
      <c r="N940" s="349"/>
      <c r="O940" s="349"/>
      <c r="P940" s="362" t="s">
        <v>635</v>
      </c>
      <c r="Q940" s="350"/>
      <c r="R940" s="350"/>
      <c r="S940" s="350"/>
      <c r="T940" s="350"/>
      <c r="U940" s="350"/>
      <c r="V940" s="350"/>
      <c r="W940" s="350"/>
      <c r="X940" s="350"/>
      <c r="Y940" s="351">
        <v>0.5</v>
      </c>
      <c r="Z940" s="352"/>
      <c r="AA940" s="352"/>
      <c r="AB940" s="353"/>
      <c r="AC940" s="354" t="s">
        <v>500</v>
      </c>
      <c r="AD940" s="354"/>
      <c r="AE940" s="354"/>
      <c r="AF940" s="354"/>
      <c r="AG940" s="354"/>
      <c r="AH940" s="355" t="s">
        <v>613</v>
      </c>
      <c r="AI940" s="356"/>
      <c r="AJ940" s="356"/>
      <c r="AK940" s="356"/>
      <c r="AL940" s="357">
        <v>100</v>
      </c>
      <c r="AM940" s="358"/>
      <c r="AN940" s="358"/>
      <c r="AO940" s="359"/>
      <c r="AP940" s="360" t="s">
        <v>613</v>
      </c>
      <c r="AQ940" s="360"/>
      <c r="AR940" s="360"/>
      <c r="AS940" s="360"/>
      <c r="AT940" s="360"/>
      <c r="AU940" s="360"/>
      <c r="AV940" s="360"/>
      <c r="AW940" s="360"/>
      <c r="AX940" s="360"/>
    </row>
    <row r="941" spans="1:50" ht="30" customHeight="1" x14ac:dyDescent="0.15">
      <c r="A941" s="376">
        <v>6</v>
      </c>
      <c r="B941" s="376">
        <v>1</v>
      </c>
      <c r="C941" s="361" t="s">
        <v>615</v>
      </c>
      <c r="D941" s="347"/>
      <c r="E941" s="347"/>
      <c r="F941" s="347"/>
      <c r="G941" s="347"/>
      <c r="H941" s="347"/>
      <c r="I941" s="347"/>
      <c r="J941" s="348">
        <v>8040001007537</v>
      </c>
      <c r="K941" s="349"/>
      <c r="L941" s="349"/>
      <c r="M941" s="349"/>
      <c r="N941" s="349"/>
      <c r="O941" s="349"/>
      <c r="P941" s="362" t="s">
        <v>635</v>
      </c>
      <c r="Q941" s="350"/>
      <c r="R941" s="350"/>
      <c r="S941" s="350"/>
      <c r="T941" s="350"/>
      <c r="U941" s="350"/>
      <c r="V941" s="350"/>
      <c r="W941" s="350"/>
      <c r="X941" s="350"/>
      <c r="Y941" s="351">
        <v>0.5</v>
      </c>
      <c r="Z941" s="352"/>
      <c r="AA941" s="352"/>
      <c r="AB941" s="353"/>
      <c r="AC941" s="354" t="s">
        <v>500</v>
      </c>
      <c r="AD941" s="354"/>
      <c r="AE941" s="354"/>
      <c r="AF941" s="354"/>
      <c r="AG941" s="354"/>
      <c r="AH941" s="355" t="s">
        <v>613</v>
      </c>
      <c r="AI941" s="356"/>
      <c r="AJ941" s="356"/>
      <c r="AK941" s="356"/>
      <c r="AL941" s="357">
        <v>100</v>
      </c>
      <c r="AM941" s="358"/>
      <c r="AN941" s="358"/>
      <c r="AO941" s="359"/>
      <c r="AP941" s="360" t="s">
        <v>613</v>
      </c>
      <c r="AQ941" s="360"/>
      <c r="AR941" s="360"/>
      <c r="AS941" s="360"/>
      <c r="AT941" s="360"/>
      <c r="AU941" s="360"/>
      <c r="AV941" s="360"/>
      <c r="AW941" s="360"/>
      <c r="AX941" s="360"/>
    </row>
    <row r="942" spans="1:50" ht="30" customHeight="1" x14ac:dyDescent="0.15">
      <c r="A942" s="376">
        <v>7</v>
      </c>
      <c r="B942" s="376">
        <v>1</v>
      </c>
      <c r="C942" s="361" t="s">
        <v>615</v>
      </c>
      <c r="D942" s="347"/>
      <c r="E942" s="347"/>
      <c r="F942" s="347"/>
      <c r="G942" s="347"/>
      <c r="H942" s="347"/>
      <c r="I942" s="347"/>
      <c r="J942" s="348">
        <v>8040001007537</v>
      </c>
      <c r="K942" s="349"/>
      <c r="L942" s="349"/>
      <c r="M942" s="349"/>
      <c r="N942" s="349"/>
      <c r="O942" s="349"/>
      <c r="P942" s="362" t="s">
        <v>635</v>
      </c>
      <c r="Q942" s="350"/>
      <c r="R942" s="350"/>
      <c r="S942" s="350"/>
      <c r="T942" s="350"/>
      <c r="U942" s="350"/>
      <c r="V942" s="350"/>
      <c r="W942" s="350"/>
      <c r="X942" s="350"/>
      <c r="Y942" s="351">
        <v>0.4</v>
      </c>
      <c r="Z942" s="352"/>
      <c r="AA942" s="352"/>
      <c r="AB942" s="353"/>
      <c r="AC942" s="354" t="s">
        <v>500</v>
      </c>
      <c r="AD942" s="354"/>
      <c r="AE942" s="354"/>
      <c r="AF942" s="354"/>
      <c r="AG942" s="354"/>
      <c r="AH942" s="355" t="s">
        <v>613</v>
      </c>
      <c r="AI942" s="356"/>
      <c r="AJ942" s="356"/>
      <c r="AK942" s="356"/>
      <c r="AL942" s="357">
        <v>100</v>
      </c>
      <c r="AM942" s="358"/>
      <c r="AN942" s="358"/>
      <c r="AO942" s="359"/>
      <c r="AP942" s="360" t="s">
        <v>613</v>
      </c>
      <c r="AQ942" s="360"/>
      <c r="AR942" s="360"/>
      <c r="AS942" s="360"/>
      <c r="AT942" s="360"/>
      <c r="AU942" s="360"/>
      <c r="AV942" s="360"/>
      <c r="AW942" s="360"/>
      <c r="AX942" s="360"/>
    </row>
    <row r="943" spans="1:50" ht="30" customHeight="1" x14ac:dyDescent="0.15">
      <c r="A943" s="376">
        <v>8</v>
      </c>
      <c r="B943" s="376">
        <v>1</v>
      </c>
      <c r="C943" s="361" t="s">
        <v>615</v>
      </c>
      <c r="D943" s="347"/>
      <c r="E943" s="347"/>
      <c r="F943" s="347"/>
      <c r="G943" s="347"/>
      <c r="H943" s="347"/>
      <c r="I943" s="347"/>
      <c r="J943" s="348">
        <v>8040001007537</v>
      </c>
      <c r="K943" s="349"/>
      <c r="L943" s="349"/>
      <c r="M943" s="349"/>
      <c r="N943" s="349"/>
      <c r="O943" s="349"/>
      <c r="P943" s="362" t="s">
        <v>635</v>
      </c>
      <c r="Q943" s="350"/>
      <c r="R943" s="350"/>
      <c r="S943" s="350"/>
      <c r="T943" s="350"/>
      <c r="U943" s="350"/>
      <c r="V943" s="350"/>
      <c r="W943" s="350"/>
      <c r="X943" s="350"/>
      <c r="Y943" s="351">
        <v>0.3</v>
      </c>
      <c r="Z943" s="352"/>
      <c r="AA943" s="352"/>
      <c r="AB943" s="353"/>
      <c r="AC943" s="354" t="s">
        <v>500</v>
      </c>
      <c r="AD943" s="354"/>
      <c r="AE943" s="354"/>
      <c r="AF943" s="354"/>
      <c r="AG943" s="354"/>
      <c r="AH943" s="355" t="s">
        <v>613</v>
      </c>
      <c r="AI943" s="356"/>
      <c r="AJ943" s="356"/>
      <c r="AK943" s="356"/>
      <c r="AL943" s="357">
        <v>100</v>
      </c>
      <c r="AM943" s="358"/>
      <c r="AN943" s="358"/>
      <c r="AO943" s="359"/>
      <c r="AP943" s="360" t="s">
        <v>613</v>
      </c>
      <c r="AQ943" s="360"/>
      <c r="AR943" s="360"/>
      <c r="AS943" s="360"/>
      <c r="AT943" s="360"/>
      <c r="AU943" s="360"/>
      <c r="AV943" s="360"/>
      <c r="AW943" s="360"/>
      <c r="AX943" s="360"/>
    </row>
    <row r="944" spans="1:50" ht="30" customHeight="1" x14ac:dyDescent="0.15">
      <c r="A944" s="376">
        <v>9</v>
      </c>
      <c r="B944" s="376">
        <v>1</v>
      </c>
      <c r="C944" s="361" t="s">
        <v>615</v>
      </c>
      <c r="D944" s="347"/>
      <c r="E944" s="347"/>
      <c r="F944" s="347"/>
      <c r="G944" s="347"/>
      <c r="H944" s="347"/>
      <c r="I944" s="347"/>
      <c r="J944" s="348">
        <v>8040001007537</v>
      </c>
      <c r="K944" s="349"/>
      <c r="L944" s="349"/>
      <c r="M944" s="349"/>
      <c r="N944" s="349"/>
      <c r="O944" s="349"/>
      <c r="P944" s="362" t="s">
        <v>635</v>
      </c>
      <c r="Q944" s="350"/>
      <c r="R944" s="350"/>
      <c r="S944" s="350"/>
      <c r="T944" s="350"/>
      <c r="U944" s="350"/>
      <c r="V944" s="350"/>
      <c r="W944" s="350"/>
      <c r="X944" s="350"/>
      <c r="Y944" s="351">
        <v>0.3</v>
      </c>
      <c r="Z944" s="352"/>
      <c r="AA944" s="352"/>
      <c r="AB944" s="353"/>
      <c r="AC944" s="354" t="s">
        <v>500</v>
      </c>
      <c r="AD944" s="354"/>
      <c r="AE944" s="354"/>
      <c r="AF944" s="354"/>
      <c r="AG944" s="354"/>
      <c r="AH944" s="355" t="s">
        <v>613</v>
      </c>
      <c r="AI944" s="356"/>
      <c r="AJ944" s="356"/>
      <c r="AK944" s="356"/>
      <c r="AL944" s="357">
        <v>100</v>
      </c>
      <c r="AM944" s="358"/>
      <c r="AN944" s="358"/>
      <c r="AO944" s="359"/>
      <c r="AP944" s="360" t="s">
        <v>613</v>
      </c>
      <c r="AQ944" s="360"/>
      <c r="AR944" s="360"/>
      <c r="AS944" s="360"/>
      <c r="AT944" s="360"/>
      <c r="AU944" s="360"/>
      <c r="AV944" s="360"/>
      <c r="AW944" s="360"/>
      <c r="AX944" s="360"/>
    </row>
    <row r="945" spans="1:50" ht="30" customHeight="1" x14ac:dyDescent="0.15">
      <c r="A945" s="376">
        <v>10</v>
      </c>
      <c r="B945" s="376">
        <v>1</v>
      </c>
      <c r="C945" s="361" t="s">
        <v>615</v>
      </c>
      <c r="D945" s="347"/>
      <c r="E945" s="347"/>
      <c r="F945" s="347"/>
      <c r="G945" s="347"/>
      <c r="H945" s="347"/>
      <c r="I945" s="347"/>
      <c r="J945" s="348">
        <v>8040001007537</v>
      </c>
      <c r="K945" s="349"/>
      <c r="L945" s="349"/>
      <c r="M945" s="349"/>
      <c r="N945" s="349"/>
      <c r="O945" s="349"/>
      <c r="P945" s="362" t="s">
        <v>635</v>
      </c>
      <c r="Q945" s="350"/>
      <c r="R945" s="350"/>
      <c r="S945" s="350"/>
      <c r="T945" s="350"/>
      <c r="U945" s="350"/>
      <c r="V945" s="350"/>
      <c r="W945" s="350"/>
      <c r="X945" s="350"/>
      <c r="Y945" s="351">
        <v>0.3</v>
      </c>
      <c r="Z945" s="352"/>
      <c r="AA945" s="352"/>
      <c r="AB945" s="353"/>
      <c r="AC945" s="354" t="s">
        <v>500</v>
      </c>
      <c r="AD945" s="354"/>
      <c r="AE945" s="354"/>
      <c r="AF945" s="354"/>
      <c r="AG945" s="354"/>
      <c r="AH945" s="355" t="s">
        <v>613</v>
      </c>
      <c r="AI945" s="356"/>
      <c r="AJ945" s="356"/>
      <c r="AK945" s="356"/>
      <c r="AL945" s="357">
        <v>100</v>
      </c>
      <c r="AM945" s="358"/>
      <c r="AN945" s="358"/>
      <c r="AO945" s="359"/>
      <c r="AP945" s="360" t="s">
        <v>613</v>
      </c>
      <c r="AQ945" s="360"/>
      <c r="AR945" s="360"/>
      <c r="AS945" s="360"/>
      <c r="AT945" s="360"/>
      <c r="AU945" s="360"/>
      <c r="AV945" s="360"/>
      <c r="AW945" s="360"/>
      <c r="AX945" s="360"/>
    </row>
    <row r="946" spans="1:50" ht="30" customHeight="1" x14ac:dyDescent="0.15">
      <c r="A946" s="376">
        <v>11</v>
      </c>
      <c r="B946" s="376">
        <v>1</v>
      </c>
      <c r="C946" s="361" t="s">
        <v>615</v>
      </c>
      <c r="D946" s="347"/>
      <c r="E946" s="347"/>
      <c r="F946" s="347"/>
      <c r="G946" s="347"/>
      <c r="H946" s="347"/>
      <c r="I946" s="347"/>
      <c r="J946" s="348">
        <v>8040001007537</v>
      </c>
      <c r="K946" s="349"/>
      <c r="L946" s="349"/>
      <c r="M946" s="349"/>
      <c r="N946" s="349"/>
      <c r="O946" s="349"/>
      <c r="P946" s="362" t="s">
        <v>635</v>
      </c>
      <c r="Q946" s="350"/>
      <c r="R946" s="350"/>
      <c r="S946" s="350"/>
      <c r="T946" s="350"/>
      <c r="U946" s="350"/>
      <c r="V946" s="350"/>
      <c r="W946" s="350"/>
      <c r="X946" s="350"/>
      <c r="Y946" s="351">
        <v>0.2</v>
      </c>
      <c r="Z946" s="352"/>
      <c r="AA946" s="352"/>
      <c r="AB946" s="353"/>
      <c r="AC946" s="354" t="s">
        <v>500</v>
      </c>
      <c r="AD946" s="354"/>
      <c r="AE946" s="354"/>
      <c r="AF946" s="354"/>
      <c r="AG946" s="354"/>
      <c r="AH946" s="355" t="s">
        <v>613</v>
      </c>
      <c r="AI946" s="356"/>
      <c r="AJ946" s="356"/>
      <c r="AK946" s="356"/>
      <c r="AL946" s="357">
        <v>100</v>
      </c>
      <c r="AM946" s="358"/>
      <c r="AN946" s="358"/>
      <c r="AO946" s="359"/>
      <c r="AP946" s="360" t="s">
        <v>613</v>
      </c>
      <c r="AQ946" s="360"/>
      <c r="AR946" s="360"/>
      <c r="AS946" s="360"/>
      <c r="AT946" s="360"/>
      <c r="AU946" s="360"/>
      <c r="AV946" s="360"/>
      <c r="AW946" s="360"/>
      <c r="AX946" s="360"/>
    </row>
    <row r="947" spans="1:50" ht="30" customHeight="1" x14ac:dyDescent="0.15">
      <c r="A947" s="376">
        <v>12</v>
      </c>
      <c r="B947" s="376">
        <v>1</v>
      </c>
      <c r="C947" s="361" t="s">
        <v>615</v>
      </c>
      <c r="D947" s="347"/>
      <c r="E947" s="347"/>
      <c r="F947" s="347"/>
      <c r="G947" s="347"/>
      <c r="H947" s="347"/>
      <c r="I947" s="347"/>
      <c r="J947" s="348">
        <v>8040001007537</v>
      </c>
      <c r="K947" s="349"/>
      <c r="L947" s="349"/>
      <c r="M947" s="349"/>
      <c r="N947" s="349"/>
      <c r="O947" s="349"/>
      <c r="P947" s="362" t="s">
        <v>635</v>
      </c>
      <c r="Q947" s="350"/>
      <c r="R947" s="350"/>
      <c r="S947" s="350"/>
      <c r="T947" s="350"/>
      <c r="U947" s="350"/>
      <c r="V947" s="350"/>
      <c r="W947" s="350"/>
      <c r="X947" s="350"/>
      <c r="Y947" s="351">
        <v>0.1</v>
      </c>
      <c r="Z947" s="352"/>
      <c r="AA947" s="352"/>
      <c r="AB947" s="353"/>
      <c r="AC947" s="354" t="s">
        <v>500</v>
      </c>
      <c r="AD947" s="354"/>
      <c r="AE947" s="354"/>
      <c r="AF947" s="354"/>
      <c r="AG947" s="354"/>
      <c r="AH947" s="355" t="s">
        <v>613</v>
      </c>
      <c r="AI947" s="356"/>
      <c r="AJ947" s="356"/>
      <c r="AK947" s="356"/>
      <c r="AL947" s="357">
        <v>100</v>
      </c>
      <c r="AM947" s="358"/>
      <c r="AN947" s="358"/>
      <c r="AO947" s="359"/>
      <c r="AP947" s="360" t="s">
        <v>613</v>
      </c>
      <c r="AQ947" s="360"/>
      <c r="AR947" s="360"/>
      <c r="AS947" s="360"/>
      <c r="AT947" s="360"/>
      <c r="AU947" s="360"/>
      <c r="AV947" s="360"/>
      <c r="AW947" s="360"/>
      <c r="AX947" s="360"/>
    </row>
    <row r="948" spans="1:50" ht="30" customHeight="1" x14ac:dyDescent="0.15">
      <c r="A948" s="376">
        <v>13</v>
      </c>
      <c r="B948" s="376">
        <v>1</v>
      </c>
      <c r="C948" s="361" t="s">
        <v>672</v>
      </c>
      <c r="D948" s="347"/>
      <c r="E948" s="347"/>
      <c r="F948" s="347"/>
      <c r="G948" s="347"/>
      <c r="H948" s="347"/>
      <c r="I948" s="347"/>
      <c r="J948" s="348">
        <v>9013401005070</v>
      </c>
      <c r="K948" s="349"/>
      <c r="L948" s="349"/>
      <c r="M948" s="349"/>
      <c r="N948" s="349"/>
      <c r="O948" s="349"/>
      <c r="P948" s="362" t="s">
        <v>632</v>
      </c>
      <c r="Q948" s="350"/>
      <c r="R948" s="350"/>
      <c r="S948" s="350"/>
      <c r="T948" s="350"/>
      <c r="U948" s="350"/>
      <c r="V948" s="350"/>
      <c r="W948" s="350"/>
      <c r="X948" s="350"/>
      <c r="Y948" s="351">
        <v>2.2999999999999998</v>
      </c>
      <c r="Z948" s="352"/>
      <c r="AA948" s="352"/>
      <c r="AB948" s="353"/>
      <c r="AC948" s="354" t="s">
        <v>494</v>
      </c>
      <c r="AD948" s="354"/>
      <c r="AE948" s="354"/>
      <c r="AF948" s="354"/>
      <c r="AG948" s="354"/>
      <c r="AH948" s="355">
        <v>1</v>
      </c>
      <c r="AI948" s="356"/>
      <c r="AJ948" s="356"/>
      <c r="AK948" s="356"/>
      <c r="AL948" s="357">
        <v>100</v>
      </c>
      <c r="AM948" s="358"/>
      <c r="AN948" s="358"/>
      <c r="AO948" s="359"/>
      <c r="AP948" s="360" t="s">
        <v>613</v>
      </c>
      <c r="AQ948" s="360"/>
      <c r="AR948" s="360"/>
      <c r="AS948" s="360"/>
      <c r="AT948" s="360"/>
      <c r="AU948" s="360"/>
      <c r="AV948" s="360"/>
      <c r="AW948" s="360"/>
      <c r="AX948" s="360"/>
    </row>
    <row r="949" spans="1:50" ht="30" customHeight="1" x14ac:dyDescent="0.15">
      <c r="A949" s="376">
        <v>14</v>
      </c>
      <c r="B949" s="376">
        <v>1</v>
      </c>
      <c r="C949" s="361" t="s">
        <v>636</v>
      </c>
      <c r="D949" s="347"/>
      <c r="E949" s="347"/>
      <c r="F949" s="347"/>
      <c r="G949" s="347"/>
      <c r="H949" s="347"/>
      <c r="I949" s="347"/>
      <c r="J949" s="911">
        <v>9013401005070</v>
      </c>
      <c r="K949" s="912"/>
      <c r="L949" s="912"/>
      <c r="M949" s="912"/>
      <c r="N949" s="912"/>
      <c r="O949" s="913"/>
      <c r="P949" s="362" t="s">
        <v>679</v>
      </c>
      <c r="Q949" s="350"/>
      <c r="R949" s="350"/>
      <c r="S949" s="350"/>
      <c r="T949" s="350"/>
      <c r="U949" s="350"/>
      <c r="V949" s="350"/>
      <c r="W949" s="350"/>
      <c r="X949" s="350"/>
      <c r="Y949" s="351">
        <v>0.2</v>
      </c>
      <c r="Z949" s="352"/>
      <c r="AA949" s="352"/>
      <c r="AB949" s="353"/>
      <c r="AC949" s="354" t="s">
        <v>637</v>
      </c>
      <c r="AD949" s="354"/>
      <c r="AE949" s="354"/>
      <c r="AF949" s="354"/>
      <c r="AG949" s="354"/>
      <c r="AH949" s="355" t="s">
        <v>613</v>
      </c>
      <c r="AI949" s="356"/>
      <c r="AJ949" s="356"/>
      <c r="AK949" s="356"/>
      <c r="AL949" s="357" t="s">
        <v>680</v>
      </c>
      <c r="AM949" s="358"/>
      <c r="AN949" s="358"/>
      <c r="AO949" s="359"/>
      <c r="AP949" s="360" t="s">
        <v>613</v>
      </c>
      <c r="AQ949" s="360"/>
      <c r="AR949" s="360"/>
      <c r="AS949" s="360"/>
      <c r="AT949" s="360"/>
      <c r="AU949" s="360"/>
      <c r="AV949" s="360"/>
      <c r="AW949" s="360"/>
      <c r="AX949" s="360"/>
    </row>
    <row r="950" spans="1:50" ht="30" customHeight="1" x14ac:dyDescent="0.15">
      <c r="A950" s="376">
        <v>15</v>
      </c>
      <c r="B950" s="376">
        <v>1</v>
      </c>
      <c r="C950" s="361" t="s">
        <v>636</v>
      </c>
      <c r="D950" s="347"/>
      <c r="E950" s="347"/>
      <c r="F950" s="347"/>
      <c r="G950" s="347"/>
      <c r="H950" s="347"/>
      <c r="I950" s="347"/>
      <c r="J950" s="911">
        <v>9013401005070</v>
      </c>
      <c r="K950" s="912"/>
      <c r="L950" s="912"/>
      <c r="M950" s="912"/>
      <c r="N950" s="912"/>
      <c r="O950" s="913"/>
      <c r="P950" s="362" t="s">
        <v>632</v>
      </c>
      <c r="Q950" s="350"/>
      <c r="R950" s="350"/>
      <c r="S950" s="350"/>
      <c r="T950" s="350"/>
      <c r="U950" s="350"/>
      <c r="V950" s="350"/>
      <c r="W950" s="350"/>
      <c r="X950" s="350"/>
      <c r="Y950" s="351">
        <v>0.1</v>
      </c>
      <c r="Z950" s="352"/>
      <c r="AA950" s="352"/>
      <c r="AB950" s="353"/>
      <c r="AC950" s="354" t="s">
        <v>500</v>
      </c>
      <c r="AD950" s="354"/>
      <c r="AE950" s="354"/>
      <c r="AF950" s="354"/>
      <c r="AG950" s="354"/>
      <c r="AH950" s="355" t="s">
        <v>613</v>
      </c>
      <c r="AI950" s="356"/>
      <c r="AJ950" s="356"/>
      <c r="AK950" s="356"/>
      <c r="AL950" s="357">
        <v>100</v>
      </c>
      <c r="AM950" s="358"/>
      <c r="AN950" s="358"/>
      <c r="AO950" s="359"/>
      <c r="AP950" s="360" t="s">
        <v>613</v>
      </c>
      <c r="AQ950" s="360"/>
      <c r="AR950" s="360"/>
      <c r="AS950" s="360"/>
      <c r="AT950" s="360"/>
      <c r="AU950" s="360"/>
      <c r="AV950" s="360"/>
      <c r="AW950" s="360"/>
      <c r="AX950" s="360"/>
    </row>
    <row r="951" spans="1:50" ht="30" customHeight="1" x14ac:dyDescent="0.15">
      <c r="A951" s="376">
        <v>16</v>
      </c>
      <c r="B951" s="376">
        <v>1</v>
      </c>
      <c r="C951" s="361" t="s">
        <v>638</v>
      </c>
      <c r="D951" s="347"/>
      <c r="E951" s="347"/>
      <c r="F951" s="347"/>
      <c r="G951" s="347"/>
      <c r="H951" s="347"/>
      <c r="I951" s="347"/>
      <c r="J951" s="348">
        <v>5010401008297</v>
      </c>
      <c r="K951" s="349"/>
      <c r="L951" s="349"/>
      <c r="M951" s="349"/>
      <c r="N951" s="349"/>
      <c r="O951" s="349"/>
      <c r="P951" s="362" t="s">
        <v>632</v>
      </c>
      <c r="Q951" s="350"/>
      <c r="R951" s="350"/>
      <c r="S951" s="350"/>
      <c r="T951" s="350"/>
      <c r="U951" s="350"/>
      <c r="V951" s="350"/>
      <c r="W951" s="350"/>
      <c r="X951" s="350"/>
      <c r="Y951" s="351">
        <v>1.7</v>
      </c>
      <c r="Z951" s="352"/>
      <c r="AA951" s="352"/>
      <c r="AB951" s="353"/>
      <c r="AC951" s="354" t="s">
        <v>494</v>
      </c>
      <c r="AD951" s="354"/>
      <c r="AE951" s="354"/>
      <c r="AF951" s="354"/>
      <c r="AG951" s="354"/>
      <c r="AH951" s="355">
        <v>1</v>
      </c>
      <c r="AI951" s="356"/>
      <c r="AJ951" s="356"/>
      <c r="AK951" s="356"/>
      <c r="AL951" s="357">
        <v>100</v>
      </c>
      <c r="AM951" s="358"/>
      <c r="AN951" s="358"/>
      <c r="AO951" s="359"/>
      <c r="AP951" s="360" t="s">
        <v>613</v>
      </c>
      <c r="AQ951" s="360"/>
      <c r="AR951" s="360"/>
      <c r="AS951" s="360"/>
      <c r="AT951" s="360"/>
      <c r="AU951" s="360"/>
      <c r="AV951" s="360"/>
      <c r="AW951" s="360"/>
      <c r="AX951" s="360"/>
    </row>
    <row r="952" spans="1:50" s="16" customFormat="1" ht="30" customHeight="1" x14ac:dyDescent="0.15">
      <c r="A952" s="376">
        <v>17</v>
      </c>
      <c r="B952" s="376">
        <v>1</v>
      </c>
      <c r="C952" s="361" t="s">
        <v>673</v>
      </c>
      <c r="D952" s="347"/>
      <c r="E952" s="347"/>
      <c r="F952" s="347"/>
      <c r="G952" s="347"/>
      <c r="H952" s="347"/>
      <c r="I952" s="347"/>
      <c r="J952" s="348">
        <v>5010401008297</v>
      </c>
      <c r="K952" s="349"/>
      <c r="L952" s="349"/>
      <c r="M952" s="349"/>
      <c r="N952" s="349"/>
      <c r="O952" s="349"/>
      <c r="P952" s="362" t="s">
        <v>632</v>
      </c>
      <c r="Q952" s="350"/>
      <c r="R952" s="350"/>
      <c r="S952" s="350"/>
      <c r="T952" s="350"/>
      <c r="U952" s="350"/>
      <c r="V952" s="350"/>
      <c r="W952" s="350"/>
      <c r="X952" s="350"/>
      <c r="Y952" s="351">
        <v>0.2</v>
      </c>
      <c r="Z952" s="352"/>
      <c r="AA952" s="352"/>
      <c r="AB952" s="353"/>
      <c r="AC952" s="354" t="s">
        <v>500</v>
      </c>
      <c r="AD952" s="354"/>
      <c r="AE952" s="354"/>
      <c r="AF952" s="354"/>
      <c r="AG952" s="354"/>
      <c r="AH952" s="355" t="s">
        <v>613</v>
      </c>
      <c r="AI952" s="356"/>
      <c r="AJ952" s="356"/>
      <c r="AK952" s="356"/>
      <c r="AL952" s="357">
        <v>100</v>
      </c>
      <c r="AM952" s="358"/>
      <c r="AN952" s="358"/>
      <c r="AO952" s="359"/>
      <c r="AP952" s="360" t="s">
        <v>613</v>
      </c>
      <c r="AQ952" s="360"/>
      <c r="AR952" s="360"/>
      <c r="AS952" s="360"/>
      <c r="AT952" s="360"/>
      <c r="AU952" s="360"/>
      <c r="AV952" s="360"/>
      <c r="AW952" s="360"/>
      <c r="AX952" s="360"/>
    </row>
    <row r="953" spans="1:50" ht="30" customHeight="1" x14ac:dyDescent="0.15">
      <c r="A953" s="376">
        <v>18</v>
      </c>
      <c r="B953" s="376">
        <v>1</v>
      </c>
      <c r="C953" s="361" t="s">
        <v>638</v>
      </c>
      <c r="D953" s="347"/>
      <c r="E953" s="347"/>
      <c r="F953" s="347"/>
      <c r="G953" s="347"/>
      <c r="H953" s="347"/>
      <c r="I953" s="347"/>
      <c r="J953" s="348">
        <v>5010401008297</v>
      </c>
      <c r="K953" s="349"/>
      <c r="L953" s="349"/>
      <c r="M953" s="349"/>
      <c r="N953" s="349"/>
      <c r="O953" s="349"/>
      <c r="P953" s="362" t="s">
        <v>632</v>
      </c>
      <c r="Q953" s="350"/>
      <c r="R953" s="350"/>
      <c r="S953" s="350"/>
      <c r="T953" s="350"/>
      <c r="U953" s="350"/>
      <c r="V953" s="350"/>
      <c r="W953" s="350"/>
      <c r="X953" s="350"/>
      <c r="Y953" s="351">
        <v>0.1</v>
      </c>
      <c r="Z953" s="352"/>
      <c r="AA953" s="352"/>
      <c r="AB953" s="353"/>
      <c r="AC953" s="354" t="s">
        <v>500</v>
      </c>
      <c r="AD953" s="354"/>
      <c r="AE953" s="354"/>
      <c r="AF953" s="354"/>
      <c r="AG953" s="354"/>
      <c r="AH953" s="355" t="s">
        <v>613</v>
      </c>
      <c r="AI953" s="356"/>
      <c r="AJ953" s="356"/>
      <c r="AK953" s="356"/>
      <c r="AL953" s="357">
        <v>100</v>
      </c>
      <c r="AM953" s="358"/>
      <c r="AN953" s="358"/>
      <c r="AO953" s="359"/>
      <c r="AP953" s="360" t="s">
        <v>613</v>
      </c>
      <c r="AQ953" s="360"/>
      <c r="AR953" s="360"/>
      <c r="AS953" s="360"/>
      <c r="AT953" s="360"/>
      <c r="AU953" s="360"/>
      <c r="AV953" s="360"/>
      <c r="AW953" s="360"/>
      <c r="AX953" s="360"/>
    </row>
    <row r="954" spans="1:50" ht="30" customHeight="1" x14ac:dyDescent="0.15">
      <c r="A954" s="376">
        <v>19</v>
      </c>
      <c r="B954" s="376">
        <v>1</v>
      </c>
      <c r="C954" s="361" t="s">
        <v>638</v>
      </c>
      <c r="D954" s="347"/>
      <c r="E954" s="347"/>
      <c r="F954" s="347"/>
      <c r="G954" s="347"/>
      <c r="H954" s="347"/>
      <c r="I954" s="347"/>
      <c r="J954" s="348">
        <v>5010401008297</v>
      </c>
      <c r="K954" s="349"/>
      <c r="L954" s="349"/>
      <c r="M954" s="349"/>
      <c r="N954" s="349"/>
      <c r="O954" s="349"/>
      <c r="P954" s="362" t="s">
        <v>632</v>
      </c>
      <c r="Q954" s="350"/>
      <c r="R954" s="350"/>
      <c r="S954" s="350"/>
      <c r="T954" s="350"/>
      <c r="U954" s="350"/>
      <c r="V954" s="350"/>
      <c r="W954" s="350"/>
      <c r="X954" s="350"/>
      <c r="Y954" s="351">
        <v>0.1</v>
      </c>
      <c r="Z954" s="352"/>
      <c r="AA954" s="352"/>
      <c r="AB954" s="353"/>
      <c r="AC954" s="354" t="s">
        <v>500</v>
      </c>
      <c r="AD954" s="354"/>
      <c r="AE954" s="354"/>
      <c r="AF954" s="354"/>
      <c r="AG954" s="354"/>
      <c r="AH954" s="355" t="s">
        <v>613</v>
      </c>
      <c r="AI954" s="356"/>
      <c r="AJ954" s="356"/>
      <c r="AK954" s="356"/>
      <c r="AL954" s="357">
        <v>100</v>
      </c>
      <c r="AM954" s="358"/>
      <c r="AN954" s="358"/>
      <c r="AO954" s="359"/>
      <c r="AP954" s="360" t="s">
        <v>613</v>
      </c>
      <c r="AQ954" s="360"/>
      <c r="AR954" s="360"/>
      <c r="AS954" s="360"/>
      <c r="AT954" s="360"/>
      <c r="AU954" s="360"/>
      <c r="AV954" s="360"/>
      <c r="AW954" s="360"/>
      <c r="AX954" s="360"/>
    </row>
    <row r="955" spans="1:50" ht="30" customHeight="1" x14ac:dyDescent="0.15">
      <c r="A955" s="376">
        <v>20</v>
      </c>
      <c r="B955" s="376">
        <v>1</v>
      </c>
      <c r="C955" s="361" t="s">
        <v>674</v>
      </c>
      <c r="D955" s="347"/>
      <c r="E955" s="347"/>
      <c r="F955" s="347"/>
      <c r="G955" s="347"/>
      <c r="H955" s="347"/>
      <c r="I955" s="347"/>
      <c r="J955" s="348">
        <v>3010001010696</v>
      </c>
      <c r="K955" s="349"/>
      <c r="L955" s="349"/>
      <c r="M955" s="349"/>
      <c r="N955" s="349"/>
      <c r="O955" s="349"/>
      <c r="P955" s="350" t="s">
        <v>635</v>
      </c>
      <c r="Q955" s="350"/>
      <c r="R955" s="350"/>
      <c r="S955" s="350"/>
      <c r="T955" s="350"/>
      <c r="U955" s="350"/>
      <c r="V955" s="350"/>
      <c r="W955" s="350"/>
      <c r="X955" s="350"/>
      <c r="Y955" s="351">
        <v>0.4</v>
      </c>
      <c r="Z955" s="352"/>
      <c r="AA955" s="352"/>
      <c r="AB955" s="353"/>
      <c r="AC955" s="354" t="s">
        <v>500</v>
      </c>
      <c r="AD955" s="354"/>
      <c r="AE955" s="354"/>
      <c r="AF955" s="354"/>
      <c r="AG955" s="354"/>
      <c r="AH955" s="355" t="s">
        <v>613</v>
      </c>
      <c r="AI955" s="356"/>
      <c r="AJ955" s="356"/>
      <c r="AK955" s="356"/>
      <c r="AL955" s="357">
        <v>100</v>
      </c>
      <c r="AM955" s="358"/>
      <c r="AN955" s="358"/>
      <c r="AO955" s="359"/>
      <c r="AP955" s="360" t="s">
        <v>613</v>
      </c>
      <c r="AQ955" s="360"/>
      <c r="AR955" s="360"/>
      <c r="AS955" s="360"/>
      <c r="AT955" s="360"/>
      <c r="AU955" s="360"/>
      <c r="AV955" s="360"/>
      <c r="AW955" s="360"/>
      <c r="AX955" s="360"/>
    </row>
    <row r="956" spans="1:50" ht="30" customHeight="1" x14ac:dyDescent="0.15">
      <c r="A956" s="376">
        <v>21</v>
      </c>
      <c r="B956" s="376">
        <v>1</v>
      </c>
      <c r="C956" s="361" t="s">
        <v>639</v>
      </c>
      <c r="D956" s="347"/>
      <c r="E956" s="347"/>
      <c r="F956" s="347"/>
      <c r="G956" s="347"/>
      <c r="H956" s="347"/>
      <c r="I956" s="347"/>
      <c r="J956" s="348">
        <v>3010001010696</v>
      </c>
      <c r="K956" s="349"/>
      <c r="L956" s="349"/>
      <c r="M956" s="349"/>
      <c r="N956" s="349"/>
      <c r="O956" s="349"/>
      <c r="P956" s="350" t="s">
        <v>635</v>
      </c>
      <c r="Q956" s="350"/>
      <c r="R956" s="350"/>
      <c r="S956" s="350"/>
      <c r="T956" s="350"/>
      <c r="U956" s="350"/>
      <c r="V956" s="350"/>
      <c r="W956" s="350"/>
      <c r="X956" s="350"/>
      <c r="Y956" s="351">
        <v>0.4</v>
      </c>
      <c r="Z956" s="352"/>
      <c r="AA956" s="352"/>
      <c r="AB956" s="353"/>
      <c r="AC956" s="354" t="s">
        <v>500</v>
      </c>
      <c r="AD956" s="354"/>
      <c r="AE956" s="354"/>
      <c r="AF956" s="354"/>
      <c r="AG956" s="354"/>
      <c r="AH956" s="355" t="s">
        <v>613</v>
      </c>
      <c r="AI956" s="356"/>
      <c r="AJ956" s="356"/>
      <c r="AK956" s="356"/>
      <c r="AL956" s="357">
        <v>100</v>
      </c>
      <c r="AM956" s="358"/>
      <c r="AN956" s="358"/>
      <c r="AO956" s="359"/>
      <c r="AP956" s="360" t="s">
        <v>613</v>
      </c>
      <c r="AQ956" s="360"/>
      <c r="AR956" s="360"/>
      <c r="AS956" s="360"/>
      <c r="AT956" s="360"/>
      <c r="AU956" s="360"/>
      <c r="AV956" s="360"/>
      <c r="AW956" s="360"/>
      <c r="AX956" s="360"/>
    </row>
    <row r="957" spans="1:50" ht="30" customHeight="1" x14ac:dyDescent="0.15">
      <c r="A957" s="376">
        <v>22</v>
      </c>
      <c r="B957" s="376">
        <v>1</v>
      </c>
      <c r="C957" s="361" t="s">
        <v>639</v>
      </c>
      <c r="D957" s="347"/>
      <c r="E957" s="347"/>
      <c r="F957" s="347"/>
      <c r="G957" s="347"/>
      <c r="H957" s="347"/>
      <c r="I957" s="347"/>
      <c r="J957" s="348">
        <v>3010001010696</v>
      </c>
      <c r="K957" s="349"/>
      <c r="L957" s="349"/>
      <c r="M957" s="349"/>
      <c r="N957" s="349"/>
      <c r="O957" s="349"/>
      <c r="P957" s="350" t="s">
        <v>635</v>
      </c>
      <c r="Q957" s="350"/>
      <c r="R957" s="350"/>
      <c r="S957" s="350"/>
      <c r="T957" s="350"/>
      <c r="U957" s="350"/>
      <c r="V957" s="350"/>
      <c r="W957" s="350"/>
      <c r="X957" s="350"/>
      <c r="Y957" s="351">
        <v>0.2</v>
      </c>
      <c r="Z957" s="352"/>
      <c r="AA957" s="352"/>
      <c r="AB957" s="353"/>
      <c r="AC957" s="354" t="s">
        <v>500</v>
      </c>
      <c r="AD957" s="354"/>
      <c r="AE957" s="354"/>
      <c r="AF957" s="354"/>
      <c r="AG957" s="354"/>
      <c r="AH957" s="355" t="s">
        <v>613</v>
      </c>
      <c r="AI957" s="356"/>
      <c r="AJ957" s="356"/>
      <c r="AK957" s="356"/>
      <c r="AL957" s="357">
        <v>100</v>
      </c>
      <c r="AM957" s="358"/>
      <c r="AN957" s="358"/>
      <c r="AO957" s="359"/>
      <c r="AP957" s="360" t="s">
        <v>613</v>
      </c>
      <c r="AQ957" s="360"/>
      <c r="AR957" s="360"/>
      <c r="AS957" s="360"/>
      <c r="AT957" s="360"/>
      <c r="AU957" s="360"/>
      <c r="AV957" s="360"/>
      <c r="AW957" s="360"/>
      <c r="AX957" s="360"/>
    </row>
    <row r="958" spans="1:50" ht="30" customHeight="1" x14ac:dyDescent="0.15">
      <c r="A958" s="376">
        <v>23</v>
      </c>
      <c r="B958" s="376">
        <v>1</v>
      </c>
      <c r="C958" s="361" t="s">
        <v>639</v>
      </c>
      <c r="D958" s="347"/>
      <c r="E958" s="347"/>
      <c r="F958" s="347"/>
      <c r="G958" s="347"/>
      <c r="H958" s="347"/>
      <c r="I958" s="347"/>
      <c r="J958" s="348">
        <v>3010001010696</v>
      </c>
      <c r="K958" s="349"/>
      <c r="L958" s="349"/>
      <c r="M958" s="349"/>
      <c r="N958" s="349"/>
      <c r="O958" s="349"/>
      <c r="P958" s="350" t="s">
        <v>635</v>
      </c>
      <c r="Q958" s="350"/>
      <c r="R958" s="350"/>
      <c r="S958" s="350"/>
      <c r="T958" s="350"/>
      <c r="U958" s="350"/>
      <c r="V958" s="350"/>
      <c r="W958" s="350"/>
      <c r="X958" s="350"/>
      <c r="Y958" s="351">
        <v>0.1</v>
      </c>
      <c r="Z958" s="352"/>
      <c r="AA958" s="352"/>
      <c r="AB958" s="353"/>
      <c r="AC958" s="354" t="s">
        <v>500</v>
      </c>
      <c r="AD958" s="354"/>
      <c r="AE958" s="354"/>
      <c r="AF958" s="354"/>
      <c r="AG958" s="354"/>
      <c r="AH958" s="355" t="s">
        <v>613</v>
      </c>
      <c r="AI958" s="356"/>
      <c r="AJ958" s="356"/>
      <c r="AK958" s="356"/>
      <c r="AL958" s="357">
        <v>100</v>
      </c>
      <c r="AM958" s="358"/>
      <c r="AN958" s="358"/>
      <c r="AO958" s="359"/>
      <c r="AP958" s="360" t="s">
        <v>613</v>
      </c>
      <c r="AQ958" s="360"/>
      <c r="AR958" s="360"/>
      <c r="AS958" s="360"/>
      <c r="AT958" s="360"/>
      <c r="AU958" s="360"/>
      <c r="AV958" s="360"/>
      <c r="AW958" s="360"/>
      <c r="AX958" s="360"/>
    </row>
    <row r="959" spans="1:50" ht="30" customHeight="1" x14ac:dyDescent="0.15">
      <c r="A959" s="376">
        <v>24</v>
      </c>
      <c r="B959" s="376">
        <v>1</v>
      </c>
      <c r="C959" s="361" t="s">
        <v>639</v>
      </c>
      <c r="D959" s="347"/>
      <c r="E959" s="347"/>
      <c r="F959" s="347"/>
      <c r="G959" s="347"/>
      <c r="H959" s="347"/>
      <c r="I959" s="347"/>
      <c r="J959" s="348">
        <v>3010001010696</v>
      </c>
      <c r="K959" s="349"/>
      <c r="L959" s="349"/>
      <c r="M959" s="349"/>
      <c r="N959" s="349"/>
      <c r="O959" s="349"/>
      <c r="P959" s="350" t="s">
        <v>635</v>
      </c>
      <c r="Q959" s="350"/>
      <c r="R959" s="350"/>
      <c r="S959" s="350"/>
      <c r="T959" s="350"/>
      <c r="U959" s="350"/>
      <c r="V959" s="350"/>
      <c r="W959" s="350"/>
      <c r="X959" s="350"/>
      <c r="Y959" s="351">
        <v>0.1</v>
      </c>
      <c r="Z959" s="352"/>
      <c r="AA959" s="352"/>
      <c r="AB959" s="353"/>
      <c r="AC959" s="354" t="s">
        <v>500</v>
      </c>
      <c r="AD959" s="354"/>
      <c r="AE959" s="354"/>
      <c r="AF959" s="354"/>
      <c r="AG959" s="354"/>
      <c r="AH959" s="355" t="s">
        <v>613</v>
      </c>
      <c r="AI959" s="356"/>
      <c r="AJ959" s="356"/>
      <c r="AK959" s="356"/>
      <c r="AL959" s="357">
        <v>100</v>
      </c>
      <c r="AM959" s="358"/>
      <c r="AN959" s="358"/>
      <c r="AO959" s="359"/>
      <c r="AP959" s="360" t="s">
        <v>613</v>
      </c>
      <c r="AQ959" s="360"/>
      <c r="AR959" s="360"/>
      <c r="AS959" s="360"/>
      <c r="AT959" s="360"/>
      <c r="AU959" s="360"/>
      <c r="AV959" s="360"/>
      <c r="AW959" s="360"/>
      <c r="AX959" s="360"/>
    </row>
    <row r="960" spans="1:50" ht="30" customHeight="1" x14ac:dyDescent="0.15">
      <c r="A960" s="376">
        <v>25</v>
      </c>
      <c r="B960" s="376">
        <v>1</v>
      </c>
      <c r="C960" s="361" t="s">
        <v>639</v>
      </c>
      <c r="D960" s="347"/>
      <c r="E960" s="347"/>
      <c r="F960" s="347"/>
      <c r="G960" s="347"/>
      <c r="H960" s="347"/>
      <c r="I960" s="347"/>
      <c r="J960" s="348">
        <v>3010001010696</v>
      </c>
      <c r="K960" s="349"/>
      <c r="L960" s="349"/>
      <c r="M960" s="349"/>
      <c r="N960" s="349"/>
      <c r="O960" s="349"/>
      <c r="P960" s="350" t="s">
        <v>635</v>
      </c>
      <c r="Q960" s="350"/>
      <c r="R960" s="350"/>
      <c r="S960" s="350"/>
      <c r="T960" s="350"/>
      <c r="U960" s="350"/>
      <c r="V960" s="350"/>
      <c r="W960" s="350"/>
      <c r="X960" s="350"/>
      <c r="Y960" s="351">
        <v>0.1</v>
      </c>
      <c r="Z960" s="352"/>
      <c r="AA960" s="352"/>
      <c r="AB960" s="353"/>
      <c r="AC960" s="354" t="s">
        <v>500</v>
      </c>
      <c r="AD960" s="354"/>
      <c r="AE960" s="354"/>
      <c r="AF960" s="354"/>
      <c r="AG960" s="354"/>
      <c r="AH960" s="355" t="s">
        <v>613</v>
      </c>
      <c r="AI960" s="356"/>
      <c r="AJ960" s="356"/>
      <c r="AK960" s="356"/>
      <c r="AL960" s="357">
        <v>100</v>
      </c>
      <c r="AM960" s="358"/>
      <c r="AN960" s="358"/>
      <c r="AO960" s="359"/>
      <c r="AP960" s="360" t="s">
        <v>613</v>
      </c>
      <c r="AQ960" s="360"/>
      <c r="AR960" s="360"/>
      <c r="AS960" s="360"/>
      <c r="AT960" s="360"/>
      <c r="AU960" s="360"/>
      <c r="AV960" s="360"/>
      <c r="AW960" s="360"/>
      <c r="AX960" s="360"/>
    </row>
    <row r="961" spans="1:50" ht="30" customHeight="1" x14ac:dyDescent="0.15">
      <c r="A961" s="376">
        <v>26</v>
      </c>
      <c r="B961" s="376">
        <v>1</v>
      </c>
      <c r="C961" s="361" t="s">
        <v>639</v>
      </c>
      <c r="D961" s="347"/>
      <c r="E961" s="347"/>
      <c r="F961" s="347"/>
      <c r="G961" s="347"/>
      <c r="H961" s="347"/>
      <c r="I961" s="347"/>
      <c r="J961" s="348">
        <v>3010001010696</v>
      </c>
      <c r="K961" s="349"/>
      <c r="L961" s="349"/>
      <c r="M961" s="349"/>
      <c r="N961" s="349"/>
      <c r="O961" s="349"/>
      <c r="P961" s="350" t="s">
        <v>635</v>
      </c>
      <c r="Q961" s="350"/>
      <c r="R961" s="350"/>
      <c r="S961" s="350"/>
      <c r="T961" s="350"/>
      <c r="U961" s="350"/>
      <c r="V961" s="350"/>
      <c r="W961" s="350"/>
      <c r="X961" s="350"/>
      <c r="Y961" s="351">
        <v>0.1</v>
      </c>
      <c r="Z961" s="352"/>
      <c r="AA961" s="352"/>
      <c r="AB961" s="353"/>
      <c r="AC961" s="354" t="s">
        <v>500</v>
      </c>
      <c r="AD961" s="354"/>
      <c r="AE961" s="354"/>
      <c r="AF961" s="354"/>
      <c r="AG961" s="354"/>
      <c r="AH961" s="355" t="s">
        <v>613</v>
      </c>
      <c r="AI961" s="356"/>
      <c r="AJ961" s="356"/>
      <c r="AK961" s="356"/>
      <c r="AL961" s="357">
        <v>100</v>
      </c>
      <c r="AM961" s="358"/>
      <c r="AN961" s="358"/>
      <c r="AO961" s="359"/>
      <c r="AP961" s="360" t="s">
        <v>613</v>
      </c>
      <c r="AQ961" s="360"/>
      <c r="AR961" s="360"/>
      <c r="AS961" s="360"/>
      <c r="AT961" s="360"/>
      <c r="AU961" s="360"/>
      <c r="AV961" s="360"/>
      <c r="AW961" s="360"/>
      <c r="AX961" s="360"/>
    </row>
    <row r="962" spans="1:50" ht="30" customHeight="1" x14ac:dyDescent="0.15">
      <c r="A962" s="376">
        <v>27</v>
      </c>
      <c r="B962" s="376">
        <v>1</v>
      </c>
      <c r="C962" s="361" t="s">
        <v>675</v>
      </c>
      <c r="D962" s="347"/>
      <c r="E962" s="347"/>
      <c r="F962" s="347"/>
      <c r="G962" s="347"/>
      <c r="H962" s="347"/>
      <c r="I962" s="347"/>
      <c r="J962" s="348">
        <v>1010501022350</v>
      </c>
      <c r="K962" s="349"/>
      <c r="L962" s="349"/>
      <c r="M962" s="349"/>
      <c r="N962" s="349"/>
      <c r="O962" s="349"/>
      <c r="P962" s="350" t="s">
        <v>635</v>
      </c>
      <c r="Q962" s="350"/>
      <c r="R962" s="350"/>
      <c r="S962" s="350"/>
      <c r="T962" s="350"/>
      <c r="U962" s="350"/>
      <c r="V962" s="350"/>
      <c r="W962" s="350"/>
      <c r="X962" s="350"/>
      <c r="Y962" s="351">
        <v>0.8</v>
      </c>
      <c r="Z962" s="352"/>
      <c r="AA962" s="352"/>
      <c r="AB962" s="353"/>
      <c r="AC962" s="354" t="s">
        <v>500</v>
      </c>
      <c r="AD962" s="354"/>
      <c r="AE962" s="354"/>
      <c r="AF962" s="354"/>
      <c r="AG962" s="354"/>
      <c r="AH962" s="355" t="s">
        <v>613</v>
      </c>
      <c r="AI962" s="356"/>
      <c r="AJ962" s="356"/>
      <c r="AK962" s="356"/>
      <c r="AL962" s="357">
        <v>100</v>
      </c>
      <c r="AM962" s="358"/>
      <c r="AN962" s="358"/>
      <c r="AO962" s="359"/>
      <c r="AP962" s="360" t="s">
        <v>613</v>
      </c>
      <c r="AQ962" s="360"/>
      <c r="AR962" s="360"/>
      <c r="AS962" s="360"/>
      <c r="AT962" s="360"/>
      <c r="AU962" s="360"/>
      <c r="AV962" s="360"/>
      <c r="AW962" s="360"/>
      <c r="AX962" s="360"/>
    </row>
    <row r="963" spans="1:50" ht="30" customHeight="1" x14ac:dyDescent="0.15">
      <c r="A963" s="376">
        <v>28</v>
      </c>
      <c r="B963" s="376">
        <v>1</v>
      </c>
      <c r="C963" s="361" t="s">
        <v>676</v>
      </c>
      <c r="D963" s="347"/>
      <c r="E963" s="347"/>
      <c r="F963" s="347"/>
      <c r="G963" s="347"/>
      <c r="H963" s="347"/>
      <c r="I963" s="347"/>
      <c r="J963" s="348">
        <v>5010601020795</v>
      </c>
      <c r="K963" s="349"/>
      <c r="L963" s="349"/>
      <c r="M963" s="349"/>
      <c r="N963" s="349"/>
      <c r="O963" s="349"/>
      <c r="P963" s="350" t="s">
        <v>635</v>
      </c>
      <c r="Q963" s="350"/>
      <c r="R963" s="350"/>
      <c r="S963" s="350"/>
      <c r="T963" s="350"/>
      <c r="U963" s="350"/>
      <c r="V963" s="350"/>
      <c r="W963" s="350"/>
      <c r="X963" s="350"/>
      <c r="Y963" s="351">
        <v>0.7</v>
      </c>
      <c r="Z963" s="352"/>
      <c r="AA963" s="352"/>
      <c r="AB963" s="353"/>
      <c r="AC963" s="354" t="s">
        <v>500</v>
      </c>
      <c r="AD963" s="354"/>
      <c r="AE963" s="354"/>
      <c r="AF963" s="354"/>
      <c r="AG963" s="354"/>
      <c r="AH963" s="355" t="s">
        <v>613</v>
      </c>
      <c r="AI963" s="356"/>
      <c r="AJ963" s="356"/>
      <c r="AK963" s="356"/>
      <c r="AL963" s="357">
        <v>100</v>
      </c>
      <c r="AM963" s="358"/>
      <c r="AN963" s="358"/>
      <c r="AO963" s="359"/>
      <c r="AP963" s="360" t="s">
        <v>613</v>
      </c>
      <c r="AQ963" s="360"/>
      <c r="AR963" s="360"/>
      <c r="AS963" s="360"/>
      <c r="AT963" s="360"/>
      <c r="AU963" s="360"/>
      <c r="AV963" s="360"/>
      <c r="AW963" s="360"/>
      <c r="AX963" s="360"/>
    </row>
    <row r="964" spans="1:50" ht="30" customHeight="1" x14ac:dyDescent="0.15">
      <c r="A964" s="376">
        <v>29</v>
      </c>
      <c r="B964" s="376">
        <v>1</v>
      </c>
      <c r="C964" s="361" t="s">
        <v>677</v>
      </c>
      <c r="D964" s="347"/>
      <c r="E964" s="347"/>
      <c r="F964" s="347"/>
      <c r="G964" s="347"/>
      <c r="H964" s="347"/>
      <c r="I964" s="347"/>
      <c r="J964" s="348">
        <v>7120001089337</v>
      </c>
      <c r="K964" s="349"/>
      <c r="L964" s="349"/>
      <c r="M964" s="349"/>
      <c r="N964" s="349"/>
      <c r="O964" s="349"/>
      <c r="P964" s="350" t="s">
        <v>635</v>
      </c>
      <c r="Q964" s="350"/>
      <c r="R964" s="350"/>
      <c r="S964" s="350"/>
      <c r="T964" s="350"/>
      <c r="U964" s="350"/>
      <c r="V964" s="350"/>
      <c r="W964" s="350"/>
      <c r="X964" s="350"/>
      <c r="Y964" s="351">
        <v>0.6</v>
      </c>
      <c r="Z964" s="352"/>
      <c r="AA964" s="352"/>
      <c r="AB964" s="353"/>
      <c r="AC964" s="354" t="s">
        <v>500</v>
      </c>
      <c r="AD964" s="354"/>
      <c r="AE964" s="354"/>
      <c r="AF964" s="354"/>
      <c r="AG964" s="354"/>
      <c r="AH964" s="355" t="s">
        <v>613</v>
      </c>
      <c r="AI964" s="356"/>
      <c r="AJ964" s="356"/>
      <c r="AK964" s="356"/>
      <c r="AL964" s="357">
        <v>100</v>
      </c>
      <c r="AM964" s="358"/>
      <c r="AN964" s="358"/>
      <c r="AO964" s="359"/>
      <c r="AP964" s="360" t="s">
        <v>613</v>
      </c>
      <c r="AQ964" s="360"/>
      <c r="AR964" s="360"/>
      <c r="AS964" s="360"/>
      <c r="AT964" s="360"/>
      <c r="AU964" s="360"/>
      <c r="AV964" s="360"/>
      <c r="AW964" s="360"/>
      <c r="AX964" s="360"/>
    </row>
    <row r="965" spans="1:50" ht="30" customHeight="1" x14ac:dyDescent="0.15">
      <c r="A965" s="376">
        <v>30</v>
      </c>
      <c r="B965" s="376">
        <v>1</v>
      </c>
      <c r="C965" s="361" t="s">
        <v>678</v>
      </c>
      <c r="D965" s="347"/>
      <c r="E965" s="347"/>
      <c r="F965" s="347"/>
      <c r="G965" s="347"/>
      <c r="H965" s="347"/>
      <c r="I965" s="347"/>
      <c r="J965" s="348">
        <v>7010001004851</v>
      </c>
      <c r="K965" s="349"/>
      <c r="L965" s="349"/>
      <c r="M965" s="349"/>
      <c r="N965" s="349"/>
      <c r="O965" s="349"/>
      <c r="P965" s="350" t="s">
        <v>635</v>
      </c>
      <c r="Q965" s="350"/>
      <c r="R965" s="350"/>
      <c r="S965" s="350"/>
      <c r="T965" s="350"/>
      <c r="U965" s="350"/>
      <c r="V965" s="350"/>
      <c r="W965" s="350"/>
      <c r="X965" s="350"/>
      <c r="Y965" s="351">
        <v>0.3</v>
      </c>
      <c r="Z965" s="352"/>
      <c r="AA965" s="352"/>
      <c r="AB965" s="353"/>
      <c r="AC965" s="354" t="s">
        <v>500</v>
      </c>
      <c r="AD965" s="354"/>
      <c r="AE965" s="354"/>
      <c r="AF965" s="354"/>
      <c r="AG965" s="354"/>
      <c r="AH965" s="355" t="s">
        <v>613</v>
      </c>
      <c r="AI965" s="356"/>
      <c r="AJ965" s="356"/>
      <c r="AK965" s="356"/>
      <c r="AL965" s="357">
        <v>100</v>
      </c>
      <c r="AM965" s="358"/>
      <c r="AN965" s="358"/>
      <c r="AO965" s="359"/>
      <c r="AP965" s="360" t="s">
        <v>613</v>
      </c>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643</v>
      </c>
      <c r="D969" s="347"/>
      <c r="E969" s="347"/>
      <c r="F969" s="347"/>
      <c r="G969" s="347"/>
      <c r="H969" s="347"/>
      <c r="I969" s="347"/>
      <c r="J969" s="348" t="s">
        <v>613</v>
      </c>
      <c r="K969" s="349"/>
      <c r="L969" s="349"/>
      <c r="M969" s="349"/>
      <c r="N969" s="349"/>
      <c r="O969" s="349"/>
      <c r="P969" s="362" t="s">
        <v>653</v>
      </c>
      <c r="Q969" s="350"/>
      <c r="R969" s="350"/>
      <c r="S969" s="350"/>
      <c r="T969" s="350"/>
      <c r="U969" s="350"/>
      <c r="V969" s="350"/>
      <c r="W969" s="350"/>
      <c r="X969" s="350"/>
      <c r="Y969" s="351">
        <v>4</v>
      </c>
      <c r="Z969" s="352"/>
      <c r="AA969" s="352"/>
      <c r="AB969" s="353"/>
      <c r="AC969" s="354" t="s">
        <v>196</v>
      </c>
      <c r="AD969" s="354"/>
      <c r="AE969" s="354"/>
      <c r="AF969" s="354"/>
      <c r="AG969" s="354"/>
      <c r="AH969" s="355" t="s">
        <v>613</v>
      </c>
      <c r="AI969" s="356"/>
      <c r="AJ969" s="356"/>
      <c r="AK969" s="356"/>
      <c r="AL969" s="357" t="s">
        <v>613</v>
      </c>
      <c r="AM969" s="358"/>
      <c r="AN969" s="358"/>
      <c r="AO969" s="359"/>
      <c r="AP969" s="360" t="s">
        <v>613</v>
      </c>
      <c r="AQ969" s="360"/>
      <c r="AR969" s="360"/>
      <c r="AS969" s="360"/>
      <c r="AT969" s="360"/>
      <c r="AU969" s="360"/>
      <c r="AV969" s="360"/>
      <c r="AW969" s="360"/>
      <c r="AX969" s="360"/>
    </row>
    <row r="970" spans="1:50" ht="30" customHeight="1" x14ac:dyDescent="0.15">
      <c r="A970" s="376">
        <v>2</v>
      </c>
      <c r="B970" s="376">
        <v>1</v>
      </c>
      <c r="C970" s="361" t="s">
        <v>644</v>
      </c>
      <c r="D970" s="347"/>
      <c r="E970" s="347"/>
      <c r="F970" s="347"/>
      <c r="G970" s="347"/>
      <c r="H970" s="347"/>
      <c r="I970" s="347"/>
      <c r="J970" s="348" t="s">
        <v>613</v>
      </c>
      <c r="K970" s="349"/>
      <c r="L970" s="349"/>
      <c r="M970" s="349"/>
      <c r="N970" s="349"/>
      <c r="O970" s="349"/>
      <c r="P970" s="362" t="s">
        <v>653</v>
      </c>
      <c r="Q970" s="350"/>
      <c r="R970" s="350"/>
      <c r="S970" s="350"/>
      <c r="T970" s="350"/>
      <c r="U970" s="350"/>
      <c r="V970" s="350"/>
      <c r="W970" s="350"/>
      <c r="X970" s="350"/>
      <c r="Y970" s="351">
        <v>4</v>
      </c>
      <c r="Z970" s="352"/>
      <c r="AA970" s="352"/>
      <c r="AB970" s="353"/>
      <c r="AC970" s="354" t="s">
        <v>196</v>
      </c>
      <c r="AD970" s="354"/>
      <c r="AE970" s="354"/>
      <c r="AF970" s="354"/>
      <c r="AG970" s="354"/>
      <c r="AH970" s="355" t="s">
        <v>613</v>
      </c>
      <c r="AI970" s="356"/>
      <c r="AJ970" s="356"/>
      <c r="AK970" s="356"/>
      <c r="AL970" s="357" t="s">
        <v>613</v>
      </c>
      <c r="AM970" s="358"/>
      <c r="AN970" s="358"/>
      <c r="AO970" s="359"/>
      <c r="AP970" s="360" t="s">
        <v>613</v>
      </c>
      <c r="AQ970" s="360"/>
      <c r="AR970" s="360"/>
      <c r="AS970" s="360"/>
      <c r="AT970" s="360"/>
      <c r="AU970" s="360"/>
      <c r="AV970" s="360"/>
      <c r="AW970" s="360"/>
      <c r="AX970" s="360"/>
    </row>
    <row r="971" spans="1:50" ht="30" customHeight="1" x14ac:dyDescent="0.15">
      <c r="A971" s="376">
        <v>3</v>
      </c>
      <c r="B971" s="376">
        <v>1</v>
      </c>
      <c r="C971" s="361" t="s">
        <v>645</v>
      </c>
      <c r="D971" s="347"/>
      <c r="E971" s="347"/>
      <c r="F971" s="347"/>
      <c r="G971" s="347"/>
      <c r="H971" s="347"/>
      <c r="I971" s="347"/>
      <c r="J971" s="348" t="s">
        <v>613</v>
      </c>
      <c r="K971" s="349"/>
      <c r="L971" s="349"/>
      <c r="M971" s="349"/>
      <c r="N971" s="349"/>
      <c r="O971" s="349"/>
      <c r="P971" s="362" t="s">
        <v>653</v>
      </c>
      <c r="Q971" s="350"/>
      <c r="R971" s="350"/>
      <c r="S971" s="350"/>
      <c r="T971" s="350"/>
      <c r="U971" s="350"/>
      <c r="V971" s="350"/>
      <c r="W971" s="350"/>
      <c r="X971" s="350"/>
      <c r="Y971" s="351">
        <v>3</v>
      </c>
      <c r="Z971" s="352"/>
      <c r="AA971" s="352"/>
      <c r="AB971" s="353"/>
      <c r="AC971" s="354" t="s">
        <v>196</v>
      </c>
      <c r="AD971" s="354"/>
      <c r="AE971" s="354"/>
      <c r="AF971" s="354"/>
      <c r="AG971" s="354"/>
      <c r="AH971" s="355" t="s">
        <v>613</v>
      </c>
      <c r="AI971" s="356"/>
      <c r="AJ971" s="356"/>
      <c r="AK971" s="356"/>
      <c r="AL971" s="357" t="s">
        <v>613</v>
      </c>
      <c r="AM971" s="358"/>
      <c r="AN971" s="358"/>
      <c r="AO971" s="359"/>
      <c r="AP971" s="360" t="s">
        <v>613</v>
      </c>
      <c r="AQ971" s="360"/>
      <c r="AR971" s="360"/>
      <c r="AS971" s="360"/>
      <c r="AT971" s="360"/>
      <c r="AU971" s="360"/>
      <c r="AV971" s="360"/>
      <c r="AW971" s="360"/>
      <c r="AX971" s="360"/>
    </row>
    <row r="972" spans="1:50" ht="30" customHeight="1" x14ac:dyDescent="0.15">
      <c r="A972" s="376">
        <v>4</v>
      </c>
      <c r="B972" s="376">
        <v>1</v>
      </c>
      <c r="C972" s="361" t="s">
        <v>646</v>
      </c>
      <c r="D972" s="347"/>
      <c r="E972" s="347"/>
      <c r="F972" s="347"/>
      <c r="G972" s="347"/>
      <c r="H972" s="347"/>
      <c r="I972" s="347"/>
      <c r="J972" s="348" t="s">
        <v>613</v>
      </c>
      <c r="K972" s="349"/>
      <c r="L972" s="349"/>
      <c r="M972" s="349"/>
      <c r="N972" s="349"/>
      <c r="O972" s="349"/>
      <c r="P972" s="362" t="s">
        <v>653</v>
      </c>
      <c r="Q972" s="350"/>
      <c r="R972" s="350"/>
      <c r="S972" s="350"/>
      <c r="T972" s="350"/>
      <c r="U972" s="350"/>
      <c r="V972" s="350"/>
      <c r="W972" s="350"/>
      <c r="X972" s="350"/>
      <c r="Y972" s="351">
        <v>3</v>
      </c>
      <c r="Z972" s="352"/>
      <c r="AA972" s="352"/>
      <c r="AB972" s="353"/>
      <c r="AC972" s="354" t="s">
        <v>196</v>
      </c>
      <c r="AD972" s="354"/>
      <c r="AE972" s="354"/>
      <c r="AF972" s="354"/>
      <c r="AG972" s="354"/>
      <c r="AH972" s="355" t="s">
        <v>613</v>
      </c>
      <c r="AI972" s="356"/>
      <c r="AJ972" s="356"/>
      <c r="AK972" s="356"/>
      <c r="AL972" s="357" t="s">
        <v>613</v>
      </c>
      <c r="AM972" s="358"/>
      <c r="AN972" s="358"/>
      <c r="AO972" s="359"/>
      <c r="AP972" s="360" t="s">
        <v>613</v>
      </c>
      <c r="AQ972" s="360"/>
      <c r="AR972" s="360"/>
      <c r="AS972" s="360"/>
      <c r="AT972" s="360"/>
      <c r="AU972" s="360"/>
      <c r="AV972" s="360"/>
      <c r="AW972" s="360"/>
      <c r="AX972" s="360"/>
    </row>
    <row r="973" spans="1:50" ht="30" customHeight="1" x14ac:dyDescent="0.15">
      <c r="A973" s="376">
        <v>5</v>
      </c>
      <c r="B973" s="376">
        <v>1</v>
      </c>
      <c r="C973" s="361" t="s">
        <v>647</v>
      </c>
      <c r="D973" s="347"/>
      <c r="E973" s="347"/>
      <c r="F973" s="347"/>
      <c r="G973" s="347"/>
      <c r="H973" s="347"/>
      <c r="I973" s="347"/>
      <c r="J973" s="348" t="s">
        <v>613</v>
      </c>
      <c r="K973" s="349"/>
      <c r="L973" s="349"/>
      <c r="M973" s="349"/>
      <c r="N973" s="349"/>
      <c r="O973" s="349"/>
      <c r="P973" s="362" t="s">
        <v>653</v>
      </c>
      <c r="Q973" s="350"/>
      <c r="R973" s="350"/>
      <c r="S973" s="350"/>
      <c r="T973" s="350"/>
      <c r="U973" s="350"/>
      <c r="V973" s="350"/>
      <c r="W973" s="350"/>
      <c r="X973" s="350"/>
      <c r="Y973" s="351">
        <v>3</v>
      </c>
      <c r="Z973" s="352"/>
      <c r="AA973" s="352"/>
      <c r="AB973" s="353"/>
      <c r="AC973" s="354" t="s">
        <v>196</v>
      </c>
      <c r="AD973" s="354"/>
      <c r="AE973" s="354"/>
      <c r="AF973" s="354"/>
      <c r="AG973" s="354"/>
      <c r="AH973" s="355" t="s">
        <v>613</v>
      </c>
      <c r="AI973" s="356"/>
      <c r="AJ973" s="356"/>
      <c r="AK973" s="356"/>
      <c r="AL973" s="357" t="s">
        <v>613</v>
      </c>
      <c r="AM973" s="358"/>
      <c r="AN973" s="358"/>
      <c r="AO973" s="359"/>
      <c r="AP973" s="360" t="s">
        <v>613</v>
      </c>
      <c r="AQ973" s="360"/>
      <c r="AR973" s="360"/>
      <c r="AS973" s="360"/>
      <c r="AT973" s="360"/>
      <c r="AU973" s="360"/>
      <c r="AV973" s="360"/>
      <c r="AW973" s="360"/>
      <c r="AX973" s="360"/>
    </row>
    <row r="974" spans="1:50" ht="30" customHeight="1" x14ac:dyDescent="0.15">
      <c r="A974" s="376">
        <v>6</v>
      </c>
      <c r="B974" s="376">
        <v>1</v>
      </c>
      <c r="C974" s="361" t="s">
        <v>648</v>
      </c>
      <c r="D974" s="347"/>
      <c r="E974" s="347"/>
      <c r="F974" s="347"/>
      <c r="G974" s="347"/>
      <c r="H974" s="347"/>
      <c r="I974" s="347"/>
      <c r="J974" s="348" t="s">
        <v>613</v>
      </c>
      <c r="K974" s="349"/>
      <c r="L974" s="349"/>
      <c r="M974" s="349"/>
      <c r="N974" s="349"/>
      <c r="O974" s="349"/>
      <c r="P974" s="362" t="s">
        <v>653</v>
      </c>
      <c r="Q974" s="350"/>
      <c r="R974" s="350"/>
      <c r="S974" s="350"/>
      <c r="T974" s="350"/>
      <c r="U974" s="350"/>
      <c r="V974" s="350"/>
      <c r="W974" s="350"/>
      <c r="X974" s="350"/>
      <c r="Y974" s="351">
        <v>3</v>
      </c>
      <c r="Z974" s="352"/>
      <c r="AA974" s="352"/>
      <c r="AB974" s="353"/>
      <c r="AC974" s="354" t="s">
        <v>196</v>
      </c>
      <c r="AD974" s="354"/>
      <c r="AE974" s="354"/>
      <c r="AF974" s="354"/>
      <c r="AG974" s="354"/>
      <c r="AH974" s="355" t="s">
        <v>613</v>
      </c>
      <c r="AI974" s="356"/>
      <c r="AJ974" s="356"/>
      <c r="AK974" s="356"/>
      <c r="AL974" s="357" t="s">
        <v>613</v>
      </c>
      <c r="AM974" s="358"/>
      <c r="AN974" s="358"/>
      <c r="AO974" s="359"/>
      <c r="AP974" s="360" t="s">
        <v>613</v>
      </c>
      <c r="AQ974" s="360"/>
      <c r="AR974" s="360"/>
      <c r="AS974" s="360"/>
      <c r="AT974" s="360"/>
      <c r="AU974" s="360"/>
      <c r="AV974" s="360"/>
      <c r="AW974" s="360"/>
      <c r="AX974" s="360"/>
    </row>
    <row r="975" spans="1:50" ht="30" customHeight="1" x14ac:dyDescent="0.15">
      <c r="A975" s="376">
        <v>7</v>
      </c>
      <c r="B975" s="376">
        <v>1</v>
      </c>
      <c r="C975" s="361" t="s">
        <v>649</v>
      </c>
      <c r="D975" s="347"/>
      <c r="E975" s="347"/>
      <c r="F975" s="347"/>
      <c r="G975" s="347"/>
      <c r="H975" s="347"/>
      <c r="I975" s="347"/>
      <c r="J975" s="348" t="s">
        <v>613</v>
      </c>
      <c r="K975" s="349"/>
      <c r="L975" s="349"/>
      <c r="M975" s="349"/>
      <c r="N975" s="349"/>
      <c r="O975" s="349"/>
      <c r="P975" s="362" t="s">
        <v>653</v>
      </c>
      <c r="Q975" s="350"/>
      <c r="R975" s="350"/>
      <c r="S975" s="350"/>
      <c r="T975" s="350"/>
      <c r="U975" s="350"/>
      <c r="V975" s="350"/>
      <c r="W975" s="350"/>
      <c r="X975" s="350"/>
      <c r="Y975" s="351">
        <v>3</v>
      </c>
      <c r="Z975" s="352"/>
      <c r="AA975" s="352"/>
      <c r="AB975" s="353"/>
      <c r="AC975" s="354" t="s">
        <v>196</v>
      </c>
      <c r="AD975" s="354"/>
      <c r="AE975" s="354"/>
      <c r="AF975" s="354"/>
      <c r="AG975" s="354"/>
      <c r="AH975" s="355" t="s">
        <v>613</v>
      </c>
      <c r="AI975" s="356"/>
      <c r="AJ975" s="356"/>
      <c r="AK975" s="356"/>
      <c r="AL975" s="357" t="s">
        <v>613</v>
      </c>
      <c r="AM975" s="358"/>
      <c r="AN975" s="358"/>
      <c r="AO975" s="359"/>
      <c r="AP975" s="360" t="s">
        <v>613</v>
      </c>
      <c r="AQ975" s="360"/>
      <c r="AR975" s="360"/>
      <c r="AS975" s="360"/>
      <c r="AT975" s="360"/>
      <c r="AU975" s="360"/>
      <c r="AV975" s="360"/>
      <c r="AW975" s="360"/>
      <c r="AX975" s="360"/>
    </row>
    <row r="976" spans="1:50" ht="30" customHeight="1" x14ac:dyDescent="0.15">
      <c r="A976" s="376">
        <v>8</v>
      </c>
      <c r="B976" s="376">
        <v>1</v>
      </c>
      <c r="C976" s="361" t="s">
        <v>650</v>
      </c>
      <c r="D976" s="347"/>
      <c r="E976" s="347"/>
      <c r="F976" s="347"/>
      <c r="G976" s="347"/>
      <c r="H976" s="347"/>
      <c r="I976" s="347"/>
      <c r="J976" s="348" t="s">
        <v>613</v>
      </c>
      <c r="K976" s="349"/>
      <c r="L976" s="349"/>
      <c r="M976" s="349"/>
      <c r="N976" s="349"/>
      <c r="O976" s="349"/>
      <c r="P976" s="362" t="s">
        <v>653</v>
      </c>
      <c r="Q976" s="350"/>
      <c r="R976" s="350"/>
      <c r="S976" s="350"/>
      <c r="T976" s="350"/>
      <c r="U976" s="350"/>
      <c r="V976" s="350"/>
      <c r="W976" s="350"/>
      <c r="X976" s="350"/>
      <c r="Y976" s="351">
        <v>2</v>
      </c>
      <c r="Z976" s="352"/>
      <c r="AA976" s="352"/>
      <c r="AB976" s="353"/>
      <c r="AC976" s="354" t="s">
        <v>196</v>
      </c>
      <c r="AD976" s="354"/>
      <c r="AE976" s="354"/>
      <c r="AF976" s="354"/>
      <c r="AG976" s="354"/>
      <c r="AH976" s="355" t="s">
        <v>613</v>
      </c>
      <c r="AI976" s="356"/>
      <c r="AJ976" s="356"/>
      <c r="AK976" s="356"/>
      <c r="AL976" s="357" t="s">
        <v>572</v>
      </c>
      <c r="AM976" s="358"/>
      <c r="AN976" s="358"/>
      <c r="AO976" s="359"/>
      <c r="AP976" s="360" t="s">
        <v>613</v>
      </c>
      <c r="AQ976" s="360"/>
      <c r="AR976" s="360"/>
      <c r="AS976" s="360"/>
      <c r="AT976" s="360"/>
      <c r="AU976" s="360"/>
      <c r="AV976" s="360"/>
      <c r="AW976" s="360"/>
      <c r="AX976" s="360"/>
    </row>
    <row r="977" spans="1:50" ht="30" customHeight="1" x14ac:dyDescent="0.15">
      <c r="A977" s="376">
        <v>9</v>
      </c>
      <c r="B977" s="376">
        <v>1</v>
      </c>
      <c r="C977" s="361" t="s">
        <v>651</v>
      </c>
      <c r="D977" s="347"/>
      <c r="E977" s="347"/>
      <c r="F977" s="347"/>
      <c r="G977" s="347"/>
      <c r="H977" s="347"/>
      <c r="I977" s="347"/>
      <c r="J977" s="348" t="s">
        <v>613</v>
      </c>
      <c r="K977" s="349"/>
      <c r="L977" s="349"/>
      <c r="M977" s="349"/>
      <c r="N977" s="349"/>
      <c r="O977" s="349"/>
      <c r="P977" s="362" t="s">
        <v>653</v>
      </c>
      <c r="Q977" s="350"/>
      <c r="R977" s="350"/>
      <c r="S977" s="350"/>
      <c r="T977" s="350"/>
      <c r="U977" s="350"/>
      <c r="V977" s="350"/>
      <c r="W977" s="350"/>
      <c r="X977" s="350"/>
      <c r="Y977" s="351">
        <v>2</v>
      </c>
      <c r="Z977" s="352"/>
      <c r="AA977" s="352"/>
      <c r="AB977" s="353"/>
      <c r="AC977" s="354" t="s">
        <v>196</v>
      </c>
      <c r="AD977" s="354"/>
      <c r="AE977" s="354"/>
      <c r="AF977" s="354"/>
      <c r="AG977" s="354"/>
      <c r="AH977" s="355" t="s">
        <v>613</v>
      </c>
      <c r="AI977" s="356"/>
      <c r="AJ977" s="356"/>
      <c r="AK977" s="356"/>
      <c r="AL977" s="357" t="s">
        <v>613</v>
      </c>
      <c r="AM977" s="358"/>
      <c r="AN977" s="358"/>
      <c r="AO977" s="359"/>
      <c r="AP977" s="360" t="s">
        <v>613</v>
      </c>
      <c r="AQ977" s="360"/>
      <c r="AR977" s="360"/>
      <c r="AS977" s="360"/>
      <c r="AT977" s="360"/>
      <c r="AU977" s="360"/>
      <c r="AV977" s="360"/>
      <c r="AW977" s="360"/>
      <c r="AX977" s="360"/>
    </row>
    <row r="978" spans="1:50" ht="30" customHeight="1" x14ac:dyDescent="0.15">
      <c r="A978" s="376">
        <v>10</v>
      </c>
      <c r="B978" s="376">
        <v>1</v>
      </c>
      <c r="C978" s="361" t="s">
        <v>652</v>
      </c>
      <c r="D978" s="347"/>
      <c r="E978" s="347"/>
      <c r="F978" s="347"/>
      <c r="G978" s="347"/>
      <c r="H978" s="347"/>
      <c r="I978" s="347"/>
      <c r="J978" s="348" t="s">
        <v>613</v>
      </c>
      <c r="K978" s="349"/>
      <c r="L978" s="349"/>
      <c r="M978" s="349"/>
      <c r="N978" s="349"/>
      <c r="O978" s="349"/>
      <c r="P978" s="362" t="s">
        <v>653</v>
      </c>
      <c r="Q978" s="350"/>
      <c r="R978" s="350"/>
      <c r="S978" s="350"/>
      <c r="T978" s="350"/>
      <c r="U978" s="350"/>
      <c r="V978" s="350"/>
      <c r="W978" s="350"/>
      <c r="X978" s="350"/>
      <c r="Y978" s="351">
        <v>2</v>
      </c>
      <c r="Z978" s="352"/>
      <c r="AA978" s="352"/>
      <c r="AB978" s="353"/>
      <c r="AC978" s="354" t="s">
        <v>196</v>
      </c>
      <c r="AD978" s="354"/>
      <c r="AE978" s="354"/>
      <c r="AF978" s="354"/>
      <c r="AG978" s="354"/>
      <c r="AH978" s="355" t="s">
        <v>613</v>
      </c>
      <c r="AI978" s="356"/>
      <c r="AJ978" s="356"/>
      <c r="AK978" s="356"/>
      <c r="AL978" s="357" t="s">
        <v>613</v>
      </c>
      <c r="AM978" s="358"/>
      <c r="AN978" s="358"/>
      <c r="AO978" s="359"/>
      <c r="AP978" s="360" t="s">
        <v>613</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61"/>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61"/>
      <c r="D1003" s="347"/>
      <c r="E1003" s="347"/>
      <c r="F1003" s="347"/>
      <c r="G1003" s="347"/>
      <c r="H1003" s="347"/>
      <c r="I1003" s="347"/>
      <c r="J1003" s="348"/>
      <c r="K1003" s="349"/>
      <c r="L1003" s="349"/>
      <c r="M1003" s="349"/>
      <c r="N1003" s="349"/>
      <c r="O1003" s="349"/>
      <c r="P1003" s="362"/>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61"/>
      <c r="D1007" s="347"/>
      <c r="E1007" s="347"/>
      <c r="F1007" s="347"/>
      <c r="G1007" s="347"/>
      <c r="H1007" s="347"/>
      <c r="I1007" s="347"/>
      <c r="J1007" s="348"/>
      <c r="K1007" s="349"/>
      <c r="L1007" s="349"/>
      <c r="M1007" s="349"/>
      <c r="N1007" s="349"/>
      <c r="O1007" s="349"/>
      <c r="P1007" s="362"/>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61"/>
      <c r="D1008" s="347"/>
      <c r="E1008" s="347"/>
      <c r="F1008" s="347"/>
      <c r="G1008" s="347"/>
      <c r="H1008" s="347"/>
      <c r="I1008" s="347"/>
      <c r="J1008" s="348"/>
      <c r="K1008" s="349"/>
      <c r="L1008" s="349"/>
      <c r="M1008" s="349"/>
      <c r="N1008" s="349"/>
      <c r="O1008" s="349"/>
      <c r="P1008" s="362"/>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61"/>
      <c r="D1009" s="347"/>
      <c r="E1009" s="347"/>
      <c r="F1009" s="347"/>
      <c r="G1009" s="347"/>
      <c r="H1009" s="347"/>
      <c r="I1009" s="347"/>
      <c r="J1009" s="348"/>
      <c r="K1009" s="349"/>
      <c r="L1009" s="349"/>
      <c r="M1009" s="349"/>
      <c r="N1009" s="349"/>
      <c r="O1009" s="349"/>
      <c r="P1009" s="362"/>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61"/>
      <c r="D1010" s="347"/>
      <c r="E1010" s="347"/>
      <c r="F1010" s="347"/>
      <c r="G1010" s="347"/>
      <c r="H1010" s="347"/>
      <c r="I1010" s="347"/>
      <c r="J1010" s="348"/>
      <c r="K1010" s="349"/>
      <c r="L1010" s="349"/>
      <c r="M1010" s="349"/>
      <c r="N1010" s="349"/>
      <c r="O1010" s="349"/>
      <c r="P1010" s="362"/>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61"/>
      <c r="D1011" s="347"/>
      <c r="E1011" s="347"/>
      <c r="F1011" s="347"/>
      <c r="G1011" s="347"/>
      <c r="H1011" s="347"/>
      <c r="I1011" s="347"/>
      <c r="J1011" s="348"/>
      <c r="K1011" s="349"/>
      <c r="L1011" s="349"/>
      <c r="M1011" s="349"/>
      <c r="N1011" s="349"/>
      <c r="O1011" s="349"/>
      <c r="P1011" s="362"/>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61"/>
      <c r="D1012" s="347"/>
      <c r="E1012" s="347"/>
      <c r="F1012" s="347"/>
      <c r="G1012" s="347"/>
      <c r="H1012" s="347"/>
      <c r="I1012" s="347"/>
      <c r="J1012" s="348"/>
      <c r="K1012" s="349"/>
      <c r="L1012" s="349"/>
      <c r="M1012" s="349"/>
      <c r="N1012" s="349"/>
      <c r="O1012" s="349"/>
      <c r="P1012" s="362"/>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61"/>
      <c r="D1013" s="347"/>
      <c r="E1013" s="347"/>
      <c r="F1013" s="347"/>
      <c r="G1013" s="347"/>
      <c r="H1013" s="347"/>
      <c r="I1013" s="347"/>
      <c r="J1013" s="348"/>
      <c r="K1013" s="349"/>
      <c r="L1013" s="349"/>
      <c r="M1013" s="349"/>
      <c r="N1013" s="349"/>
      <c r="O1013" s="349"/>
      <c r="P1013" s="362"/>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61"/>
      <c r="D1014" s="347"/>
      <c r="E1014" s="347"/>
      <c r="F1014" s="347"/>
      <c r="G1014" s="347"/>
      <c r="H1014" s="347"/>
      <c r="I1014" s="347"/>
      <c r="J1014" s="348"/>
      <c r="K1014" s="349"/>
      <c r="L1014" s="349"/>
      <c r="M1014" s="349"/>
      <c r="N1014" s="349"/>
      <c r="O1014" s="349"/>
      <c r="P1014" s="362"/>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61"/>
      <c r="D1015" s="347"/>
      <c r="E1015" s="347"/>
      <c r="F1015" s="347"/>
      <c r="G1015" s="347"/>
      <c r="H1015" s="347"/>
      <c r="I1015" s="347"/>
      <c r="J1015" s="348"/>
      <c r="K1015" s="349"/>
      <c r="L1015" s="349"/>
      <c r="M1015" s="349"/>
      <c r="N1015" s="349"/>
      <c r="O1015" s="349"/>
      <c r="P1015" s="362"/>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61"/>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61"/>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61"/>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61"/>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61"/>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61"/>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61"/>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61"/>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61"/>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61"/>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61"/>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61"/>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61"/>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61"/>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61"/>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61"/>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575</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39">
      <formula>IF(RIGHT(TEXT(P14,"0.#"),1)=".",FALSE,TRUE)</formula>
    </cfRule>
    <cfRule type="expression" dxfId="2814" priority="14040">
      <formula>IF(RIGHT(TEXT(P14,"0.#"),1)=".",TRUE,FALSE)</formula>
    </cfRule>
  </conditionalFormatting>
  <conditionalFormatting sqref="AE32">
    <cfRule type="expression" dxfId="2813" priority="14029">
      <formula>IF(RIGHT(TEXT(AE32,"0.#"),1)=".",FALSE,TRUE)</formula>
    </cfRule>
    <cfRule type="expression" dxfId="2812" priority="14030">
      <formula>IF(RIGHT(TEXT(AE32,"0.#"),1)=".",TRUE,FALSE)</formula>
    </cfRule>
  </conditionalFormatting>
  <conditionalFormatting sqref="P18:AX18">
    <cfRule type="expression" dxfId="2811" priority="13915">
      <formula>IF(RIGHT(TEXT(P18,"0.#"),1)=".",FALSE,TRUE)</formula>
    </cfRule>
    <cfRule type="expression" dxfId="2810" priority="13916">
      <formula>IF(RIGHT(TEXT(P18,"0.#"),1)=".",TRUE,FALSE)</formula>
    </cfRule>
  </conditionalFormatting>
  <conditionalFormatting sqref="Y782">
    <cfRule type="expression" dxfId="2809" priority="13911">
      <formula>IF(RIGHT(TEXT(Y782,"0.#"),1)=".",FALSE,TRUE)</formula>
    </cfRule>
    <cfRule type="expression" dxfId="2808" priority="13912">
      <formula>IF(RIGHT(TEXT(Y782,"0.#"),1)=".",TRUE,FALSE)</formula>
    </cfRule>
  </conditionalFormatting>
  <conditionalFormatting sqref="Y791">
    <cfRule type="expression" dxfId="2807" priority="13907">
      <formula>IF(RIGHT(TEXT(Y791,"0.#"),1)=".",FALSE,TRUE)</formula>
    </cfRule>
    <cfRule type="expression" dxfId="2806" priority="13908">
      <formula>IF(RIGHT(TEXT(Y791,"0.#"),1)=".",TRUE,FALSE)</formula>
    </cfRule>
  </conditionalFormatting>
  <conditionalFormatting sqref="Y822:Y829 Y820 Y809:Y816 Y807 Y796:Y803 Y794">
    <cfRule type="expression" dxfId="2805" priority="13689">
      <formula>IF(RIGHT(TEXT(Y794,"0.#"),1)=".",FALSE,TRUE)</formula>
    </cfRule>
    <cfRule type="expression" dxfId="2804" priority="13690">
      <formula>IF(RIGHT(TEXT(Y794,"0.#"),1)=".",TRUE,FALSE)</formula>
    </cfRule>
  </conditionalFormatting>
  <conditionalFormatting sqref="P16:AQ17 P15:AX15 P13:AX13">
    <cfRule type="expression" dxfId="2803" priority="13737">
      <formula>IF(RIGHT(TEXT(P13,"0.#"),1)=".",FALSE,TRUE)</formula>
    </cfRule>
    <cfRule type="expression" dxfId="2802" priority="13738">
      <formula>IF(RIGHT(TEXT(P13,"0.#"),1)=".",TRUE,FALSE)</formula>
    </cfRule>
  </conditionalFormatting>
  <conditionalFormatting sqref="P19:AJ19">
    <cfRule type="expression" dxfId="2801" priority="13735">
      <formula>IF(RIGHT(TEXT(P19,"0.#"),1)=".",FALSE,TRUE)</formula>
    </cfRule>
    <cfRule type="expression" dxfId="2800" priority="13736">
      <formula>IF(RIGHT(TEXT(P19,"0.#"),1)=".",TRUE,FALSE)</formula>
    </cfRule>
  </conditionalFormatting>
  <conditionalFormatting sqref="AE101 AQ101">
    <cfRule type="expression" dxfId="2799" priority="13727">
      <formula>IF(RIGHT(TEXT(AE101,"0.#"),1)=".",FALSE,TRUE)</formula>
    </cfRule>
    <cfRule type="expression" dxfId="2798" priority="13728">
      <formula>IF(RIGHT(TEXT(AE101,"0.#"),1)=".",TRUE,FALSE)</formula>
    </cfRule>
  </conditionalFormatting>
  <conditionalFormatting sqref="Y783:Y790 Y781">
    <cfRule type="expression" dxfId="2797" priority="13713">
      <formula>IF(RIGHT(TEXT(Y781,"0.#"),1)=".",FALSE,TRUE)</formula>
    </cfRule>
    <cfRule type="expression" dxfId="2796" priority="13714">
      <formula>IF(RIGHT(TEXT(Y781,"0.#"),1)=".",TRUE,FALSE)</formula>
    </cfRule>
  </conditionalFormatting>
  <conditionalFormatting sqref="AU782">
    <cfRule type="expression" dxfId="2795" priority="13711">
      <formula>IF(RIGHT(TEXT(AU782,"0.#"),1)=".",FALSE,TRUE)</formula>
    </cfRule>
    <cfRule type="expression" dxfId="2794" priority="13712">
      <formula>IF(RIGHT(TEXT(AU782,"0.#"),1)=".",TRUE,FALSE)</formula>
    </cfRule>
  </conditionalFormatting>
  <conditionalFormatting sqref="AU791">
    <cfRule type="expression" dxfId="2793" priority="13709">
      <formula>IF(RIGHT(TEXT(AU791,"0.#"),1)=".",FALSE,TRUE)</formula>
    </cfRule>
    <cfRule type="expression" dxfId="2792" priority="13710">
      <formula>IF(RIGHT(TEXT(AU791,"0.#"),1)=".",TRUE,FALSE)</formula>
    </cfRule>
  </conditionalFormatting>
  <conditionalFormatting sqref="AU783:AU790 AU781">
    <cfRule type="expression" dxfId="2791" priority="13707">
      <formula>IF(RIGHT(TEXT(AU781,"0.#"),1)=".",FALSE,TRUE)</formula>
    </cfRule>
    <cfRule type="expression" dxfId="2790" priority="13708">
      <formula>IF(RIGHT(TEXT(AU781,"0.#"),1)=".",TRUE,FALSE)</formula>
    </cfRule>
  </conditionalFormatting>
  <conditionalFormatting sqref="Y821 Y808 Y795">
    <cfRule type="expression" dxfId="2789" priority="13693">
      <formula>IF(RIGHT(TEXT(Y795,"0.#"),1)=".",FALSE,TRUE)</formula>
    </cfRule>
    <cfRule type="expression" dxfId="2788" priority="13694">
      <formula>IF(RIGHT(TEXT(Y795,"0.#"),1)=".",TRUE,FALSE)</formula>
    </cfRule>
  </conditionalFormatting>
  <conditionalFormatting sqref="Y830 Y817 Y804">
    <cfRule type="expression" dxfId="2787" priority="13691">
      <formula>IF(RIGHT(TEXT(Y804,"0.#"),1)=".",FALSE,TRUE)</formula>
    </cfRule>
    <cfRule type="expression" dxfId="2786" priority="13692">
      <formula>IF(RIGHT(TEXT(Y804,"0.#"),1)=".",TRUE,FALSE)</formula>
    </cfRule>
  </conditionalFormatting>
  <conditionalFormatting sqref="AU821 AU808 AU795">
    <cfRule type="expression" dxfId="2785" priority="13687">
      <formula>IF(RIGHT(TEXT(AU795,"0.#"),1)=".",FALSE,TRUE)</formula>
    </cfRule>
    <cfRule type="expression" dxfId="2784" priority="13688">
      <formula>IF(RIGHT(TEXT(AU795,"0.#"),1)=".",TRUE,FALSE)</formula>
    </cfRule>
  </conditionalFormatting>
  <conditionalFormatting sqref="AU830 AU817 AU804">
    <cfRule type="expression" dxfId="2783" priority="13685">
      <formula>IF(RIGHT(TEXT(AU804,"0.#"),1)=".",FALSE,TRUE)</formula>
    </cfRule>
    <cfRule type="expression" dxfId="2782" priority="13686">
      <formula>IF(RIGHT(TEXT(AU804,"0.#"),1)=".",TRUE,FALSE)</formula>
    </cfRule>
  </conditionalFormatting>
  <conditionalFormatting sqref="AU822:AU829 AU820 AU809:AU816 AU807 AU796:AU803 AU794">
    <cfRule type="expression" dxfId="2781" priority="13683">
      <formula>IF(RIGHT(TEXT(AU794,"0.#"),1)=".",FALSE,TRUE)</formula>
    </cfRule>
    <cfRule type="expression" dxfId="2780" priority="13684">
      <formula>IF(RIGHT(TEXT(AU794,"0.#"),1)=".",TRUE,FALSE)</formula>
    </cfRule>
  </conditionalFormatting>
  <conditionalFormatting sqref="AM87">
    <cfRule type="expression" dxfId="2779" priority="13337">
      <formula>IF(RIGHT(TEXT(AM87,"0.#"),1)=".",FALSE,TRUE)</formula>
    </cfRule>
    <cfRule type="expression" dxfId="2778" priority="13338">
      <formula>IF(RIGHT(TEXT(AM87,"0.#"),1)=".",TRUE,FALSE)</formula>
    </cfRule>
  </conditionalFormatting>
  <conditionalFormatting sqref="AE55">
    <cfRule type="expression" dxfId="2777" priority="13405">
      <formula>IF(RIGHT(TEXT(AE55,"0.#"),1)=".",FALSE,TRUE)</formula>
    </cfRule>
    <cfRule type="expression" dxfId="2776" priority="13406">
      <formula>IF(RIGHT(TEXT(AE55,"0.#"),1)=".",TRUE,FALSE)</formula>
    </cfRule>
  </conditionalFormatting>
  <conditionalFormatting sqref="AI55">
    <cfRule type="expression" dxfId="2775" priority="13403">
      <formula>IF(RIGHT(TEXT(AI55,"0.#"),1)=".",FALSE,TRUE)</formula>
    </cfRule>
    <cfRule type="expression" dxfId="2774" priority="13404">
      <formula>IF(RIGHT(TEXT(AI55,"0.#"),1)=".",TRUE,FALSE)</formula>
    </cfRule>
  </conditionalFormatting>
  <conditionalFormatting sqref="AM34">
    <cfRule type="expression" dxfId="2773" priority="13483">
      <formula>IF(RIGHT(TEXT(AM34,"0.#"),1)=".",FALSE,TRUE)</formula>
    </cfRule>
    <cfRule type="expression" dxfId="2772" priority="13484">
      <formula>IF(RIGHT(TEXT(AM34,"0.#"),1)=".",TRUE,FALSE)</formula>
    </cfRule>
  </conditionalFormatting>
  <conditionalFormatting sqref="AE33">
    <cfRule type="expression" dxfId="2771" priority="13497">
      <formula>IF(RIGHT(TEXT(AE33,"0.#"),1)=".",FALSE,TRUE)</formula>
    </cfRule>
    <cfRule type="expression" dxfId="2770" priority="13498">
      <formula>IF(RIGHT(TEXT(AE33,"0.#"),1)=".",TRUE,FALSE)</formula>
    </cfRule>
  </conditionalFormatting>
  <conditionalFormatting sqref="AE34">
    <cfRule type="expression" dxfId="2769" priority="13495">
      <formula>IF(RIGHT(TEXT(AE34,"0.#"),1)=".",FALSE,TRUE)</formula>
    </cfRule>
    <cfRule type="expression" dxfId="2768" priority="13496">
      <formula>IF(RIGHT(TEXT(AE34,"0.#"),1)=".",TRUE,FALSE)</formula>
    </cfRule>
  </conditionalFormatting>
  <conditionalFormatting sqref="AI34">
    <cfRule type="expression" dxfId="2767" priority="13493">
      <formula>IF(RIGHT(TEXT(AI34,"0.#"),1)=".",FALSE,TRUE)</formula>
    </cfRule>
    <cfRule type="expression" dxfId="2766" priority="13494">
      <formula>IF(RIGHT(TEXT(AI34,"0.#"),1)=".",TRUE,FALSE)</formula>
    </cfRule>
  </conditionalFormatting>
  <conditionalFormatting sqref="AI33">
    <cfRule type="expression" dxfId="2765" priority="13491">
      <formula>IF(RIGHT(TEXT(AI33,"0.#"),1)=".",FALSE,TRUE)</formula>
    </cfRule>
    <cfRule type="expression" dxfId="2764" priority="13492">
      <formula>IF(RIGHT(TEXT(AI33,"0.#"),1)=".",TRUE,FALSE)</formula>
    </cfRule>
  </conditionalFormatting>
  <conditionalFormatting sqref="AI32">
    <cfRule type="expression" dxfId="2763" priority="13489">
      <formula>IF(RIGHT(TEXT(AI32,"0.#"),1)=".",FALSE,TRUE)</formula>
    </cfRule>
    <cfRule type="expression" dxfId="2762" priority="13490">
      <formula>IF(RIGHT(TEXT(AI32,"0.#"),1)=".",TRUE,FALSE)</formula>
    </cfRule>
  </conditionalFormatting>
  <conditionalFormatting sqref="AM32">
    <cfRule type="expression" dxfId="2761" priority="13487">
      <formula>IF(RIGHT(TEXT(AM32,"0.#"),1)=".",FALSE,TRUE)</formula>
    </cfRule>
    <cfRule type="expression" dxfId="2760" priority="13488">
      <formula>IF(RIGHT(TEXT(AM32,"0.#"),1)=".",TRUE,FALSE)</formula>
    </cfRule>
  </conditionalFormatting>
  <conditionalFormatting sqref="AM33">
    <cfRule type="expression" dxfId="2759" priority="13485">
      <formula>IF(RIGHT(TEXT(AM33,"0.#"),1)=".",FALSE,TRUE)</formula>
    </cfRule>
    <cfRule type="expression" dxfId="2758" priority="13486">
      <formula>IF(RIGHT(TEXT(AM33,"0.#"),1)=".",TRUE,FALSE)</formula>
    </cfRule>
  </conditionalFormatting>
  <conditionalFormatting sqref="AQ32:AQ34">
    <cfRule type="expression" dxfId="2757" priority="13477">
      <formula>IF(RIGHT(TEXT(AQ32,"0.#"),1)=".",FALSE,TRUE)</formula>
    </cfRule>
    <cfRule type="expression" dxfId="2756" priority="13478">
      <formula>IF(RIGHT(TEXT(AQ32,"0.#"),1)=".",TRUE,FALSE)</formula>
    </cfRule>
  </conditionalFormatting>
  <conditionalFormatting sqref="AU32:AU34">
    <cfRule type="expression" dxfId="2755" priority="13475">
      <formula>IF(RIGHT(TEXT(AU32,"0.#"),1)=".",FALSE,TRUE)</formula>
    </cfRule>
    <cfRule type="expression" dxfId="2754" priority="13476">
      <formula>IF(RIGHT(TEXT(AU32,"0.#"),1)=".",TRUE,FALSE)</formula>
    </cfRule>
  </conditionalFormatting>
  <conditionalFormatting sqref="AE53">
    <cfRule type="expression" dxfId="2753" priority="13409">
      <formula>IF(RIGHT(TEXT(AE53,"0.#"),1)=".",FALSE,TRUE)</formula>
    </cfRule>
    <cfRule type="expression" dxfId="2752" priority="13410">
      <formula>IF(RIGHT(TEXT(AE53,"0.#"),1)=".",TRUE,FALSE)</formula>
    </cfRule>
  </conditionalFormatting>
  <conditionalFormatting sqref="AE54">
    <cfRule type="expression" dxfId="2751" priority="13407">
      <formula>IF(RIGHT(TEXT(AE54,"0.#"),1)=".",FALSE,TRUE)</formula>
    </cfRule>
    <cfRule type="expression" dxfId="2750" priority="13408">
      <formula>IF(RIGHT(TEXT(AE54,"0.#"),1)=".",TRUE,FALSE)</formula>
    </cfRule>
  </conditionalFormatting>
  <conditionalFormatting sqref="AI54">
    <cfRule type="expression" dxfId="2749" priority="13401">
      <formula>IF(RIGHT(TEXT(AI54,"0.#"),1)=".",FALSE,TRUE)</formula>
    </cfRule>
    <cfRule type="expression" dxfId="2748" priority="13402">
      <formula>IF(RIGHT(TEXT(AI54,"0.#"),1)=".",TRUE,FALSE)</formula>
    </cfRule>
  </conditionalFormatting>
  <conditionalFormatting sqref="AI53">
    <cfRule type="expression" dxfId="2747" priority="13399">
      <formula>IF(RIGHT(TEXT(AI53,"0.#"),1)=".",FALSE,TRUE)</formula>
    </cfRule>
    <cfRule type="expression" dxfId="2746" priority="13400">
      <formula>IF(RIGHT(TEXT(AI53,"0.#"),1)=".",TRUE,FALSE)</formula>
    </cfRule>
  </conditionalFormatting>
  <conditionalFormatting sqref="AM53">
    <cfRule type="expression" dxfId="2745" priority="13397">
      <formula>IF(RIGHT(TEXT(AM53,"0.#"),1)=".",FALSE,TRUE)</formula>
    </cfRule>
    <cfRule type="expression" dxfId="2744" priority="13398">
      <formula>IF(RIGHT(TEXT(AM53,"0.#"),1)=".",TRUE,FALSE)</formula>
    </cfRule>
  </conditionalFormatting>
  <conditionalFormatting sqref="AM54">
    <cfRule type="expression" dxfId="2743" priority="13395">
      <formula>IF(RIGHT(TEXT(AM54,"0.#"),1)=".",FALSE,TRUE)</formula>
    </cfRule>
    <cfRule type="expression" dxfId="2742" priority="13396">
      <formula>IF(RIGHT(TEXT(AM54,"0.#"),1)=".",TRUE,FALSE)</formula>
    </cfRule>
  </conditionalFormatting>
  <conditionalFormatting sqref="AM55">
    <cfRule type="expression" dxfId="2741" priority="13393">
      <formula>IF(RIGHT(TEXT(AM55,"0.#"),1)=".",FALSE,TRUE)</formula>
    </cfRule>
    <cfRule type="expression" dxfId="2740" priority="13394">
      <formula>IF(RIGHT(TEXT(AM55,"0.#"),1)=".",TRUE,FALSE)</formula>
    </cfRule>
  </conditionalFormatting>
  <conditionalFormatting sqref="AE60">
    <cfRule type="expression" dxfId="2739" priority="13379">
      <formula>IF(RIGHT(TEXT(AE60,"0.#"),1)=".",FALSE,TRUE)</formula>
    </cfRule>
    <cfRule type="expression" dxfId="2738" priority="13380">
      <formula>IF(RIGHT(TEXT(AE60,"0.#"),1)=".",TRUE,FALSE)</formula>
    </cfRule>
  </conditionalFormatting>
  <conditionalFormatting sqref="AE61">
    <cfRule type="expression" dxfId="2737" priority="13377">
      <formula>IF(RIGHT(TEXT(AE61,"0.#"),1)=".",FALSE,TRUE)</formula>
    </cfRule>
    <cfRule type="expression" dxfId="2736" priority="13378">
      <formula>IF(RIGHT(TEXT(AE61,"0.#"),1)=".",TRUE,FALSE)</formula>
    </cfRule>
  </conditionalFormatting>
  <conditionalFormatting sqref="AE62">
    <cfRule type="expression" dxfId="2735" priority="13375">
      <formula>IF(RIGHT(TEXT(AE62,"0.#"),1)=".",FALSE,TRUE)</formula>
    </cfRule>
    <cfRule type="expression" dxfId="2734" priority="13376">
      <formula>IF(RIGHT(TEXT(AE62,"0.#"),1)=".",TRUE,FALSE)</formula>
    </cfRule>
  </conditionalFormatting>
  <conditionalFormatting sqref="AI62">
    <cfRule type="expression" dxfId="2733" priority="13373">
      <formula>IF(RIGHT(TEXT(AI62,"0.#"),1)=".",FALSE,TRUE)</formula>
    </cfRule>
    <cfRule type="expression" dxfId="2732" priority="13374">
      <formula>IF(RIGHT(TEXT(AI62,"0.#"),1)=".",TRUE,FALSE)</formula>
    </cfRule>
  </conditionalFormatting>
  <conditionalFormatting sqref="AI61">
    <cfRule type="expression" dxfId="2731" priority="13371">
      <formula>IF(RIGHT(TEXT(AI61,"0.#"),1)=".",FALSE,TRUE)</formula>
    </cfRule>
    <cfRule type="expression" dxfId="2730" priority="13372">
      <formula>IF(RIGHT(TEXT(AI61,"0.#"),1)=".",TRUE,FALSE)</formula>
    </cfRule>
  </conditionalFormatting>
  <conditionalFormatting sqref="AI60">
    <cfRule type="expression" dxfId="2729" priority="13369">
      <formula>IF(RIGHT(TEXT(AI60,"0.#"),1)=".",FALSE,TRUE)</formula>
    </cfRule>
    <cfRule type="expression" dxfId="2728" priority="13370">
      <formula>IF(RIGHT(TEXT(AI60,"0.#"),1)=".",TRUE,FALSE)</formula>
    </cfRule>
  </conditionalFormatting>
  <conditionalFormatting sqref="AM60">
    <cfRule type="expression" dxfId="2727" priority="13367">
      <formula>IF(RIGHT(TEXT(AM60,"0.#"),1)=".",FALSE,TRUE)</formula>
    </cfRule>
    <cfRule type="expression" dxfId="2726" priority="13368">
      <formula>IF(RIGHT(TEXT(AM60,"0.#"),1)=".",TRUE,FALSE)</formula>
    </cfRule>
  </conditionalFormatting>
  <conditionalFormatting sqref="AM61">
    <cfRule type="expression" dxfId="2725" priority="13365">
      <formula>IF(RIGHT(TEXT(AM61,"0.#"),1)=".",FALSE,TRUE)</formula>
    </cfRule>
    <cfRule type="expression" dxfId="2724" priority="13366">
      <formula>IF(RIGHT(TEXT(AM61,"0.#"),1)=".",TRUE,FALSE)</formula>
    </cfRule>
  </conditionalFormatting>
  <conditionalFormatting sqref="AM62">
    <cfRule type="expression" dxfId="2723" priority="13363">
      <formula>IF(RIGHT(TEXT(AM62,"0.#"),1)=".",FALSE,TRUE)</formula>
    </cfRule>
    <cfRule type="expression" dxfId="2722" priority="13364">
      <formula>IF(RIGHT(TEXT(AM62,"0.#"),1)=".",TRUE,FALSE)</formula>
    </cfRule>
  </conditionalFormatting>
  <conditionalFormatting sqref="AE87">
    <cfRule type="expression" dxfId="2721" priority="13349">
      <formula>IF(RIGHT(TEXT(AE87,"0.#"),1)=".",FALSE,TRUE)</formula>
    </cfRule>
    <cfRule type="expression" dxfId="2720" priority="13350">
      <formula>IF(RIGHT(TEXT(AE87,"0.#"),1)=".",TRUE,FALSE)</formula>
    </cfRule>
  </conditionalFormatting>
  <conditionalFormatting sqref="AE88">
    <cfRule type="expression" dxfId="2719" priority="13347">
      <formula>IF(RIGHT(TEXT(AE88,"0.#"),1)=".",FALSE,TRUE)</formula>
    </cfRule>
    <cfRule type="expression" dxfId="2718" priority="13348">
      <formula>IF(RIGHT(TEXT(AE88,"0.#"),1)=".",TRUE,FALSE)</formula>
    </cfRule>
  </conditionalFormatting>
  <conditionalFormatting sqref="AE89">
    <cfRule type="expression" dxfId="2717" priority="13345">
      <formula>IF(RIGHT(TEXT(AE89,"0.#"),1)=".",FALSE,TRUE)</formula>
    </cfRule>
    <cfRule type="expression" dxfId="2716" priority="13346">
      <formula>IF(RIGHT(TEXT(AE89,"0.#"),1)=".",TRUE,FALSE)</formula>
    </cfRule>
  </conditionalFormatting>
  <conditionalFormatting sqref="AI89">
    <cfRule type="expression" dxfId="2715" priority="13343">
      <formula>IF(RIGHT(TEXT(AI89,"0.#"),1)=".",FALSE,TRUE)</formula>
    </cfRule>
    <cfRule type="expression" dxfId="2714" priority="13344">
      <formula>IF(RIGHT(TEXT(AI89,"0.#"),1)=".",TRUE,FALSE)</formula>
    </cfRule>
  </conditionalFormatting>
  <conditionalFormatting sqref="AI88">
    <cfRule type="expression" dxfId="2713" priority="13341">
      <formula>IF(RIGHT(TEXT(AI88,"0.#"),1)=".",FALSE,TRUE)</formula>
    </cfRule>
    <cfRule type="expression" dxfId="2712" priority="13342">
      <formula>IF(RIGHT(TEXT(AI88,"0.#"),1)=".",TRUE,FALSE)</formula>
    </cfRule>
  </conditionalFormatting>
  <conditionalFormatting sqref="AI87">
    <cfRule type="expression" dxfId="2711" priority="13339">
      <formula>IF(RIGHT(TEXT(AI87,"0.#"),1)=".",FALSE,TRUE)</formula>
    </cfRule>
    <cfRule type="expression" dxfId="2710" priority="13340">
      <formula>IF(RIGHT(TEXT(AI87,"0.#"),1)=".",TRUE,FALSE)</formula>
    </cfRule>
  </conditionalFormatting>
  <conditionalFormatting sqref="AM88">
    <cfRule type="expression" dxfId="2709" priority="13335">
      <formula>IF(RIGHT(TEXT(AM88,"0.#"),1)=".",FALSE,TRUE)</formula>
    </cfRule>
    <cfRule type="expression" dxfId="2708" priority="13336">
      <formula>IF(RIGHT(TEXT(AM88,"0.#"),1)=".",TRUE,FALSE)</formula>
    </cfRule>
  </conditionalFormatting>
  <conditionalFormatting sqref="AM89">
    <cfRule type="expression" dxfId="2707" priority="13333">
      <formula>IF(RIGHT(TEXT(AM89,"0.#"),1)=".",FALSE,TRUE)</formula>
    </cfRule>
    <cfRule type="expression" dxfId="2706" priority="13334">
      <formula>IF(RIGHT(TEXT(AM89,"0.#"),1)=".",TRUE,FALSE)</formula>
    </cfRule>
  </conditionalFormatting>
  <conditionalFormatting sqref="AE92">
    <cfRule type="expression" dxfId="2705" priority="13319">
      <formula>IF(RIGHT(TEXT(AE92,"0.#"),1)=".",FALSE,TRUE)</formula>
    </cfRule>
    <cfRule type="expression" dxfId="2704" priority="13320">
      <formula>IF(RIGHT(TEXT(AE92,"0.#"),1)=".",TRUE,FALSE)</formula>
    </cfRule>
  </conditionalFormatting>
  <conditionalFormatting sqref="AE93">
    <cfRule type="expression" dxfId="2703" priority="13317">
      <formula>IF(RIGHT(TEXT(AE93,"0.#"),1)=".",FALSE,TRUE)</formula>
    </cfRule>
    <cfRule type="expression" dxfId="2702" priority="13318">
      <formula>IF(RIGHT(TEXT(AE93,"0.#"),1)=".",TRUE,FALSE)</formula>
    </cfRule>
  </conditionalFormatting>
  <conditionalFormatting sqref="AE94">
    <cfRule type="expression" dxfId="2701" priority="13315">
      <formula>IF(RIGHT(TEXT(AE94,"0.#"),1)=".",FALSE,TRUE)</formula>
    </cfRule>
    <cfRule type="expression" dxfId="2700" priority="13316">
      <formula>IF(RIGHT(TEXT(AE94,"0.#"),1)=".",TRUE,FALSE)</formula>
    </cfRule>
  </conditionalFormatting>
  <conditionalFormatting sqref="AI94">
    <cfRule type="expression" dxfId="2699" priority="13313">
      <formula>IF(RIGHT(TEXT(AI94,"0.#"),1)=".",FALSE,TRUE)</formula>
    </cfRule>
    <cfRule type="expression" dxfId="2698" priority="13314">
      <formula>IF(RIGHT(TEXT(AI94,"0.#"),1)=".",TRUE,FALSE)</formula>
    </cfRule>
  </conditionalFormatting>
  <conditionalFormatting sqref="AI93">
    <cfRule type="expression" dxfId="2697" priority="13311">
      <formula>IF(RIGHT(TEXT(AI93,"0.#"),1)=".",FALSE,TRUE)</formula>
    </cfRule>
    <cfRule type="expression" dxfId="2696" priority="13312">
      <formula>IF(RIGHT(TEXT(AI93,"0.#"),1)=".",TRUE,FALSE)</formula>
    </cfRule>
  </conditionalFormatting>
  <conditionalFormatting sqref="AI92">
    <cfRule type="expression" dxfId="2695" priority="13309">
      <formula>IF(RIGHT(TEXT(AI92,"0.#"),1)=".",FALSE,TRUE)</formula>
    </cfRule>
    <cfRule type="expression" dxfId="2694" priority="13310">
      <formula>IF(RIGHT(TEXT(AI92,"0.#"),1)=".",TRUE,FALSE)</formula>
    </cfRule>
  </conditionalFormatting>
  <conditionalFormatting sqref="AM92">
    <cfRule type="expression" dxfId="2693" priority="13307">
      <formula>IF(RIGHT(TEXT(AM92,"0.#"),1)=".",FALSE,TRUE)</formula>
    </cfRule>
    <cfRule type="expression" dxfId="2692" priority="13308">
      <formula>IF(RIGHT(TEXT(AM92,"0.#"),1)=".",TRUE,FALSE)</formula>
    </cfRule>
  </conditionalFormatting>
  <conditionalFormatting sqref="AM93">
    <cfRule type="expression" dxfId="2691" priority="13305">
      <formula>IF(RIGHT(TEXT(AM93,"0.#"),1)=".",FALSE,TRUE)</formula>
    </cfRule>
    <cfRule type="expression" dxfId="2690" priority="13306">
      <formula>IF(RIGHT(TEXT(AM93,"0.#"),1)=".",TRUE,FALSE)</formula>
    </cfRule>
  </conditionalFormatting>
  <conditionalFormatting sqref="AM94">
    <cfRule type="expression" dxfId="2689" priority="13303">
      <formula>IF(RIGHT(TEXT(AM94,"0.#"),1)=".",FALSE,TRUE)</formula>
    </cfRule>
    <cfRule type="expression" dxfId="2688" priority="13304">
      <formula>IF(RIGHT(TEXT(AM94,"0.#"),1)=".",TRUE,FALSE)</formula>
    </cfRule>
  </conditionalFormatting>
  <conditionalFormatting sqref="AE97">
    <cfRule type="expression" dxfId="2687" priority="13289">
      <formula>IF(RIGHT(TEXT(AE97,"0.#"),1)=".",FALSE,TRUE)</formula>
    </cfRule>
    <cfRule type="expression" dxfId="2686" priority="13290">
      <formula>IF(RIGHT(TEXT(AE97,"0.#"),1)=".",TRUE,FALSE)</formula>
    </cfRule>
  </conditionalFormatting>
  <conditionalFormatting sqref="AE98">
    <cfRule type="expression" dxfId="2685" priority="13287">
      <formula>IF(RIGHT(TEXT(AE98,"0.#"),1)=".",FALSE,TRUE)</formula>
    </cfRule>
    <cfRule type="expression" dxfId="2684" priority="13288">
      <formula>IF(RIGHT(TEXT(AE98,"0.#"),1)=".",TRUE,FALSE)</formula>
    </cfRule>
  </conditionalFormatting>
  <conditionalFormatting sqref="AE99">
    <cfRule type="expression" dxfId="2683" priority="13285">
      <formula>IF(RIGHT(TEXT(AE99,"0.#"),1)=".",FALSE,TRUE)</formula>
    </cfRule>
    <cfRule type="expression" dxfId="2682" priority="13286">
      <formula>IF(RIGHT(TEXT(AE99,"0.#"),1)=".",TRUE,FALSE)</formula>
    </cfRule>
  </conditionalFormatting>
  <conditionalFormatting sqref="AI99">
    <cfRule type="expression" dxfId="2681" priority="13283">
      <formula>IF(RIGHT(TEXT(AI99,"0.#"),1)=".",FALSE,TRUE)</formula>
    </cfRule>
    <cfRule type="expression" dxfId="2680" priority="13284">
      <formula>IF(RIGHT(TEXT(AI99,"0.#"),1)=".",TRUE,FALSE)</formula>
    </cfRule>
  </conditionalFormatting>
  <conditionalFormatting sqref="AI98">
    <cfRule type="expression" dxfId="2679" priority="13281">
      <formula>IF(RIGHT(TEXT(AI98,"0.#"),1)=".",FALSE,TRUE)</formula>
    </cfRule>
    <cfRule type="expression" dxfId="2678" priority="13282">
      <formula>IF(RIGHT(TEXT(AI98,"0.#"),1)=".",TRUE,FALSE)</formula>
    </cfRule>
  </conditionalFormatting>
  <conditionalFormatting sqref="AI97">
    <cfRule type="expression" dxfId="2677" priority="13279">
      <formula>IF(RIGHT(TEXT(AI97,"0.#"),1)=".",FALSE,TRUE)</formula>
    </cfRule>
    <cfRule type="expression" dxfId="2676" priority="13280">
      <formula>IF(RIGHT(TEXT(AI97,"0.#"),1)=".",TRUE,FALSE)</formula>
    </cfRule>
  </conditionalFormatting>
  <conditionalFormatting sqref="AM97">
    <cfRule type="expression" dxfId="2675" priority="13277">
      <formula>IF(RIGHT(TEXT(AM97,"0.#"),1)=".",FALSE,TRUE)</formula>
    </cfRule>
    <cfRule type="expression" dxfId="2674" priority="13278">
      <formula>IF(RIGHT(TEXT(AM97,"0.#"),1)=".",TRUE,FALSE)</formula>
    </cfRule>
  </conditionalFormatting>
  <conditionalFormatting sqref="AM98">
    <cfRule type="expression" dxfId="2673" priority="13275">
      <formula>IF(RIGHT(TEXT(AM98,"0.#"),1)=".",FALSE,TRUE)</formula>
    </cfRule>
    <cfRule type="expression" dxfId="2672" priority="13276">
      <formula>IF(RIGHT(TEXT(AM98,"0.#"),1)=".",TRUE,FALSE)</formula>
    </cfRule>
  </conditionalFormatting>
  <conditionalFormatting sqref="AM99">
    <cfRule type="expression" dxfId="2671" priority="13273">
      <formula>IF(RIGHT(TEXT(AM99,"0.#"),1)=".",FALSE,TRUE)</formula>
    </cfRule>
    <cfRule type="expression" dxfId="2670" priority="13274">
      <formula>IF(RIGHT(TEXT(AM99,"0.#"),1)=".",TRUE,FALSE)</formula>
    </cfRule>
  </conditionalFormatting>
  <conditionalFormatting sqref="AI101">
    <cfRule type="expression" dxfId="2669" priority="13259">
      <formula>IF(RIGHT(TEXT(AI101,"0.#"),1)=".",FALSE,TRUE)</formula>
    </cfRule>
    <cfRule type="expression" dxfId="2668" priority="13260">
      <formula>IF(RIGHT(TEXT(AI101,"0.#"),1)=".",TRUE,FALSE)</formula>
    </cfRule>
  </conditionalFormatting>
  <conditionalFormatting sqref="AM101">
    <cfRule type="expression" dxfId="2667" priority="13257">
      <formula>IF(RIGHT(TEXT(AM101,"0.#"),1)=".",FALSE,TRUE)</formula>
    </cfRule>
    <cfRule type="expression" dxfId="2666" priority="13258">
      <formula>IF(RIGHT(TEXT(AM101,"0.#"),1)=".",TRUE,FALSE)</formula>
    </cfRule>
  </conditionalFormatting>
  <conditionalFormatting sqref="AE102">
    <cfRule type="expression" dxfId="2665" priority="13255">
      <formula>IF(RIGHT(TEXT(AE102,"0.#"),1)=".",FALSE,TRUE)</formula>
    </cfRule>
    <cfRule type="expression" dxfId="2664" priority="13256">
      <formula>IF(RIGHT(TEXT(AE102,"0.#"),1)=".",TRUE,FALSE)</formula>
    </cfRule>
  </conditionalFormatting>
  <conditionalFormatting sqref="AI102">
    <cfRule type="expression" dxfId="2663" priority="13253">
      <formula>IF(RIGHT(TEXT(AI102,"0.#"),1)=".",FALSE,TRUE)</formula>
    </cfRule>
    <cfRule type="expression" dxfId="2662" priority="13254">
      <formula>IF(RIGHT(TEXT(AI102,"0.#"),1)=".",TRUE,FALSE)</formula>
    </cfRule>
  </conditionalFormatting>
  <conditionalFormatting sqref="AM102">
    <cfRule type="expression" dxfId="2661" priority="13251">
      <formula>IF(RIGHT(TEXT(AM102,"0.#"),1)=".",FALSE,TRUE)</formula>
    </cfRule>
    <cfRule type="expression" dxfId="2660" priority="13252">
      <formula>IF(RIGHT(TEXT(AM102,"0.#"),1)=".",TRUE,FALSE)</formula>
    </cfRule>
  </conditionalFormatting>
  <conditionalFormatting sqref="AQ102">
    <cfRule type="expression" dxfId="2659" priority="13249">
      <formula>IF(RIGHT(TEXT(AQ102,"0.#"),1)=".",FALSE,TRUE)</formula>
    </cfRule>
    <cfRule type="expression" dxfId="2658" priority="13250">
      <formula>IF(RIGHT(TEXT(AQ102,"0.#"),1)=".",TRUE,FALSE)</formula>
    </cfRule>
  </conditionalFormatting>
  <conditionalFormatting sqref="AE104">
    <cfRule type="expression" dxfId="2657" priority="13247">
      <formula>IF(RIGHT(TEXT(AE104,"0.#"),1)=".",FALSE,TRUE)</formula>
    </cfRule>
    <cfRule type="expression" dxfId="2656" priority="13248">
      <formula>IF(RIGHT(TEXT(AE104,"0.#"),1)=".",TRUE,FALSE)</formula>
    </cfRule>
  </conditionalFormatting>
  <conditionalFormatting sqref="AI104">
    <cfRule type="expression" dxfId="2655" priority="13245">
      <formula>IF(RIGHT(TEXT(AI104,"0.#"),1)=".",FALSE,TRUE)</formula>
    </cfRule>
    <cfRule type="expression" dxfId="2654" priority="13246">
      <formula>IF(RIGHT(TEXT(AI104,"0.#"),1)=".",TRUE,FALSE)</formula>
    </cfRule>
  </conditionalFormatting>
  <conditionalFormatting sqref="AM104">
    <cfRule type="expression" dxfId="2653" priority="13243">
      <formula>IF(RIGHT(TEXT(AM104,"0.#"),1)=".",FALSE,TRUE)</formula>
    </cfRule>
    <cfRule type="expression" dxfId="2652" priority="13244">
      <formula>IF(RIGHT(TEXT(AM104,"0.#"),1)=".",TRUE,FALSE)</formula>
    </cfRule>
  </conditionalFormatting>
  <conditionalFormatting sqref="AE105">
    <cfRule type="expression" dxfId="2651" priority="13241">
      <formula>IF(RIGHT(TEXT(AE105,"0.#"),1)=".",FALSE,TRUE)</formula>
    </cfRule>
    <cfRule type="expression" dxfId="2650" priority="13242">
      <formula>IF(RIGHT(TEXT(AE105,"0.#"),1)=".",TRUE,FALSE)</formula>
    </cfRule>
  </conditionalFormatting>
  <conditionalFormatting sqref="AI105">
    <cfRule type="expression" dxfId="2649" priority="13239">
      <formula>IF(RIGHT(TEXT(AI105,"0.#"),1)=".",FALSE,TRUE)</formula>
    </cfRule>
    <cfRule type="expression" dxfId="2648" priority="13240">
      <formula>IF(RIGHT(TEXT(AI105,"0.#"),1)=".",TRUE,FALSE)</formula>
    </cfRule>
  </conditionalFormatting>
  <conditionalFormatting sqref="AM105">
    <cfRule type="expression" dxfId="2647" priority="13237">
      <formula>IF(RIGHT(TEXT(AM105,"0.#"),1)=".",FALSE,TRUE)</formula>
    </cfRule>
    <cfRule type="expression" dxfId="2646" priority="13238">
      <formula>IF(RIGHT(TEXT(AM105,"0.#"),1)=".",TRUE,FALSE)</formula>
    </cfRule>
  </conditionalFormatting>
  <conditionalFormatting sqref="AE107">
    <cfRule type="expression" dxfId="2645" priority="13233">
      <formula>IF(RIGHT(TEXT(AE107,"0.#"),1)=".",FALSE,TRUE)</formula>
    </cfRule>
    <cfRule type="expression" dxfId="2644" priority="13234">
      <formula>IF(RIGHT(TEXT(AE107,"0.#"),1)=".",TRUE,FALSE)</formula>
    </cfRule>
  </conditionalFormatting>
  <conditionalFormatting sqref="AI107">
    <cfRule type="expression" dxfId="2643" priority="13231">
      <formula>IF(RIGHT(TEXT(AI107,"0.#"),1)=".",FALSE,TRUE)</formula>
    </cfRule>
    <cfRule type="expression" dxfId="2642" priority="13232">
      <formula>IF(RIGHT(TEXT(AI107,"0.#"),1)=".",TRUE,FALSE)</formula>
    </cfRule>
  </conditionalFormatting>
  <conditionalFormatting sqref="AM107">
    <cfRule type="expression" dxfId="2641" priority="13229">
      <formula>IF(RIGHT(TEXT(AM107,"0.#"),1)=".",FALSE,TRUE)</formula>
    </cfRule>
    <cfRule type="expression" dxfId="2640" priority="13230">
      <formula>IF(RIGHT(TEXT(AM107,"0.#"),1)=".",TRUE,FALSE)</formula>
    </cfRule>
  </conditionalFormatting>
  <conditionalFormatting sqref="AE108">
    <cfRule type="expression" dxfId="2639" priority="13227">
      <formula>IF(RIGHT(TEXT(AE108,"0.#"),1)=".",FALSE,TRUE)</formula>
    </cfRule>
    <cfRule type="expression" dxfId="2638" priority="13228">
      <formula>IF(RIGHT(TEXT(AE108,"0.#"),1)=".",TRUE,FALSE)</formula>
    </cfRule>
  </conditionalFormatting>
  <conditionalFormatting sqref="AI108">
    <cfRule type="expression" dxfId="2637" priority="13225">
      <formula>IF(RIGHT(TEXT(AI108,"0.#"),1)=".",FALSE,TRUE)</formula>
    </cfRule>
    <cfRule type="expression" dxfId="2636" priority="13226">
      <formula>IF(RIGHT(TEXT(AI108,"0.#"),1)=".",TRUE,FALSE)</formula>
    </cfRule>
  </conditionalFormatting>
  <conditionalFormatting sqref="AM108">
    <cfRule type="expression" dxfId="2635" priority="13223">
      <formula>IF(RIGHT(TEXT(AM108,"0.#"),1)=".",FALSE,TRUE)</formula>
    </cfRule>
    <cfRule type="expression" dxfId="2634" priority="13224">
      <formula>IF(RIGHT(TEXT(AM108,"0.#"),1)=".",TRUE,FALSE)</formula>
    </cfRule>
  </conditionalFormatting>
  <conditionalFormatting sqref="AE110">
    <cfRule type="expression" dxfId="2633" priority="13219">
      <formula>IF(RIGHT(TEXT(AE110,"0.#"),1)=".",FALSE,TRUE)</formula>
    </cfRule>
    <cfRule type="expression" dxfId="2632" priority="13220">
      <formula>IF(RIGHT(TEXT(AE110,"0.#"),1)=".",TRUE,FALSE)</formula>
    </cfRule>
  </conditionalFormatting>
  <conditionalFormatting sqref="AI110">
    <cfRule type="expression" dxfId="2631" priority="13217">
      <formula>IF(RIGHT(TEXT(AI110,"0.#"),1)=".",FALSE,TRUE)</formula>
    </cfRule>
    <cfRule type="expression" dxfId="2630" priority="13218">
      <formula>IF(RIGHT(TEXT(AI110,"0.#"),1)=".",TRUE,FALSE)</formula>
    </cfRule>
  </conditionalFormatting>
  <conditionalFormatting sqref="AM110">
    <cfRule type="expression" dxfId="2629" priority="13215">
      <formula>IF(RIGHT(TEXT(AM110,"0.#"),1)=".",FALSE,TRUE)</formula>
    </cfRule>
    <cfRule type="expression" dxfId="2628" priority="13216">
      <formula>IF(RIGHT(TEXT(AM110,"0.#"),1)=".",TRUE,FALSE)</formula>
    </cfRule>
  </conditionalFormatting>
  <conditionalFormatting sqref="AE111">
    <cfRule type="expression" dxfId="2627" priority="13213">
      <formula>IF(RIGHT(TEXT(AE111,"0.#"),1)=".",FALSE,TRUE)</formula>
    </cfRule>
    <cfRule type="expression" dxfId="2626" priority="13214">
      <formula>IF(RIGHT(TEXT(AE111,"0.#"),1)=".",TRUE,FALSE)</formula>
    </cfRule>
  </conditionalFormatting>
  <conditionalFormatting sqref="AI111">
    <cfRule type="expression" dxfId="2625" priority="13211">
      <formula>IF(RIGHT(TEXT(AI111,"0.#"),1)=".",FALSE,TRUE)</formula>
    </cfRule>
    <cfRule type="expression" dxfId="2624" priority="13212">
      <formula>IF(RIGHT(TEXT(AI111,"0.#"),1)=".",TRUE,FALSE)</formula>
    </cfRule>
  </conditionalFormatting>
  <conditionalFormatting sqref="AM111">
    <cfRule type="expression" dxfId="2623" priority="13209">
      <formula>IF(RIGHT(TEXT(AM111,"0.#"),1)=".",FALSE,TRUE)</formula>
    </cfRule>
    <cfRule type="expression" dxfId="2622" priority="13210">
      <formula>IF(RIGHT(TEXT(AM111,"0.#"),1)=".",TRUE,FALSE)</formula>
    </cfRule>
  </conditionalFormatting>
  <conditionalFormatting sqref="AE113">
    <cfRule type="expression" dxfId="2621" priority="13205">
      <formula>IF(RIGHT(TEXT(AE113,"0.#"),1)=".",FALSE,TRUE)</formula>
    </cfRule>
    <cfRule type="expression" dxfId="2620" priority="13206">
      <formula>IF(RIGHT(TEXT(AE113,"0.#"),1)=".",TRUE,FALSE)</formula>
    </cfRule>
  </conditionalFormatting>
  <conditionalFormatting sqref="AI113">
    <cfRule type="expression" dxfId="2619" priority="13203">
      <formula>IF(RIGHT(TEXT(AI113,"0.#"),1)=".",FALSE,TRUE)</formula>
    </cfRule>
    <cfRule type="expression" dxfId="2618" priority="13204">
      <formula>IF(RIGHT(TEXT(AI113,"0.#"),1)=".",TRUE,FALSE)</formula>
    </cfRule>
  </conditionalFormatting>
  <conditionalFormatting sqref="AM113">
    <cfRule type="expression" dxfId="2617" priority="13201">
      <formula>IF(RIGHT(TEXT(AM113,"0.#"),1)=".",FALSE,TRUE)</formula>
    </cfRule>
    <cfRule type="expression" dxfId="2616" priority="13202">
      <formula>IF(RIGHT(TEXT(AM113,"0.#"),1)=".",TRUE,FALSE)</formula>
    </cfRule>
  </conditionalFormatting>
  <conditionalFormatting sqref="AE114">
    <cfRule type="expression" dxfId="2615" priority="13199">
      <formula>IF(RIGHT(TEXT(AE114,"0.#"),1)=".",FALSE,TRUE)</formula>
    </cfRule>
    <cfRule type="expression" dxfId="2614" priority="13200">
      <formula>IF(RIGHT(TEXT(AE114,"0.#"),1)=".",TRUE,FALSE)</formula>
    </cfRule>
  </conditionalFormatting>
  <conditionalFormatting sqref="AI114">
    <cfRule type="expression" dxfId="2613" priority="13197">
      <formula>IF(RIGHT(TEXT(AI114,"0.#"),1)=".",FALSE,TRUE)</formula>
    </cfRule>
    <cfRule type="expression" dxfId="2612" priority="13198">
      <formula>IF(RIGHT(TEXT(AI114,"0.#"),1)=".",TRUE,FALSE)</formula>
    </cfRule>
  </conditionalFormatting>
  <conditionalFormatting sqref="AM114">
    <cfRule type="expression" dxfId="2611" priority="13195">
      <formula>IF(RIGHT(TEXT(AM114,"0.#"),1)=".",FALSE,TRUE)</formula>
    </cfRule>
    <cfRule type="expression" dxfId="2610" priority="13196">
      <formula>IF(RIGHT(TEXT(AM114,"0.#"),1)=".",TRUE,FALSE)</formula>
    </cfRule>
  </conditionalFormatting>
  <conditionalFormatting sqref="AE116 AQ116">
    <cfRule type="expression" dxfId="2609" priority="13191">
      <formula>IF(RIGHT(TEXT(AE116,"0.#"),1)=".",FALSE,TRUE)</formula>
    </cfRule>
    <cfRule type="expression" dxfId="2608" priority="13192">
      <formula>IF(RIGHT(TEXT(AE116,"0.#"),1)=".",TRUE,FALSE)</formula>
    </cfRule>
  </conditionalFormatting>
  <conditionalFormatting sqref="AI116">
    <cfRule type="expression" dxfId="2607" priority="13189">
      <formula>IF(RIGHT(TEXT(AI116,"0.#"),1)=".",FALSE,TRUE)</formula>
    </cfRule>
    <cfRule type="expression" dxfId="2606" priority="13190">
      <formula>IF(RIGHT(TEXT(AI116,"0.#"),1)=".",TRUE,FALSE)</formula>
    </cfRule>
  </conditionalFormatting>
  <conditionalFormatting sqref="AM116">
    <cfRule type="expression" dxfId="2605" priority="13187">
      <formula>IF(RIGHT(TEXT(AM116,"0.#"),1)=".",FALSE,TRUE)</formula>
    </cfRule>
    <cfRule type="expression" dxfId="2604" priority="13188">
      <formula>IF(RIGHT(TEXT(AM116,"0.#"),1)=".",TRUE,FALSE)</formula>
    </cfRule>
  </conditionalFormatting>
  <conditionalFormatting sqref="AE117 AM117">
    <cfRule type="expression" dxfId="2603" priority="13185">
      <formula>IF(RIGHT(TEXT(AE117,"0.#"),1)=".",FALSE,TRUE)</formula>
    </cfRule>
    <cfRule type="expression" dxfId="2602" priority="13186">
      <formula>IF(RIGHT(TEXT(AE117,"0.#"),1)=".",TRUE,FALSE)</formula>
    </cfRule>
  </conditionalFormatting>
  <conditionalFormatting sqref="AI117">
    <cfRule type="expression" dxfId="2601" priority="13183">
      <formula>IF(RIGHT(TEXT(AI117,"0.#"),1)=".",FALSE,TRUE)</formula>
    </cfRule>
    <cfRule type="expression" dxfId="2600" priority="13184">
      <formula>IF(RIGHT(TEXT(AI117,"0.#"),1)=".",TRUE,FALSE)</formula>
    </cfRule>
  </conditionalFormatting>
  <conditionalFormatting sqref="AQ117">
    <cfRule type="expression" dxfId="2599" priority="13179">
      <formula>IF(RIGHT(TEXT(AQ117,"0.#"),1)=".",FALSE,TRUE)</formula>
    </cfRule>
    <cfRule type="expression" dxfId="2598" priority="13180">
      <formula>IF(RIGHT(TEXT(AQ117,"0.#"),1)=".",TRUE,FALSE)</formula>
    </cfRule>
  </conditionalFormatting>
  <conditionalFormatting sqref="AE119 AQ119">
    <cfRule type="expression" dxfId="2597" priority="13177">
      <formula>IF(RIGHT(TEXT(AE119,"0.#"),1)=".",FALSE,TRUE)</formula>
    </cfRule>
    <cfRule type="expression" dxfId="2596" priority="13178">
      <formula>IF(RIGHT(TEXT(AE119,"0.#"),1)=".",TRUE,FALSE)</formula>
    </cfRule>
  </conditionalFormatting>
  <conditionalFormatting sqref="AI119">
    <cfRule type="expression" dxfId="2595" priority="13175">
      <formula>IF(RIGHT(TEXT(AI119,"0.#"),1)=".",FALSE,TRUE)</formula>
    </cfRule>
    <cfRule type="expression" dxfId="2594" priority="13176">
      <formula>IF(RIGHT(TEXT(AI119,"0.#"),1)=".",TRUE,FALSE)</formula>
    </cfRule>
  </conditionalFormatting>
  <conditionalFormatting sqref="AM119">
    <cfRule type="expression" dxfId="2593" priority="13173">
      <formula>IF(RIGHT(TEXT(AM119,"0.#"),1)=".",FALSE,TRUE)</formula>
    </cfRule>
    <cfRule type="expression" dxfId="2592" priority="13174">
      <formula>IF(RIGHT(TEXT(AM119,"0.#"),1)=".",TRUE,FALSE)</formula>
    </cfRule>
  </conditionalFormatting>
  <conditionalFormatting sqref="AQ120">
    <cfRule type="expression" dxfId="2591" priority="13165">
      <formula>IF(RIGHT(TEXT(AQ120,"0.#"),1)=".",FALSE,TRUE)</formula>
    </cfRule>
    <cfRule type="expression" dxfId="2590" priority="13166">
      <formula>IF(RIGHT(TEXT(AQ120,"0.#"),1)=".",TRUE,FALSE)</formula>
    </cfRule>
  </conditionalFormatting>
  <conditionalFormatting sqref="AE122 AQ122">
    <cfRule type="expression" dxfId="2589" priority="13163">
      <formula>IF(RIGHT(TEXT(AE122,"0.#"),1)=".",FALSE,TRUE)</formula>
    </cfRule>
    <cfRule type="expression" dxfId="2588" priority="13164">
      <formula>IF(RIGHT(TEXT(AE122,"0.#"),1)=".",TRUE,FALSE)</formula>
    </cfRule>
  </conditionalFormatting>
  <conditionalFormatting sqref="AI122">
    <cfRule type="expression" dxfId="2587" priority="13161">
      <formula>IF(RIGHT(TEXT(AI122,"0.#"),1)=".",FALSE,TRUE)</formula>
    </cfRule>
    <cfRule type="expression" dxfId="2586" priority="13162">
      <formula>IF(RIGHT(TEXT(AI122,"0.#"),1)=".",TRUE,FALSE)</formula>
    </cfRule>
  </conditionalFormatting>
  <conditionalFormatting sqref="AM122">
    <cfRule type="expression" dxfId="2585" priority="13159">
      <formula>IF(RIGHT(TEXT(AM122,"0.#"),1)=".",FALSE,TRUE)</formula>
    </cfRule>
    <cfRule type="expression" dxfId="2584" priority="13160">
      <formula>IF(RIGHT(TEXT(AM122,"0.#"),1)=".",TRUE,FALSE)</formula>
    </cfRule>
  </conditionalFormatting>
  <conditionalFormatting sqref="AQ123">
    <cfRule type="expression" dxfId="2583" priority="13151">
      <formula>IF(RIGHT(TEXT(AQ123,"0.#"),1)=".",FALSE,TRUE)</formula>
    </cfRule>
    <cfRule type="expression" dxfId="2582" priority="13152">
      <formula>IF(RIGHT(TEXT(AQ123,"0.#"),1)=".",TRUE,FALSE)</formula>
    </cfRule>
  </conditionalFormatting>
  <conditionalFormatting sqref="AE125 AQ125">
    <cfRule type="expression" dxfId="2581" priority="13149">
      <formula>IF(RIGHT(TEXT(AE125,"0.#"),1)=".",FALSE,TRUE)</formula>
    </cfRule>
    <cfRule type="expression" dxfId="2580" priority="13150">
      <formula>IF(RIGHT(TEXT(AE125,"0.#"),1)=".",TRUE,FALSE)</formula>
    </cfRule>
  </conditionalFormatting>
  <conditionalFormatting sqref="AI125">
    <cfRule type="expression" dxfId="2579" priority="13147">
      <formula>IF(RIGHT(TEXT(AI125,"0.#"),1)=".",FALSE,TRUE)</formula>
    </cfRule>
    <cfRule type="expression" dxfId="2578" priority="13148">
      <formula>IF(RIGHT(TEXT(AI125,"0.#"),1)=".",TRUE,FALSE)</formula>
    </cfRule>
  </conditionalFormatting>
  <conditionalFormatting sqref="AM125">
    <cfRule type="expression" dxfId="2577" priority="13145">
      <formula>IF(RIGHT(TEXT(AM125,"0.#"),1)=".",FALSE,TRUE)</formula>
    </cfRule>
    <cfRule type="expression" dxfId="2576" priority="13146">
      <formula>IF(RIGHT(TEXT(AM125,"0.#"),1)=".",TRUE,FALSE)</formula>
    </cfRule>
  </conditionalFormatting>
  <conditionalFormatting sqref="AQ126">
    <cfRule type="expression" dxfId="2575" priority="13137">
      <formula>IF(RIGHT(TEXT(AQ126,"0.#"),1)=".",FALSE,TRUE)</formula>
    </cfRule>
    <cfRule type="expression" dxfId="2574" priority="13138">
      <formula>IF(RIGHT(TEXT(AQ126,"0.#"),1)=".",TRUE,FALSE)</formula>
    </cfRule>
  </conditionalFormatting>
  <conditionalFormatting sqref="AE128 AQ128">
    <cfRule type="expression" dxfId="2573" priority="13135">
      <formula>IF(RIGHT(TEXT(AE128,"0.#"),1)=".",FALSE,TRUE)</formula>
    </cfRule>
    <cfRule type="expression" dxfId="2572" priority="13136">
      <formula>IF(RIGHT(TEXT(AE128,"0.#"),1)=".",TRUE,FALSE)</formula>
    </cfRule>
  </conditionalFormatting>
  <conditionalFormatting sqref="AI128">
    <cfRule type="expression" dxfId="2571" priority="13133">
      <formula>IF(RIGHT(TEXT(AI128,"0.#"),1)=".",FALSE,TRUE)</formula>
    </cfRule>
    <cfRule type="expression" dxfId="2570" priority="13134">
      <formula>IF(RIGHT(TEXT(AI128,"0.#"),1)=".",TRUE,FALSE)</formula>
    </cfRule>
  </conditionalFormatting>
  <conditionalFormatting sqref="AM128">
    <cfRule type="expression" dxfId="2569" priority="13131">
      <formula>IF(RIGHT(TEXT(AM128,"0.#"),1)=".",FALSE,TRUE)</formula>
    </cfRule>
    <cfRule type="expression" dxfId="2568" priority="13132">
      <formula>IF(RIGHT(TEXT(AM128,"0.#"),1)=".",TRUE,FALSE)</formula>
    </cfRule>
  </conditionalFormatting>
  <conditionalFormatting sqref="AQ129">
    <cfRule type="expression" dxfId="2567" priority="13123">
      <formula>IF(RIGHT(TEXT(AQ129,"0.#"),1)=".",FALSE,TRUE)</formula>
    </cfRule>
    <cfRule type="expression" dxfId="2566" priority="13124">
      <formula>IF(RIGHT(TEXT(AQ129,"0.#"),1)=".",TRUE,FALSE)</formula>
    </cfRule>
  </conditionalFormatting>
  <conditionalFormatting sqref="AE75">
    <cfRule type="expression" dxfId="2565" priority="13121">
      <formula>IF(RIGHT(TEXT(AE75,"0.#"),1)=".",FALSE,TRUE)</formula>
    </cfRule>
    <cfRule type="expression" dxfId="2564" priority="13122">
      <formula>IF(RIGHT(TEXT(AE75,"0.#"),1)=".",TRUE,FALSE)</formula>
    </cfRule>
  </conditionalFormatting>
  <conditionalFormatting sqref="AE76">
    <cfRule type="expression" dxfId="2563" priority="13119">
      <formula>IF(RIGHT(TEXT(AE76,"0.#"),1)=".",FALSE,TRUE)</formula>
    </cfRule>
    <cfRule type="expression" dxfId="2562" priority="13120">
      <formula>IF(RIGHT(TEXT(AE76,"0.#"),1)=".",TRUE,FALSE)</formula>
    </cfRule>
  </conditionalFormatting>
  <conditionalFormatting sqref="AE77">
    <cfRule type="expression" dxfId="2561" priority="13117">
      <formula>IF(RIGHT(TEXT(AE77,"0.#"),1)=".",FALSE,TRUE)</formula>
    </cfRule>
    <cfRule type="expression" dxfId="2560" priority="13118">
      <formula>IF(RIGHT(TEXT(AE77,"0.#"),1)=".",TRUE,FALSE)</formula>
    </cfRule>
  </conditionalFormatting>
  <conditionalFormatting sqref="AI77">
    <cfRule type="expression" dxfId="2559" priority="13115">
      <formula>IF(RIGHT(TEXT(AI77,"0.#"),1)=".",FALSE,TRUE)</formula>
    </cfRule>
    <cfRule type="expression" dxfId="2558" priority="13116">
      <formula>IF(RIGHT(TEXT(AI77,"0.#"),1)=".",TRUE,FALSE)</formula>
    </cfRule>
  </conditionalFormatting>
  <conditionalFormatting sqref="AI76">
    <cfRule type="expression" dxfId="2557" priority="13113">
      <formula>IF(RIGHT(TEXT(AI76,"0.#"),1)=".",FALSE,TRUE)</formula>
    </cfRule>
    <cfRule type="expression" dxfId="2556" priority="13114">
      <formula>IF(RIGHT(TEXT(AI76,"0.#"),1)=".",TRUE,FALSE)</formula>
    </cfRule>
  </conditionalFormatting>
  <conditionalFormatting sqref="AI75">
    <cfRule type="expression" dxfId="2555" priority="13111">
      <formula>IF(RIGHT(TEXT(AI75,"0.#"),1)=".",FALSE,TRUE)</formula>
    </cfRule>
    <cfRule type="expression" dxfId="2554" priority="13112">
      <formula>IF(RIGHT(TEXT(AI75,"0.#"),1)=".",TRUE,FALSE)</formula>
    </cfRule>
  </conditionalFormatting>
  <conditionalFormatting sqref="AM75">
    <cfRule type="expression" dxfId="2553" priority="13109">
      <formula>IF(RIGHT(TEXT(AM75,"0.#"),1)=".",FALSE,TRUE)</formula>
    </cfRule>
    <cfRule type="expression" dxfId="2552" priority="13110">
      <formula>IF(RIGHT(TEXT(AM75,"0.#"),1)=".",TRUE,FALSE)</formula>
    </cfRule>
  </conditionalFormatting>
  <conditionalFormatting sqref="AM76">
    <cfRule type="expression" dxfId="2551" priority="13107">
      <formula>IF(RIGHT(TEXT(AM76,"0.#"),1)=".",FALSE,TRUE)</formula>
    </cfRule>
    <cfRule type="expression" dxfId="2550" priority="13108">
      <formula>IF(RIGHT(TEXT(AM76,"0.#"),1)=".",TRUE,FALSE)</formula>
    </cfRule>
  </conditionalFormatting>
  <conditionalFormatting sqref="AM77">
    <cfRule type="expression" dxfId="2549" priority="13105">
      <formula>IF(RIGHT(TEXT(AM77,"0.#"),1)=".",FALSE,TRUE)</formula>
    </cfRule>
    <cfRule type="expression" dxfId="2548" priority="13106">
      <formula>IF(RIGHT(TEXT(AM77,"0.#"),1)=".",TRUE,FALSE)</formula>
    </cfRule>
  </conditionalFormatting>
  <conditionalFormatting sqref="AE134:AE135 AI134:AI135 AM134:AM135 AQ134:AQ135 AU134:AU135">
    <cfRule type="expression" dxfId="2547" priority="13091">
      <formula>IF(RIGHT(TEXT(AE134,"0.#"),1)=".",FALSE,TRUE)</formula>
    </cfRule>
    <cfRule type="expression" dxfId="2546" priority="13092">
      <formula>IF(RIGHT(TEXT(AE134,"0.#"),1)=".",TRUE,FALSE)</formula>
    </cfRule>
  </conditionalFormatting>
  <conditionalFormatting sqref="AE433">
    <cfRule type="expression" dxfId="2545" priority="13061">
      <formula>IF(RIGHT(TEXT(AE433,"0.#"),1)=".",FALSE,TRUE)</formula>
    </cfRule>
    <cfRule type="expression" dxfId="2544" priority="13062">
      <formula>IF(RIGHT(TEXT(AE433,"0.#"),1)=".",TRUE,FALSE)</formula>
    </cfRule>
  </conditionalFormatting>
  <conditionalFormatting sqref="AM435">
    <cfRule type="expression" dxfId="2543" priority="13045">
      <formula>IF(RIGHT(TEXT(AM435,"0.#"),1)=".",FALSE,TRUE)</formula>
    </cfRule>
    <cfRule type="expression" dxfId="2542" priority="13046">
      <formula>IF(RIGHT(TEXT(AM435,"0.#"),1)=".",TRUE,FALSE)</formula>
    </cfRule>
  </conditionalFormatting>
  <conditionalFormatting sqref="AE434">
    <cfRule type="expression" dxfId="2541" priority="13059">
      <formula>IF(RIGHT(TEXT(AE434,"0.#"),1)=".",FALSE,TRUE)</formula>
    </cfRule>
    <cfRule type="expression" dxfId="2540" priority="13060">
      <formula>IF(RIGHT(TEXT(AE434,"0.#"),1)=".",TRUE,FALSE)</formula>
    </cfRule>
  </conditionalFormatting>
  <conditionalFormatting sqref="AE435">
    <cfRule type="expression" dxfId="2539" priority="13057">
      <formula>IF(RIGHT(TEXT(AE435,"0.#"),1)=".",FALSE,TRUE)</formula>
    </cfRule>
    <cfRule type="expression" dxfId="2538" priority="13058">
      <formula>IF(RIGHT(TEXT(AE435,"0.#"),1)=".",TRUE,FALSE)</formula>
    </cfRule>
  </conditionalFormatting>
  <conditionalFormatting sqref="AM433">
    <cfRule type="expression" dxfId="2537" priority="13049">
      <formula>IF(RIGHT(TEXT(AM433,"0.#"),1)=".",FALSE,TRUE)</formula>
    </cfRule>
    <cfRule type="expression" dxfId="2536" priority="13050">
      <formula>IF(RIGHT(TEXT(AM433,"0.#"),1)=".",TRUE,FALSE)</formula>
    </cfRule>
  </conditionalFormatting>
  <conditionalFormatting sqref="AM434">
    <cfRule type="expression" dxfId="2535" priority="13047">
      <formula>IF(RIGHT(TEXT(AM434,"0.#"),1)=".",FALSE,TRUE)</formula>
    </cfRule>
    <cfRule type="expression" dxfId="2534" priority="13048">
      <formula>IF(RIGHT(TEXT(AM434,"0.#"),1)=".",TRUE,FALSE)</formula>
    </cfRule>
  </conditionalFormatting>
  <conditionalFormatting sqref="AU433">
    <cfRule type="expression" dxfId="2533" priority="13037">
      <formula>IF(RIGHT(TEXT(AU433,"0.#"),1)=".",FALSE,TRUE)</formula>
    </cfRule>
    <cfRule type="expression" dxfId="2532" priority="13038">
      <formula>IF(RIGHT(TEXT(AU433,"0.#"),1)=".",TRUE,FALSE)</formula>
    </cfRule>
  </conditionalFormatting>
  <conditionalFormatting sqref="AU434">
    <cfRule type="expression" dxfId="2531" priority="13035">
      <formula>IF(RIGHT(TEXT(AU434,"0.#"),1)=".",FALSE,TRUE)</formula>
    </cfRule>
    <cfRule type="expression" dxfId="2530" priority="13036">
      <formula>IF(RIGHT(TEXT(AU434,"0.#"),1)=".",TRUE,FALSE)</formula>
    </cfRule>
  </conditionalFormatting>
  <conditionalFormatting sqref="AU435">
    <cfRule type="expression" dxfId="2529" priority="13033">
      <formula>IF(RIGHT(TEXT(AU435,"0.#"),1)=".",FALSE,TRUE)</formula>
    </cfRule>
    <cfRule type="expression" dxfId="2528" priority="13034">
      <formula>IF(RIGHT(TEXT(AU435,"0.#"),1)=".",TRUE,FALSE)</formula>
    </cfRule>
  </conditionalFormatting>
  <conditionalFormatting sqref="AI435">
    <cfRule type="expression" dxfId="2527" priority="12967">
      <formula>IF(RIGHT(TEXT(AI435,"0.#"),1)=".",FALSE,TRUE)</formula>
    </cfRule>
    <cfRule type="expression" dxfId="2526" priority="12968">
      <formula>IF(RIGHT(TEXT(AI435,"0.#"),1)=".",TRUE,FALSE)</formula>
    </cfRule>
  </conditionalFormatting>
  <conditionalFormatting sqref="AI433">
    <cfRule type="expression" dxfId="2525" priority="12971">
      <formula>IF(RIGHT(TEXT(AI433,"0.#"),1)=".",FALSE,TRUE)</formula>
    </cfRule>
    <cfRule type="expression" dxfId="2524" priority="12972">
      <formula>IF(RIGHT(TEXT(AI433,"0.#"),1)=".",TRUE,FALSE)</formula>
    </cfRule>
  </conditionalFormatting>
  <conditionalFormatting sqref="AI434">
    <cfRule type="expression" dxfId="2523" priority="12969">
      <formula>IF(RIGHT(TEXT(AI434,"0.#"),1)=".",FALSE,TRUE)</formula>
    </cfRule>
    <cfRule type="expression" dxfId="2522" priority="12970">
      <formula>IF(RIGHT(TEXT(AI434,"0.#"),1)=".",TRUE,FALSE)</formula>
    </cfRule>
  </conditionalFormatting>
  <conditionalFormatting sqref="AQ434">
    <cfRule type="expression" dxfId="2521" priority="12953">
      <formula>IF(RIGHT(TEXT(AQ434,"0.#"),1)=".",FALSE,TRUE)</formula>
    </cfRule>
    <cfRule type="expression" dxfId="2520" priority="12954">
      <formula>IF(RIGHT(TEXT(AQ434,"0.#"),1)=".",TRUE,FALSE)</formula>
    </cfRule>
  </conditionalFormatting>
  <conditionalFormatting sqref="AQ435">
    <cfRule type="expression" dxfId="2519" priority="12939">
      <formula>IF(RIGHT(TEXT(AQ435,"0.#"),1)=".",FALSE,TRUE)</formula>
    </cfRule>
    <cfRule type="expression" dxfId="2518" priority="12940">
      <formula>IF(RIGHT(TEXT(AQ435,"0.#"),1)=".",TRUE,FALSE)</formula>
    </cfRule>
  </conditionalFormatting>
  <conditionalFormatting sqref="AQ433">
    <cfRule type="expression" dxfId="2517" priority="12937">
      <formula>IF(RIGHT(TEXT(AQ433,"0.#"),1)=".",FALSE,TRUE)</formula>
    </cfRule>
    <cfRule type="expression" dxfId="2516" priority="12938">
      <formula>IF(RIGHT(TEXT(AQ433,"0.#"),1)=".",TRUE,FALSE)</formula>
    </cfRule>
  </conditionalFormatting>
  <conditionalFormatting sqref="AL839:AO866">
    <cfRule type="expression" dxfId="2515" priority="6661">
      <formula>IF(AND(AL839&gt;=0, RIGHT(TEXT(AL839,"0.#"),1)&lt;&gt;"."),TRUE,FALSE)</formula>
    </cfRule>
    <cfRule type="expression" dxfId="2514" priority="6662">
      <formula>IF(AND(AL839&gt;=0, RIGHT(TEXT(AL839,"0.#"),1)="."),TRUE,FALSE)</formula>
    </cfRule>
    <cfRule type="expression" dxfId="2513" priority="6663">
      <formula>IF(AND(AL839&lt;0, RIGHT(TEXT(AL839,"0.#"),1)&lt;&gt;"."),TRUE,FALSE)</formula>
    </cfRule>
    <cfRule type="expression" dxfId="2512" priority="6664">
      <formula>IF(AND(AL839&lt;0, RIGHT(TEXT(AL839,"0.#"),1)="."),TRUE,FALSE)</formula>
    </cfRule>
  </conditionalFormatting>
  <conditionalFormatting sqref="AQ53:AQ55">
    <cfRule type="expression" dxfId="2511" priority="4683">
      <formula>IF(RIGHT(TEXT(AQ53,"0.#"),1)=".",FALSE,TRUE)</formula>
    </cfRule>
    <cfRule type="expression" dxfId="2510" priority="4684">
      <formula>IF(RIGHT(TEXT(AQ53,"0.#"),1)=".",TRUE,FALSE)</formula>
    </cfRule>
  </conditionalFormatting>
  <conditionalFormatting sqref="AU53:AU55">
    <cfRule type="expression" dxfId="2509" priority="4681">
      <formula>IF(RIGHT(TEXT(AU53,"0.#"),1)=".",FALSE,TRUE)</formula>
    </cfRule>
    <cfRule type="expression" dxfId="2508" priority="4682">
      <formula>IF(RIGHT(TEXT(AU53,"0.#"),1)=".",TRUE,FALSE)</formula>
    </cfRule>
  </conditionalFormatting>
  <conditionalFormatting sqref="AQ60:AQ62">
    <cfRule type="expression" dxfId="2507" priority="4679">
      <formula>IF(RIGHT(TEXT(AQ60,"0.#"),1)=".",FALSE,TRUE)</formula>
    </cfRule>
    <cfRule type="expression" dxfId="2506" priority="4680">
      <formula>IF(RIGHT(TEXT(AQ60,"0.#"),1)=".",TRUE,FALSE)</formula>
    </cfRule>
  </conditionalFormatting>
  <conditionalFormatting sqref="AU60:AU62">
    <cfRule type="expression" dxfId="2505" priority="4677">
      <formula>IF(RIGHT(TEXT(AU60,"0.#"),1)=".",FALSE,TRUE)</formula>
    </cfRule>
    <cfRule type="expression" dxfId="2504" priority="4678">
      <formula>IF(RIGHT(TEXT(AU60,"0.#"),1)=".",TRUE,FALSE)</formula>
    </cfRule>
  </conditionalFormatting>
  <conditionalFormatting sqref="AQ75:AQ77">
    <cfRule type="expression" dxfId="2503" priority="4675">
      <formula>IF(RIGHT(TEXT(AQ75,"0.#"),1)=".",FALSE,TRUE)</formula>
    </cfRule>
    <cfRule type="expression" dxfId="2502" priority="4676">
      <formula>IF(RIGHT(TEXT(AQ75,"0.#"),1)=".",TRUE,FALSE)</formula>
    </cfRule>
  </conditionalFormatting>
  <conditionalFormatting sqref="AU75:AU77">
    <cfRule type="expression" dxfId="2501" priority="4673">
      <formula>IF(RIGHT(TEXT(AU75,"0.#"),1)=".",FALSE,TRUE)</formula>
    </cfRule>
    <cfRule type="expression" dxfId="2500" priority="4674">
      <formula>IF(RIGHT(TEXT(AU75,"0.#"),1)=".",TRUE,FALSE)</formula>
    </cfRule>
  </conditionalFormatting>
  <conditionalFormatting sqref="AQ87:AQ89">
    <cfRule type="expression" dxfId="2499" priority="4671">
      <formula>IF(RIGHT(TEXT(AQ87,"0.#"),1)=".",FALSE,TRUE)</formula>
    </cfRule>
    <cfRule type="expression" dxfId="2498" priority="4672">
      <formula>IF(RIGHT(TEXT(AQ87,"0.#"),1)=".",TRUE,FALSE)</formula>
    </cfRule>
  </conditionalFormatting>
  <conditionalFormatting sqref="AU87:AU89">
    <cfRule type="expression" dxfId="2497" priority="4669">
      <formula>IF(RIGHT(TEXT(AU87,"0.#"),1)=".",FALSE,TRUE)</formula>
    </cfRule>
    <cfRule type="expression" dxfId="2496" priority="4670">
      <formula>IF(RIGHT(TEXT(AU87,"0.#"),1)=".",TRUE,FALSE)</formula>
    </cfRule>
  </conditionalFormatting>
  <conditionalFormatting sqref="AQ92:AQ94">
    <cfRule type="expression" dxfId="2495" priority="4667">
      <formula>IF(RIGHT(TEXT(AQ92,"0.#"),1)=".",FALSE,TRUE)</formula>
    </cfRule>
    <cfRule type="expression" dxfId="2494" priority="4668">
      <formula>IF(RIGHT(TEXT(AQ92,"0.#"),1)=".",TRUE,FALSE)</formula>
    </cfRule>
  </conditionalFormatting>
  <conditionalFormatting sqref="AU92:AU94">
    <cfRule type="expression" dxfId="2493" priority="4665">
      <formula>IF(RIGHT(TEXT(AU92,"0.#"),1)=".",FALSE,TRUE)</formula>
    </cfRule>
    <cfRule type="expression" dxfId="2492" priority="4666">
      <formula>IF(RIGHT(TEXT(AU92,"0.#"),1)=".",TRUE,FALSE)</formula>
    </cfRule>
  </conditionalFormatting>
  <conditionalFormatting sqref="AQ97:AQ99">
    <cfRule type="expression" dxfId="2491" priority="4663">
      <formula>IF(RIGHT(TEXT(AQ97,"0.#"),1)=".",FALSE,TRUE)</formula>
    </cfRule>
    <cfRule type="expression" dxfId="2490" priority="4664">
      <formula>IF(RIGHT(TEXT(AQ97,"0.#"),1)=".",TRUE,FALSE)</formula>
    </cfRule>
  </conditionalFormatting>
  <conditionalFormatting sqref="AU97:AU99">
    <cfRule type="expression" dxfId="2489" priority="4661">
      <formula>IF(RIGHT(TEXT(AU97,"0.#"),1)=".",FALSE,TRUE)</formula>
    </cfRule>
    <cfRule type="expression" dxfId="2488" priority="4662">
      <formula>IF(RIGHT(TEXT(AU97,"0.#"),1)=".",TRUE,FALSE)</formula>
    </cfRule>
  </conditionalFormatting>
  <conditionalFormatting sqref="AE458">
    <cfRule type="expression" dxfId="2487" priority="4355">
      <formula>IF(RIGHT(TEXT(AE458,"0.#"),1)=".",FALSE,TRUE)</formula>
    </cfRule>
    <cfRule type="expression" dxfId="2486" priority="4356">
      <formula>IF(RIGHT(TEXT(AE458,"0.#"),1)=".",TRUE,FALSE)</formula>
    </cfRule>
  </conditionalFormatting>
  <conditionalFormatting sqref="AM460">
    <cfRule type="expression" dxfId="2485" priority="4345">
      <formula>IF(RIGHT(TEXT(AM460,"0.#"),1)=".",FALSE,TRUE)</formula>
    </cfRule>
    <cfRule type="expression" dxfId="2484" priority="4346">
      <formula>IF(RIGHT(TEXT(AM460,"0.#"),1)=".",TRUE,FALSE)</formula>
    </cfRule>
  </conditionalFormatting>
  <conditionalFormatting sqref="AE459">
    <cfRule type="expression" dxfId="2483" priority="4353">
      <formula>IF(RIGHT(TEXT(AE459,"0.#"),1)=".",FALSE,TRUE)</formula>
    </cfRule>
    <cfRule type="expression" dxfId="2482" priority="4354">
      <formula>IF(RIGHT(TEXT(AE459,"0.#"),1)=".",TRUE,FALSE)</formula>
    </cfRule>
  </conditionalFormatting>
  <conditionalFormatting sqref="AE460">
    <cfRule type="expression" dxfId="2481" priority="4351">
      <formula>IF(RIGHT(TEXT(AE460,"0.#"),1)=".",FALSE,TRUE)</formula>
    </cfRule>
    <cfRule type="expression" dxfId="2480" priority="4352">
      <formula>IF(RIGHT(TEXT(AE460,"0.#"),1)=".",TRUE,FALSE)</formula>
    </cfRule>
  </conditionalFormatting>
  <conditionalFormatting sqref="AM458">
    <cfRule type="expression" dxfId="2479" priority="4349">
      <formula>IF(RIGHT(TEXT(AM458,"0.#"),1)=".",FALSE,TRUE)</formula>
    </cfRule>
    <cfRule type="expression" dxfId="2478" priority="4350">
      <formula>IF(RIGHT(TEXT(AM458,"0.#"),1)=".",TRUE,FALSE)</formula>
    </cfRule>
  </conditionalFormatting>
  <conditionalFormatting sqref="AM459">
    <cfRule type="expression" dxfId="2477" priority="4347">
      <formula>IF(RIGHT(TEXT(AM459,"0.#"),1)=".",FALSE,TRUE)</formula>
    </cfRule>
    <cfRule type="expression" dxfId="2476" priority="4348">
      <formula>IF(RIGHT(TEXT(AM459,"0.#"),1)=".",TRUE,FALSE)</formula>
    </cfRule>
  </conditionalFormatting>
  <conditionalFormatting sqref="AU458">
    <cfRule type="expression" dxfId="2475" priority="4343">
      <formula>IF(RIGHT(TEXT(AU458,"0.#"),1)=".",FALSE,TRUE)</formula>
    </cfRule>
    <cfRule type="expression" dxfId="2474" priority="4344">
      <formula>IF(RIGHT(TEXT(AU458,"0.#"),1)=".",TRUE,FALSE)</formula>
    </cfRule>
  </conditionalFormatting>
  <conditionalFormatting sqref="AU459">
    <cfRule type="expression" dxfId="2473" priority="4341">
      <formula>IF(RIGHT(TEXT(AU459,"0.#"),1)=".",FALSE,TRUE)</formula>
    </cfRule>
    <cfRule type="expression" dxfId="2472" priority="4342">
      <formula>IF(RIGHT(TEXT(AU459,"0.#"),1)=".",TRUE,FALSE)</formula>
    </cfRule>
  </conditionalFormatting>
  <conditionalFormatting sqref="AU460">
    <cfRule type="expression" dxfId="2471" priority="4339">
      <formula>IF(RIGHT(TEXT(AU460,"0.#"),1)=".",FALSE,TRUE)</formula>
    </cfRule>
    <cfRule type="expression" dxfId="2470" priority="4340">
      <formula>IF(RIGHT(TEXT(AU460,"0.#"),1)=".",TRUE,FALSE)</formula>
    </cfRule>
  </conditionalFormatting>
  <conditionalFormatting sqref="AI460">
    <cfRule type="expression" dxfId="2469" priority="4333">
      <formula>IF(RIGHT(TEXT(AI460,"0.#"),1)=".",FALSE,TRUE)</formula>
    </cfRule>
    <cfRule type="expression" dxfId="2468" priority="4334">
      <formula>IF(RIGHT(TEXT(AI460,"0.#"),1)=".",TRUE,FALSE)</formula>
    </cfRule>
  </conditionalFormatting>
  <conditionalFormatting sqref="AI458">
    <cfRule type="expression" dxfId="2467" priority="4337">
      <formula>IF(RIGHT(TEXT(AI458,"0.#"),1)=".",FALSE,TRUE)</formula>
    </cfRule>
    <cfRule type="expression" dxfId="2466" priority="4338">
      <formula>IF(RIGHT(TEXT(AI458,"0.#"),1)=".",TRUE,FALSE)</formula>
    </cfRule>
  </conditionalFormatting>
  <conditionalFormatting sqref="AI459">
    <cfRule type="expression" dxfId="2465" priority="4335">
      <formula>IF(RIGHT(TEXT(AI459,"0.#"),1)=".",FALSE,TRUE)</formula>
    </cfRule>
    <cfRule type="expression" dxfId="2464" priority="4336">
      <formula>IF(RIGHT(TEXT(AI459,"0.#"),1)=".",TRUE,FALSE)</formula>
    </cfRule>
  </conditionalFormatting>
  <conditionalFormatting sqref="AQ459">
    <cfRule type="expression" dxfId="2463" priority="4331">
      <formula>IF(RIGHT(TEXT(AQ459,"0.#"),1)=".",FALSE,TRUE)</formula>
    </cfRule>
    <cfRule type="expression" dxfId="2462" priority="4332">
      <formula>IF(RIGHT(TEXT(AQ459,"0.#"),1)=".",TRUE,FALSE)</formula>
    </cfRule>
  </conditionalFormatting>
  <conditionalFormatting sqref="AQ460">
    <cfRule type="expression" dxfId="2461" priority="4329">
      <formula>IF(RIGHT(TEXT(AQ460,"0.#"),1)=".",FALSE,TRUE)</formula>
    </cfRule>
    <cfRule type="expression" dxfId="2460" priority="4330">
      <formula>IF(RIGHT(TEXT(AQ460,"0.#"),1)=".",TRUE,FALSE)</formula>
    </cfRule>
  </conditionalFormatting>
  <conditionalFormatting sqref="AQ458">
    <cfRule type="expression" dxfId="2459" priority="4327">
      <formula>IF(RIGHT(TEXT(AQ458,"0.#"),1)=".",FALSE,TRUE)</formula>
    </cfRule>
    <cfRule type="expression" dxfId="2458" priority="4328">
      <formula>IF(RIGHT(TEXT(AQ458,"0.#"),1)=".",TRUE,FALSE)</formula>
    </cfRule>
  </conditionalFormatting>
  <conditionalFormatting sqref="AE120 AM120">
    <cfRule type="expression" dxfId="2457" priority="3005">
      <formula>IF(RIGHT(TEXT(AE120,"0.#"),1)=".",FALSE,TRUE)</formula>
    </cfRule>
    <cfRule type="expression" dxfId="2456" priority="3006">
      <formula>IF(RIGHT(TEXT(AE120,"0.#"),1)=".",TRUE,FALSE)</formula>
    </cfRule>
  </conditionalFormatting>
  <conditionalFormatting sqref="AI126">
    <cfRule type="expression" dxfId="2455" priority="2995">
      <formula>IF(RIGHT(TEXT(AI126,"0.#"),1)=".",FALSE,TRUE)</formula>
    </cfRule>
    <cfRule type="expression" dxfId="2454" priority="2996">
      <formula>IF(RIGHT(TEXT(AI126,"0.#"),1)=".",TRUE,FALSE)</formula>
    </cfRule>
  </conditionalFormatting>
  <conditionalFormatting sqref="AI120">
    <cfRule type="expression" dxfId="2453" priority="3003">
      <formula>IF(RIGHT(TEXT(AI120,"0.#"),1)=".",FALSE,TRUE)</formula>
    </cfRule>
    <cfRule type="expression" dxfId="2452" priority="3004">
      <formula>IF(RIGHT(TEXT(AI120,"0.#"),1)=".",TRUE,FALSE)</formula>
    </cfRule>
  </conditionalFormatting>
  <conditionalFormatting sqref="AE123 AM123">
    <cfRule type="expression" dxfId="2451" priority="3001">
      <formula>IF(RIGHT(TEXT(AE123,"0.#"),1)=".",FALSE,TRUE)</formula>
    </cfRule>
    <cfRule type="expression" dxfId="2450" priority="3002">
      <formula>IF(RIGHT(TEXT(AE123,"0.#"),1)=".",TRUE,FALSE)</formula>
    </cfRule>
  </conditionalFormatting>
  <conditionalFormatting sqref="AI123">
    <cfRule type="expression" dxfId="2449" priority="2999">
      <formula>IF(RIGHT(TEXT(AI123,"0.#"),1)=".",FALSE,TRUE)</formula>
    </cfRule>
    <cfRule type="expression" dxfId="2448" priority="3000">
      <formula>IF(RIGHT(TEXT(AI123,"0.#"),1)=".",TRUE,FALSE)</formula>
    </cfRule>
  </conditionalFormatting>
  <conditionalFormatting sqref="AE126 AM126">
    <cfRule type="expression" dxfId="2447" priority="2997">
      <formula>IF(RIGHT(TEXT(AE126,"0.#"),1)=".",FALSE,TRUE)</formula>
    </cfRule>
    <cfRule type="expression" dxfId="2446" priority="2998">
      <formula>IF(RIGHT(TEXT(AE126,"0.#"),1)=".",TRUE,FALSE)</formula>
    </cfRule>
  </conditionalFormatting>
  <conditionalFormatting sqref="AE129 AM129">
    <cfRule type="expression" dxfId="2445" priority="2993">
      <formula>IF(RIGHT(TEXT(AE129,"0.#"),1)=".",FALSE,TRUE)</formula>
    </cfRule>
    <cfRule type="expression" dxfId="2444" priority="2994">
      <formula>IF(RIGHT(TEXT(AE129,"0.#"),1)=".",TRUE,FALSE)</formula>
    </cfRule>
  </conditionalFormatting>
  <conditionalFormatting sqref="AI129">
    <cfRule type="expression" dxfId="2443" priority="2991">
      <formula>IF(RIGHT(TEXT(AI129,"0.#"),1)=".",FALSE,TRUE)</formula>
    </cfRule>
    <cfRule type="expression" dxfId="2442" priority="2992">
      <formula>IF(RIGHT(TEXT(AI129,"0.#"),1)=".",TRUE,FALSE)</formula>
    </cfRule>
  </conditionalFormatting>
  <conditionalFormatting sqref="Y839:Y866">
    <cfRule type="expression" dxfId="2441" priority="2989">
      <formula>IF(RIGHT(TEXT(Y839,"0.#"),1)=".",FALSE,TRUE)</formula>
    </cfRule>
    <cfRule type="expression" dxfId="2440" priority="2990">
      <formula>IF(RIGHT(TEXT(Y839,"0.#"),1)=".",TRUE,FALSE)</formula>
    </cfRule>
  </conditionalFormatting>
  <conditionalFormatting sqref="AU518">
    <cfRule type="expression" dxfId="2439" priority="1499">
      <formula>IF(RIGHT(TEXT(AU518,"0.#"),1)=".",FALSE,TRUE)</formula>
    </cfRule>
    <cfRule type="expression" dxfId="2438" priority="1500">
      <formula>IF(RIGHT(TEXT(AU518,"0.#"),1)=".",TRUE,FALSE)</formula>
    </cfRule>
  </conditionalFormatting>
  <conditionalFormatting sqref="AQ551">
    <cfRule type="expression" dxfId="2437" priority="1275">
      <formula>IF(RIGHT(TEXT(AQ551,"0.#"),1)=".",FALSE,TRUE)</formula>
    </cfRule>
    <cfRule type="expression" dxfId="2436" priority="1276">
      <formula>IF(RIGHT(TEXT(AQ551,"0.#"),1)=".",TRUE,FALSE)</formula>
    </cfRule>
  </conditionalFormatting>
  <conditionalFormatting sqref="AE556">
    <cfRule type="expression" dxfId="2435" priority="1273">
      <formula>IF(RIGHT(TEXT(AE556,"0.#"),1)=".",FALSE,TRUE)</formula>
    </cfRule>
    <cfRule type="expression" dxfId="2434" priority="1274">
      <formula>IF(RIGHT(TEXT(AE556,"0.#"),1)=".",TRUE,FALSE)</formula>
    </cfRule>
  </conditionalFormatting>
  <conditionalFormatting sqref="AE557">
    <cfRule type="expression" dxfId="2433" priority="1271">
      <formula>IF(RIGHT(TEXT(AE557,"0.#"),1)=".",FALSE,TRUE)</formula>
    </cfRule>
    <cfRule type="expression" dxfId="2432" priority="1272">
      <formula>IF(RIGHT(TEXT(AE557,"0.#"),1)=".",TRUE,FALSE)</formula>
    </cfRule>
  </conditionalFormatting>
  <conditionalFormatting sqref="AE558">
    <cfRule type="expression" dxfId="2431" priority="1269">
      <formula>IF(RIGHT(TEXT(AE558,"0.#"),1)=".",FALSE,TRUE)</formula>
    </cfRule>
    <cfRule type="expression" dxfId="2430" priority="1270">
      <formula>IF(RIGHT(TEXT(AE558,"0.#"),1)=".",TRUE,FALSE)</formula>
    </cfRule>
  </conditionalFormatting>
  <conditionalFormatting sqref="AU556">
    <cfRule type="expression" dxfId="2429" priority="1261">
      <formula>IF(RIGHT(TEXT(AU556,"0.#"),1)=".",FALSE,TRUE)</formula>
    </cfRule>
    <cfRule type="expression" dxfId="2428" priority="1262">
      <formula>IF(RIGHT(TEXT(AU556,"0.#"),1)=".",TRUE,FALSE)</formula>
    </cfRule>
  </conditionalFormatting>
  <conditionalFormatting sqref="AU557">
    <cfRule type="expression" dxfId="2427" priority="1259">
      <formula>IF(RIGHT(TEXT(AU557,"0.#"),1)=".",FALSE,TRUE)</formula>
    </cfRule>
    <cfRule type="expression" dxfId="2426" priority="1260">
      <formula>IF(RIGHT(TEXT(AU557,"0.#"),1)=".",TRUE,FALSE)</formula>
    </cfRule>
  </conditionalFormatting>
  <conditionalFormatting sqref="AU558">
    <cfRule type="expression" dxfId="2425" priority="1257">
      <formula>IF(RIGHT(TEXT(AU558,"0.#"),1)=".",FALSE,TRUE)</formula>
    </cfRule>
    <cfRule type="expression" dxfId="2424" priority="1258">
      <formula>IF(RIGHT(TEXT(AU558,"0.#"),1)=".",TRUE,FALSE)</formula>
    </cfRule>
  </conditionalFormatting>
  <conditionalFormatting sqref="AQ557">
    <cfRule type="expression" dxfId="2423" priority="1249">
      <formula>IF(RIGHT(TEXT(AQ557,"0.#"),1)=".",FALSE,TRUE)</formula>
    </cfRule>
    <cfRule type="expression" dxfId="2422" priority="1250">
      <formula>IF(RIGHT(TEXT(AQ557,"0.#"),1)=".",TRUE,FALSE)</formula>
    </cfRule>
  </conditionalFormatting>
  <conditionalFormatting sqref="AQ558">
    <cfRule type="expression" dxfId="2421" priority="1247">
      <formula>IF(RIGHT(TEXT(AQ558,"0.#"),1)=".",FALSE,TRUE)</formula>
    </cfRule>
    <cfRule type="expression" dxfId="2420" priority="1248">
      <formula>IF(RIGHT(TEXT(AQ558,"0.#"),1)=".",TRUE,FALSE)</formula>
    </cfRule>
  </conditionalFormatting>
  <conditionalFormatting sqref="AQ556">
    <cfRule type="expression" dxfId="2419" priority="1245">
      <formula>IF(RIGHT(TEXT(AQ556,"0.#"),1)=".",FALSE,TRUE)</formula>
    </cfRule>
    <cfRule type="expression" dxfId="2418" priority="1246">
      <formula>IF(RIGHT(TEXT(AQ556,"0.#"),1)=".",TRUE,FALSE)</formula>
    </cfRule>
  </conditionalFormatting>
  <conditionalFormatting sqref="AE561">
    <cfRule type="expression" dxfId="2417" priority="1243">
      <formula>IF(RIGHT(TEXT(AE561,"0.#"),1)=".",FALSE,TRUE)</formula>
    </cfRule>
    <cfRule type="expression" dxfId="2416" priority="1244">
      <formula>IF(RIGHT(TEXT(AE561,"0.#"),1)=".",TRUE,FALSE)</formula>
    </cfRule>
  </conditionalFormatting>
  <conditionalFormatting sqref="AE562">
    <cfRule type="expression" dxfId="2415" priority="1241">
      <formula>IF(RIGHT(TEXT(AE562,"0.#"),1)=".",FALSE,TRUE)</formula>
    </cfRule>
    <cfRule type="expression" dxfId="2414" priority="1242">
      <formula>IF(RIGHT(TEXT(AE562,"0.#"),1)=".",TRUE,FALSE)</formula>
    </cfRule>
  </conditionalFormatting>
  <conditionalFormatting sqref="AE563">
    <cfRule type="expression" dxfId="2413" priority="1239">
      <formula>IF(RIGHT(TEXT(AE563,"0.#"),1)=".",FALSE,TRUE)</formula>
    </cfRule>
    <cfRule type="expression" dxfId="2412" priority="1240">
      <formula>IF(RIGHT(TEXT(AE563,"0.#"),1)=".",TRUE,FALSE)</formula>
    </cfRule>
  </conditionalFormatting>
  <conditionalFormatting sqref="AL1102:AO1131">
    <cfRule type="expression" dxfId="2411" priority="2895">
      <formula>IF(AND(AL1102&gt;=0, RIGHT(TEXT(AL1102,"0.#"),1)&lt;&gt;"."),TRUE,FALSE)</formula>
    </cfRule>
    <cfRule type="expression" dxfId="2410" priority="2896">
      <formula>IF(AND(AL1102&gt;=0, RIGHT(TEXT(AL1102,"0.#"),1)="."),TRUE,FALSE)</formula>
    </cfRule>
    <cfRule type="expression" dxfId="2409" priority="2897">
      <formula>IF(AND(AL1102&lt;0, RIGHT(TEXT(AL1102,"0.#"),1)&lt;&gt;"."),TRUE,FALSE)</formula>
    </cfRule>
    <cfRule type="expression" dxfId="2408" priority="2898">
      <formula>IF(AND(AL1102&lt;0, RIGHT(TEXT(AL1102,"0.#"),1)="."),TRUE,FALSE)</formula>
    </cfRule>
  </conditionalFormatting>
  <conditionalFormatting sqref="Y1102:Y1131">
    <cfRule type="expression" dxfId="2407" priority="2893">
      <formula>IF(RIGHT(TEXT(Y1102,"0.#"),1)=".",FALSE,TRUE)</formula>
    </cfRule>
    <cfRule type="expression" dxfId="2406" priority="2894">
      <formula>IF(RIGHT(TEXT(Y1102,"0.#"),1)=".",TRUE,FALSE)</formula>
    </cfRule>
  </conditionalFormatting>
  <conditionalFormatting sqref="AQ553">
    <cfRule type="expression" dxfId="2405" priority="1277">
      <formula>IF(RIGHT(TEXT(AQ553,"0.#"),1)=".",FALSE,TRUE)</formula>
    </cfRule>
    <cfRule type="expression" dxfId="2404" priority="1278">
      <formula>IF(RIGHT(TEXT(AQ553,"0.#"),1)=".",TRUE,FALSE)</formula>
    </cfRule>
  </conditionalFormatting>
  <conditionalFormatting sqref="AU552">
    <cfRule type="expression" dxfId="2403" priority="1289">
      <formula>IF(RIGHT(TEXT(AU552,"0.#"),1)=".",FALSE,TRUE)</formula>
    </cfRule>
    <cfRule type="expression" dxfId="2402" priority="1290">
      <formula>IF(RIGHT(TEXT(AU552,"0.#"),1)=".",TRUE,FALSE)</formula>
    </cfRule>
  </conditionalFormatting>
  <conditionalFormatting sqref="AE552">
    <cfRule type="expression" dxfId="2401" priority="1301">
      <formula>IF(RIGHT(TEXT(AE552,"0.#"),1)=".",FALSE,TRUE)</formula>
    </cfRule>
    <cfRule type="expression" dxfId="2400" priority="1302">
      <formula>IF(RIGHT(TEXT(AE552,"0.#"),1)=".",TRUE,FALSE)</formula>
    </cfRule>
  </conditionalFormatting>
  <conditionalFormatting sqref="AQ548">
    <cfRule type="expression" dxfId="2399" priority="1307">
      <formula>IF(RIGHT(TEXT(AQ548,"0.#"),1)=".",FALSE,TRUE)</formula>
    </cfRule>
    <cfRule type="expression" dxfId="2398" priority="1308">
      <formula>IF(RIGHT(TEXT(AQ548,"0.#"),1)=".",TRUE,FALSE)</formula>
    </cfRule>
  </conditionalFormatting>
  <conditionalFormatting sqref="AL837:AO838">
    <cfRule type="expression" dxfId="2397" priority="2847">
      <formula>IF(AND(AL837&gt;=0, RIGHT(TEXT(AL837,"0.#"),1)&lt;&gt;"."),TRUE,FALSE)</formula>
    </cfRule>
    <cfRule type="expression" dxfId="2396" priority="2848">
      <formula>IF(AND(AL837&gt;=0, RIGHT(TEXT(AL837,"0.#"),1)="."),TRUE,FALSE)</formula>
    </cfRule>
    <cfRule type="expression" dxfId="2395" priority="2849">
      <formula>IF(AND(AL837&lt;0, RIGHT(TEXT(AL837,"0.#"),1)&lt;&gt;"."),TRUE,FALSE)</formula>
    </cfRule>
    <cfRule type="expression" dxfId="2394" priority="2850">
      <formula>IF(AND(AL837&lt;0, RIGHT(TEXT(AL837,"0.#"),1)="."),TRUE,FALSE)</formula>
    </cfRule>
  </conditionalFormatting>
  <conditionalFormatting sqref="Y837:Y838">
    <cfRule type="expression" dxfId="2393" priority="2845">
      <formula>IF(RIGHT(TEXT(Y837,"0.#"),1)=".",FALSE,TRUE)</formula>
    </cfRule>
    <cfRule type="expression" dxfId="2392" priority="2846">
      <formula>IF(RIGHT(TEXT(Y837,"0.#"),1)=".",TRUE,FALSE)</formula>
    </cfRule>
  </conditionalFormatting>
  <conditionalFormatting sqref="AE492">
    <cfRule type="expression" dxfId="2391" priority="1633">
      <formula>IF(RIGHT(TEXT(AE492,"0.#"),1)=".",FALSE,TRUE)</formula>
    </cfRule>
    <cfRule type="expression" dxfId="2390" priority="1634">
      <formula>IF(RIGHT(TEXT(AE492,"0.#"),1)=".",TRUE,FALSE)</formula>
    </cfRule>
  </conditionalFormatting>
  <conditionalFormatting sqref="AE493">
    <cfRule type="expression" dxfId="2389" priority="1631">
      <formula>IF(RIGHT(TEXT(AE493,"0.#"),1)=".",FALSE,TRUE)</formula>
    </cfRule>
    <cfRule type="expression" dxfId="2388" priority="1632">
      <formula>IF(RIGHT(TEXT(AE493,"0.#"),1)=".",TRUE,FALSE)</formula>
    </cfRule>
  </conditionalFormatting>
  <conditionalFormatting sqref="AE494">
    <cfRule type="expression" dxfId="2387" priority="1629">
      <formula>IF(RIGHT(TEXT(AE494,"0.#"),1)=".",FALSE,TRUE)</formula>
    </cfRule>
    <cfRule type="expression" dxfId="2386" priority="1630">
      <formula>IF(RIGHT(TEXT(AE494,"0.#"),1)=".",TRUE,FALSE)</formula>
    </cfRule>
  </conditionalFormatting>
  <conditionalFormatting sqref="AQ493">
    <cfRule type="expression" dxfId="2385" priority="1609">
      <formula>IF(RIGHT(TEXT(AQ493,"0.#"),1)=".",FALSE,TRUE)</formula>
    </cfRule>
    <cfRule type="expression" dxfId="2384" priority="1610">
      <formula>IF(RIGHT(TEXT(AQ493,"0.#"),1)=".",TRUE,FALSE)</formula>
    </cfRule>
  </conditionalFormatting>
  <conditionalFormatting sqref="AQ494">
    <cfRule type="expression" dxfId="2383" priority="1607">
      <formula>IF(RIGHT(TEXT(AQ494,"0.#"),1)=".",FALSE,TRUE)</formula>
    </cfRule>
    <cfRule type="expression" dxfId="2382" priority="1608">
      <formula>IF(RIGHT(TEXT(AQ494,"0.#"),1)=".",TRUE,FALSE)</formula>
    </cfRule>
  </conditionalFormatting>
  <conditionalFormatting sqref="AQ492">
    <cfRule type="expression" dxfId="2381" priority="1605">
      <formula>IF(RIGHT(TEXT(AQ492,"0.#"),1)=".",FALSE,TRUE)</formula>
    </cfRule>
    <cfRule type="expression" dxfId="2380" priority="1606">
      <formula>IF(RIGHT(TEXT(AQ492,"0.#"),1)=".",TRUE,FALSE)</formula>
    </cfRule>
  </conditionalFormatting>
  <conditionalFormatting sqref="AU494">
    <cfRule type="expression" dxfId="2379" priority="1617">
      <formula>IF(RIGHT(TEXT(AU494,"0.#"),1)=".",FALSE,TRUE)</formula>
    </cfRule>
    <cfRule type="expression" dxfId="2378" priority="1618">
      <formula>IF(RIGHT(TEXT(AU494,"0.#"),1)=".",TRUE,FALSE)</formula>
    </cfRule>
  </conditionalFormatting>
  <conditionalFormatting sqref="AU492">
    <cfRule type="expression" dxfId="2377" priority="1621">
      <formula>IF(RIGHT(TEXT(AU492,"0.#"),1)=".",FALSE,TRUE)</formula>
    </cfRule>
    <cfRule type="expression" dxfId="2376" priority="1622">
      <formula>IF(RIGHT(TEXT(AU492,"0.#"),1)=".",TRUE,FALSE)</formula>
    </cfRule>
  </conditionalFormatting>
  <conditionalFormatting sqref="AU493">
    <cfRule type="expression" dxfId="2375" priority="1619">
      <formula>IF(RIGHT(TEXT(AU493,"0.#"),1)=".",FALSE,TRUE)</formula>
    </cfRule>
    <cfRule type="expression" dxfId="2374" priority="1620">
      <formula>IF(RIGHT(TEXT(AU493,"0.#"),1)=".",TRUE,FALSE)</formula>
    </cfRule>
  </conditionalFormatting>
  <conditionalFormatting sqref="AU583">
    <cfRule type="expression" dxfId="2373" priority="1137">
      <formula>IF(RIGHT(TEXT(AU583,"0.#"),1)=".",FALSE,TRUE)</formula>
    </cfRule>
    <cfRule type="expression" dxfId="2372" priority="1138">
      <formula>IF(RIGHT(TEXT(AU583,"0.#"),1)=".",TRUE,FALSE)</formula>
    </cfRule>
  </conditionalFormatting>
  <conditionalFormatting sqref="AU582">
    <cfRule type="expression" dxfId="2371" priority="1139">
      <formula>IF(RIGHT(TEXT(AU582,"0.#"),1)=".",FALSE,TRUE)</formula>
    </cfRule>
    <cfRule type="expression" dxfId="2370" priority="1140">
      <formula>IF(RIGHT(TEXT(AU582,"0.#"),1)=".",TRUE,FALSE)</formula>
    </cfRule>
  </conditionalFormatting>
  <conditionalFormatting sqref="AE499">
    <cfRule type="expression" dxfId="2369" priority="1599">
      <formula>IF(RIGHT(TEXT(AE499,"0.#"),1)=".",FALSE,TRUE)</formula>
    </cfRule>
    <cfRule type="expression" dxfId="2368" priority="1600">
      <formula>IF(RIGHT(TEXT(AE499,"0.#"),1)=".",TRUE,FALSE)</formula>
    </cfRule>
  </conditionalFormatting>
  <conditionalFormatting sqref="AE497">
    <cfRule type="expression" dxfId="2367" priority="1603">
      <formula>IF(RIGHT(TEXT(AE497,"0.#"),1)=".",FALSE,TRUE)</formula>
    </cfRule>
    <cfRule type="expression" dxfId="2366" priority="1604">
      <formula>IF(RIGHT(TEXT(AE497,"0.#"),1)=".",TRUE,FALSE)</formula>
    </cfRule>
  </conditionalFormatting>
  <conditionalFormatting sqref="AE498">
    <cfRule type="expression" dxfId="2365" priority="1601">
      <formula>IF(RIGHT(TEXT(AE498,"0.#"),1)=".",FALSE,TRUE)</formula>
    </cfRule>
    <cfRule type="expression" dxfId="2364" priority="1602">
      <formula>IF(RIGHT(TEXT(AE498,"0.#"),1)=".",TRUE,FALSE)</formula>
    </cfRule>
  </conditionalFormatting>
  <conditionalFormatting sqref="AU499">
    <cfRule type="expression" dxfId="2363" priority="1587">
      <formula>IF(RIGHT(TEXT(AU499,"0.#"),1)=".",FALSE,TRUE)</formula>
    </cfRule>
    <cfRule type="expression" dxfId="2362" priority="1588">
      <formula>IF(RIGHT(TEXT(AU499,"0.#"),1)=".",TRUE,FALSE)</formula>
    </cfRule>
  </conditionalFormatting>
  <conditionalFormatting sqref="AU497">
    <cfRule type="expression" dxfId="2361" priority="1591">
      <formula>IF(RIGHT(TEXT(AU497,"0.#"),1)=".",FALSE,TRUE)</formula>
    </cfRule>
    <cfRule type="expression" dxfId="2360" priority="1592">
      <formula>IF(RIGHT(TEXT(AU497,"0.#"),1)=".",TRUE,FALSE)</formula>
    </cfRule>
  </conditionalFormatting>
  <conditionalFormatting sqref="AU498">
    <cfRule type="expression" dxfId="2359" priority="1589">
      <formula>IF(RIGHT(TEXT(AU498,"0.#"),1)=".",FALSE,TRUE)</formula>
    </cfRule>
    <cfRule type="expression" dxfId="2358" priority="1590">
      <formula>IF(RIGHT(TEXT(AU498,"0.#"),1)=".",TRUE,FALSE)</formula>
    </cfRule>
  </conditionalFormatting>
  <conditionalFormatting sqref="AQ497">
    <cfRule type="expression" dxfId="2357" priority="1575">
      <formula>IF(RIGHT(TEXT(AQ497,"0.#"),1)=".",FALSE,TRUE)</formula>
    </cfRule>
    <cfRule type="expression" dxfId="2356" priority="1576">
      <formula>IF(RIGHT(TEXT(AQ497,"0.#"),1)=".",TRUE,FALSE)</formula>
    </cfRule>
  </conditionalFormatting>
  <conditionalFormatting sqref="AQ498">
    <cfRule type="expression" dxfId="2355" priority="1579">
      <formula>IF(RIGHT(TEXT(AQ498,"0.#"),1)=".",FALSE,TRUE)</formula>
    </cfRule>
    <cfRule type="expression" dxfId="2354" priority="1580">
      <formula>IF(RIGHT(TEXT(AQ498,"0.#"),1)=".",TRUE,FALSE)</formula>
    </cfRule>
  </conditionalFormatting>
  <conditionalFormatting sqref="AQ499">
    <cfRule type="expression" dxfId="2353" priority="1577">
      <formula>IF(RIGHT(TEXT(AQ499,"0.#"),1)=".",FALSE,TRUE)</formula>
    </cfRule>
    <cfRule type="expression" dxfId="2352" priority="1578">
      <formula>IF(RIGHT(TEXT(AQ499,"0.#"),1)=".",TRUE,FALSE)</formula>
    </cfRule>
  </conditionalFormatting>
  <conditionalFormatting sqref="AE504">
    <cfRule type="expression" dxfId="2351" priority="1569">
      <formula>IF(RIGHT(TEXT(AE504,"0.#"),1)=".",FALSE,TRUE)</formula>
    </cfRule>
    <cfRule type="expression" dxfId="2350" priority="1570">
      <formula>IF(RIGHT(TEXT(AE504,"0.#"),1)=".",TRUE,FALSE)</formula>
    </cfRule>
  </conditionalFormatting>
  <conditionalFormatting sqref="AE502">
    <cfRule type="expression" dxfId="2349" priority="1573">
      <formula>IF(RIGHT(TEXT(AE502,"0.#"),1)=".",FALSE,TRUE)</formula>
    </cfRule>
    <cfRule type="expression" dxfId="2348" priority="1574">
      <formula>IF(RIGHT(TEXT(AE502,"0.#"),1)=".",TRUE,FALSE)</formula>
    </cfRule>
  </conditionalFormatting>
  <conditionalFormatting sqref="AE503">
    <cfRule type="expression" dxfId="2347" priority="1571">
      <formula>IF(RIGHT(TEXT(AE503,"0.#"),1)=".",FALSE,TRUE)</formula>
    </cfRule>
    <cfRule type="expression" dxfId="2346" priority="1572">
      <formula>IF(RIGHT(TEXT(AE503,"0.#"),1)=".",TRUE,FALSE)</formula>
    </cfRule>
  </conditionalFormatting>
  <conditionalFormatting sqref="AU504">
    <cfRule type="expression" dxfId="2345" priority="1557">
      <formula>IF(RIGHT(TEXT(AU504,"0.#"),1)=".",FALSE,TRUE)</formula>
    </cfRule>
    <cfRule type="expression" dxfId="2344" priority="1558">
      <formula>IF(RIGHT(TEXT(AU504,"0.#"),1)=".",TRUE,FALSE)</formula>
    </cfRule>
  </conditionalFormatting>
  <conditionalFormatting sqref="AU502">
    <cfRule type="expression" dxfId="2343" priority="1561">
      <formula>IF(RIGHT(TEXT(AU502,"0.#"),1)=".",FALSE,TRUE)</formula>
    </cfRule>
    <cfRule type="expression" dxfId="2342" priority="1562">
      <formula>IF(RIGHT(TEXT(AU502,"0.#"),1)=".",TRUE,FALSE)</formula>
    </cfRule>
  </conditionalFormatting>
  <conditionalFormatting sqref="AU503">
    <cfRule type="expression" dxfId="2341" priority="1559">
      <formula>IF(RIGHT(TEXT(AU503,"0.#"),1)=".",FALSE,TRUE)</formula>
    </cfRule>
    <cfRule type="expression" dxfId="2340" priority="1560">
      <formula>IF(RIGHT(TEXT(AU503,"0.#"),1)=".",TRUE,FALSE)</formula>
    </cfRule>
  </conditionalFormatting>
  <conditionalFormatting sqref="AQ502">
    <cfRule type="expression" dxfId="2339" priority="1545">
      <formula>IF(RIGHT(TEXT(AQ502,"0.#"),1)=".",FALSE,TRUE)</formula>
    </cfRule>
    <cfRule type="expression" dxfId="2338" priority="1546">
      <formula>IF(RIGHT(TEXT(AQ502,"0.#"),1)=".",TRUE,FALSE)</formula>
    </cfRule>
  </conditionalFormatting>
  <conditionalFormatting sqref="AQ503">
    <cfRule type="expression" dxfId="2337" priority="1549">
      <formula>IF(RIGHT(TEXT(AQ503,"0.#"),1)=".",FALSE,TRUE)</formula>
    </cfRule>
    <cfRule type="expression" dxfId="2336" priority="1550">
      <formula>IF(RIGHT(TEXT(AQ503,"0.#"),1)=".",TRUE,FALSE)</formula>
    </cfRule>
  </conditionalFormatting>
  <conditionalFormatting sqref="AQ504">
    <cfRule type="expression" dxfId="2335" priority="1547">
      <formula>IF(RIGHT(TEXT(AQ504,"0.#"),1)=".",FALSE,TRUE)</formula>
    </cfRule>
    <cfRule type="expression" dxfId="2334" priority="1548">
      <formula>IF(RIGHT(TEXT(AQ504,"0.#"),1)=".",TRUE,FALSE)</formula>
    </cfRule>
  </conditionalFormatting>
  <conditionalFormatting sqref="AE509">
    <cfRule type="expression" dxfId="2333" priority="1539">
      <formula>IF(RIGHT(TEXT(AE509,"0.#"),1)=".",FALSE,TRUE)</formula>
    </cfRule>
    <cfRule type="expression" dxfId="2332" priority="1540">
      <formula>IF(RIGHT(TEXT(AE509,"0.#"),1)=".",TRUE,FALSE)</formula>
    </cfRule>
  </conditionalFormatting>
  <conditionalFormatting sqref="AE507">
    <cfRule type="expression" dxfId="2331" priority="1543">
      <formula>IF(RIGHT(TEXT(AE507,"0.#"),1)=".",FALSE,TRUE)</formula>
    </cfRule>
    <cfRule type="expression" dxfId="2330" priority="1544">
      <formula>IF(RIGHT(TEXT(AE507,"0.#"),1)=".",TRUE,FALSE)</formula>
    </cfRule>
  </conditionalFormatting>
  <conditionalFormatting sqref="AE508">
    <cfRule type="expression" dxfId="2329" priority="1541">
      <formula>IF(RIGHT(TEXT(AE508,"0.#"),1)=".",FALSE,TRUE)</formula>
    </cfRule>
    <cfRule type="expression" dxfId="2328" priority="1542">
      <formula>IF(RIGHT(TEXT(AE508,"0.#"),1)=".",TRUE,FALSE)</formula>
    </cfRule>
  </conditionalFormatting>
  <conditionalFormatting sqref="AU509">
    <cfRule type="expression" dxfId="2327" priority="1527">
      <formula>IF(RIGHT(TEXT(AU509,"0.#"),1)=".",FALSE,TRUE)</formula>
    </cfRule>
    <cfRule type="expression" dxfId="2326" priority="1528">
      <formula>IF(RIGHT(TEXT(AU509,"0.#"),1)=".",TRUE,FALSE)</formula>
    </cfRule>
  </conditionalFormatting>
  <conditionalFormatting sqref="AU507">
    <cfRule type="expression" dxfId="2325" priority="1531">
      <formula>IF(RIGHT(TEXT(AU507,"0.#"),1)=".",FALSE,TRUE)</formula>
    </cfRule>
    <cfRule type="expression" dxfId="2324" priority="1532">
      <formula>IF(RIGHT(TEXT(AU507,"0.#"),1)=".",TRUE,FALSE)</formula>
    </cfRule>
  </conditionalFormatting>
  <conditionalFormatting sqref="AU508">
    <cfRule type="expression" dxfId="2323" priority="1529">
      <formula>IF(RIGHT(TEXT(AU508,"0.#"),1)=".",FALSE,TRUE)</formula>
    </cfRule>
    <cfRule type="expression" dxfId="2322" priority="1530">
      <formula>IF(RIGHT(TEXT(AU508,"0.#"),1)=".",TRUE,FALSE)</formula>
    </cfRule>
  </conditionalFormatting>
  <conditionalFormatting sqref="AQ507">
    <cfRule type="expression" dxfId="2321" priority="1515">
      <formula>IF(RIGHT(TEXT(AQ507,"0.#"),1)=".",FALSE,TRUE)</formula>
    </cfRule>
    <cfRule type="expression" dxfId="2320" priority="1516">
      <formula>IF(RIGHT(TEXT(AQ507,"0.#"),1)=".",TRUE,FALSE)</formula>
    </cfRule>
  </conditionalFormatting>
  <conditionalFormatting sqref="AQ508">
    <cfRule type="expression" dxfId="2319" priority="1519">
      <formula>IF(RIGHT(TEXT(AQ508,"0.#"),1)=".",FALSE,TRUE)</formula>
    </cfRule>
    <cfRule type="expression" dxfId="2318" priority="1520">
      <formula>IF(RIGHT(TEXT(AQ508,"0.#"),1)=".",TRUE,FALSE)</formula>
    </cfRule>
  </conditionalFormatting>
  <conditionalFormatting sqref="AQ509">
    <cfRule type="expression" dxfId="2317" priority="1517">
      <formula>IF(RIGHT(TEXT(AQ509,"0.#"),1)=".",FALSE,TRUE)</formula>
    </cfRule>
    <cfRule type="expression" dxfId="2316" priority="1518">
      <formula>IF(RIGHT(TEXT(AQ509,"0.#"),1)=".",TRUE,FALSE)</formula>
    </cfRule>
  </conditionalFormatting>
  <conditionalFormatting sqref="AE465">
    <cfRule type="expression" dxfId="2315" priority="1809">
      <formula>IF(RIGHT(TEXT(AE465,"0.#"),1)=".",FALSE,TRUE)</formula>
    </cfRule>
    <cfRule type="expression" dxfId="2314" priority="1810">
      <formula>IF(RIGHT(TEXT(AE465,"0.#"),1)=".",TRUE,FALSE)</formula>
    </cfRule>
  </conditionalFormatting>
  <conditionalFormatting sqref="AE463">
    <cfRule type="expression" dxfId="2313" priority="1813">
      <formula>IF(RIGHT(TEXT(AE463,"0.#"),1)=".",FALSE,TRUE)</formula>
    </cfRule>
    <cfRule type="expression" dxfId="2312" priority="1814">
      <formula>IF(RIGHT(TEXT(AE463,"0.#"),1)=".",TRUE,FALSE)</formula>
    </cfRule>
  </conditionalFormatting>
  <conditionalFormatting sqref="AE464">
    <cfRule type="expression" dxfId="2311" priority="1811">
      <formula>IF(RIGHT(TEXT(AE464,"0.#"),1)=".",FALSE,TRUE)</formula>
    </cfRule>
    <cfRule type="expression" dxfId="2310" priority="1812">
      <formula>IF(RIGHT(TEXT(AE464,"0.#"),1)=".",TRUE,FALSE)</formula>
    </cfRule>
  </conditionalFormatting>
  <conditionalFormatting sqref="AM465">
    <cfRule type="expression" dxfId="2309" priority="1803">
      <formula>IF(RIGHT(TEXT(AM465,"0.#"),1)=".",FALSE,TRUE)</formula>
    </cfRule>
    <cfRule type="expression" dxfId="2308" priority="1804">
      <formula>IF(RIGHT(TEXT(AM465,"0.#"),1)=".",TRUE,FALSE)</formula>
    </cfRule>
  </conditionalFormatting>
  <conditionalFormatting sqref="AM463">
    <cfRule type="expression" dxfId="2307" priority="1807">
      <formula>IF(RIGHT(TEXT(AM463,"0.#"),1)=".",FALSE,TRUE)</formula>
    </cfRule>
    <cfRule type="expression" dxfId="2306" priority="1808">
      <formula>IF(RIGHT(TEXT(AM463,"0.#"),1)=".",TRUE,FALSE)</formula>
    </cfRule>
  </conditionalFormatting>
  <conditionalFormatting sqref="AM464">
    <cfRule type="expression" dxfId="2305" priority="1805">
      <formula>IF(RIGHT(TEXT(AM464,"0.#"),1)=".",FALSE,TRUE)</formula>
    </cfRule>
    <cfRule type="expression" dxfId="2304" priority="1806">
      <formula>IF(RIGHT(TEXT(AM464,"0.#"),1)=".",TRUE,FALSE)</formula>
    </cfRule>
  </conditionalFormatting>
  <conditionalFormatting sqref="AU465">
    <cfRule type="expression" dxfId="2303" priority="1797">
      <formula>IF(RIGHT(TEXT(AU465,"0.#"),1)=".",FALSE,TRUE)</formula>
    </cfRule>
    <cfRule type="expression" dxfId="2302" priority="1798">
      <formula>IF(RIGHT(TEXT(AU465,"0.#"),1)=".",TRUE,FALSE)</formula>
    </cfRule>
  </conditionalFormatting>
  <conditionalFormatting sqref="AU463">
    <cfRule type="expression" dxfId="2301" priority="1801">
      <formula>IF(RIGHT(TEXT(AU463,"0.#"),1)=".",FALSE,TRUE)</formula>
    </cfRule>
    <cfRule type="expression" dxfId="2300" priority="1802">
      <formula>IF(RIGHT(TEXT(AU463,"0.#"),1)=".",TRUE,FALSE)</formula>
    </cfRule>
  </conditionalFormatting>
  <conditionalFormatting sqref="AU464">
    <cfRule type="expression" dxfId="2299" priority="1799">
      <formula>IF(RIGHT(TEXT(AU464,"0.#"),1)=".",FALSE,TRUE)</formula>
    </cfRule>
    <cfRule type="expression" dxfId="2298" priority="1800">
      <formula>IF(RIGHT(TEXT(AU464,"0.#"),1)=".",TRUE,FALSE)</formula>
    </cfRule>
  </conditionalFormatting>
  <conditionalFormatting sqref="AI465">
    <cfRule type="expression" dxfId="2297" priority="1791">
      <formula>IF(RIGHT(TEXT(AI465,"0.#"),1)=".",FALSE,TRUE)</formula>
    </cfRule>
    <cfRule type="expression" dxfId="2296" priority="1792">
      <formula>IF(RIGHT(TEXT(AI465,"0.#"),1)=".",TRUE,FALSE)</formula>
    </cfRule>
  </conditionalFormatting>
  <conditionalFormatting sqref="AI463">
    <cfRule type="expression" dxfId="2295" priority="1795">
      <formula>IF(RIGHT(TEXT(AI463,"0.#"),1)=".",FALSE,TRUE)</formula>
    </cfRule>
    <cfRule type="expression" dxfId="2294" priority="1796">
      <formula>IF(RIGHT(TEXT(AI463,"0.#"),1)=".",TRUE,FALSE)</formula>
    </cfRule>
  </conditionalFormatting>
  <conditionalFormatting sqref="AI464">
    <cfRule type="expression" dxfId="2293" priority="1793">
      <formula>IF(RIGHT(TEXT(AI464,"0.#"),1)=".",FALSE,TRUE)</formula>
    </cfRule>
    <cfRule type="expression" dxfId="2292" priority="1794">
      <formula>IF(RIGHT(TEXT(AI464,"0.#"),1)=".",TRUE,FALSE)</formula>
    </cfRule>
  </conditionalFormatting>
  <conditionalFormatting sqref="AQ463">
    <cfRule type="expression" dxfId="2291" priority="1785">
      <formula>IF(RIGHT(TEXT(AQ463,"0.#"),1)=".",FALSE,TRUE)</formula>
    </cfRule>
    <cfRule type="expression" dxfId="2290" priority="1786">
      <formula>IF(RIGHT(TEXT(AQ463,"0.#"),1)=".",TRUE,FALSE)</formula>
    </cfRule>
  </conditionalFormatting>
  <conditionalFormatting sqref="AQ464">
    <cfRule type="expression" dxfId="2289" priority="1789">
      <formula>IF(RIGHT(TEXT(AQ464,"0.#"),1)=".",FALSE,TRUE)</formula>
    </cfRule>
    <cfRule type="expression" dxfId="2288" priority="1790">
      <formula>IF(RIGHT(TEXT(AQ464,"0.#"),1)=".",TRUE,FALSE)</formula>
    </cfRule>
  </conditionalFormatting>
  <conditionalFormatting sqref="AQ465">
    <cfRule type="expression" dxfId="2287" priority="1787">
      <formula>IF(RIGHT(TEXT(AQ465,"0.#"),1)=".",FALSE,TRUE)</formula>
    </cfRule>
    <cfRule type="expression" dxfId="2286" priority="1788">
      <formula>IF(RIGHT(TEXT(AQ465,"0.#"),1)=".",TRUE,FALSE)</formula>
    </cfRule>
  </conditionalFormatting>
  <conditionalFormatting sqref="AE470">
    <cfRule type="expression" dxfId="2285" priority="1779">
      <formula>IF(RIGHT(TEXT(AE470,"0.#"),1)=".",FALSE,TRUE)</formula>
    </cfRule>
    <cfRule type="expression" dxfId="2284" priority="1780">
      <formula>IF(RIGHT(TEXT(AE470,"0.#"),1)=".",TRUE,FALSE)</formula>
    </cfRule>
  </conditionalFormatting>
  <conditionalFormatting sqref="AE468">
    <cfRule type="expression" dxfId="2283" priority="1783">
      <formula>IF(RIGHT(TEXT(AE468,"0.#"),1)=".",FALSE,TRUE)</formula>
    </cfRule>
    <cfRule type="expression" dxfId="2282" priority="1784">
      <formula>IF(RIGHT(TEXT(AE468,"0.#"),1)=".",TRUE,FALSE)</formula>
    </cfRule>
  </conditionalFormatting>
  <conditionalFormatting sqref="AE469">
    <cfRule type="expression" dxfId="2281" priority="1781">
      <formula>IF(RIGHT(TEXT(AE469,"0.#"),1)=".",FALSE,TRUE)</formula>
    </cfRule>
    <cfRule type="expression" dxfId="2280" priority="1782">
      <formula>IF(RIGHT(TEXT(AE469,"0.#"),1)=".",TRUE,FALSE)</formula>
    </cfRule>
  </conditionalFormatting>
  <conditionalFormatting sqref="AM470">
    <cfRule type="expression" dxfId="2279" priority="1773">
      <formula>IF(RIGHT(TEXT(AM470,"0.#"),1)=".",FALSE,TRUE)</formula>
    </cfRule>
    <cfRule type="expression" dxfId="2278" priority="1774">
      <formula>IF(RIGHT(TEXT(AM470,"0.#"),1)=".",TRUE,FALSE)</formula>
    </cfRule>
  </conditionalFormatting>
  <conditionalFormatting sqref="AM468">
    <cfRule type="expression" dxfId="2277" priority="1777">
      <formula>IF(RIGHT(TEXT(AM468,"0.#"),1)=".",FALSE,TRUE)</formula>
    </cfRule>
    <cfRule type="expression" dxfId="2276" priority="1778">
      <formula>IF(RIGHT(TEXT(AM468,"0.#"),1)=".",TRUE,FALSE)</formula>
    </cfRule>
  </conditionalFormatting>
  <conditionalFormatting sqref="AM469">
    <cfRule type="expression" dxfId="2275" priority="1775">
      <formula>IF(RIGHT(TEXT(AM469,"0.#"),1)=".",FALSE,TRUE)</formula>
    </cfRule>
    <cfRule type="expression" dxfId="2274" priority="1776">
      <formula>IF(RIGHT(TEXT(AM469,"0.#"),1)=".",TRUE,FALSE)</formula>
    </cfRule>
  </conditionalFormatting>
  <conditionalFormatting sqref="AU470">
    <cfRule type="expression" dxfId="2273" priority="1767">
      <formula>IF(RIGHT(TEXT(AU470,"0.#"),1)=".",FALSE,TRUE)</formula>
    </cfRule>
    <cfRule type="expression" dxfId="2272" priority="1768">
      <formula>IF(RIGHT(TEXT(AU470,"0.#"),1)=".",TRUE,FALSE)</formula>
    </cfRule>
  </conditionalFormatting>
  <conditionalFormatting sqref="AU468">
    <cfRule type="expression" dxfId="2271" priority="1771">
      <formula>IF(RIGHT(TEXT(AU468,"0.#"),1)=".",FALSE,TRUE)</formula>
    </cfRule>
    <cfRule type="expression" dxfId="2270" priority="1772">
      <formula>IF(RIGHT(TEXT(AU468,"0.#"),1)=".",TRUE,FALSE)</formula>
    </cfRule>
  </conditionalFormatting>
  <conditionalFormatting sqref="AU469">
    <cfRule type="expression" dxfId="2269" priority="1769">
      <formula>IF(RIGHT(TEXT(AU469,"0.#"),1)=".",FALSE,TRUE)</formula>
    </cfRule>
    <cfRule type="expression" dxfId="2268" priority="1770">
      <formula>IF(RIGHT(TEXT(AU469,"0.#"),1)=".",TRUE,FALSE)</formula>
    </cfRule>
  </conditionalFormatting>
  <conditionalFormatting sqref="AI470">
    <cfRule type="expression" dxfId="2267" priority="1761">
      <formula>IF(RIGHT(TEXT(AI470,"0.#"),1)=".",FALSE,TRUE)</formula>
    </cfRule>
    <cfRule type="expression" dxfId="2266" priority="1762">
      <formula>IF(RIGHT(TEXT(AI470,"0.#"),1)=".",TRUE,FALSE)</formula>
    </cfRule>
  </conditionalFormatting>
  <conditionalFormatting sqref="AI468">
    <cfRule type="expression" dxfId="2265" priority="1765">
      <formula>IF(RIGHT(TEXT(AI468,"0.#"),1)=".",FALSE,TRUE)</formula>
    </cfRule>
    <cfRule type="expression" dxfId="2264" priority="1766">
      <formula>IF(RIGHT(TEXT(AI468,"0.#"),1)=".",TRUE,FALSE)</formula>
    </cfRule>
  </conditionalFormatting>
  <conditionalFormatting sqref="AI469">
    <cfRule type="expression" dxfId="2263" priority="1763">
      <formula>IF(RIGHT(TEXT(AI469,"0.#"),1)=".",FALSE,TRUE)</formula>
    </cfRule>
    <cfRule type="expression" dxfId="2262" priority="1764">
      <formula>IF(RIGHT(TEXT(AI469,"0.#"),1)=".",TRUE,FALSE)</formula>
    </cfRule>
  </conditionalFormatting>
  <conditionalFormatting sqref="AQ468">
    <cfRule type="expression" dxfId="2261" priority="1755">
      <formula>IF(RIGHT(TEXT(AQ468,"0.#"),1)=".",FALSE,TRUE)</formula>
    </cfRule>
    <cfRule type="expression" dxfId="2260" priority="1756">
      <formula>IF(RIGHT(TEXT(AQ468,"0.#"),1)=".",TRUE,FALSE)</formula>
    </cfRule>
  </conditionalFormatting>
  <conditionalFormatting sqref="AQ469">
    <cfRule type="expression" dxfId="2259" priority="1759">
      <formula>IF(RIGHT(TEXT(AQ469,"0.#"),1)=".",FALSE,TRUE)</formula>
    </cfRule>
    <cfRule type="expression" dxfId="2258" priority="1760">
      <formula>IF(RIGHT(TEXT(AQ469,"0.#"),1)=".",TRUE,FALSE)</formula>
    </cfRule>
  </conditionalFormatting>
  <conditionalFormatting sqref="AQ470">
    <cfRule type="expression" dxfId="2257" priority="1757">
      <formula>IF(RIGHT(TEXT(AQ470,"0.#"),1)=".",FALSE,TRUE)</formula>
    </cfRule>
    <cfRule type="expression" dxfId="2256" priority="1758">
      <formula>IF(RIGHT(TEXT(AQ470,"0.#"),1)=".",TRUE,FALSE)</formula>
    </cfRule>
  </conditionalFormatting>
  <conditionalFormatting sqref="AE475">
    <cfRule type="expression" dxfId="2255" priority="1749">
      <formula>IF(RIGHT(TEXT(AE475,"0.#"),1)=".",FALSE,TRUE)</formula>
    </cfRule>
    <cfRule type="expression" dxfId="2254" priority="1750">
      <formula>IF(RIGHT(TEXT(AE475,"0.#"),1)=".",TRUE,FALSE)</formula>
    </cfRule>
  </conditionalFormatting>
  <conditionalFormatting sqref="AE473">
    <cfRule type="expression" dxfId="2253" priority="1753">
      <formula>IF(RIGHT(TEXT(AE473,"0.#"),1)=".",FALSE,TRUE)</formula>
    </cfRule>
    <cfRule type="expression" dxfId="2252" priority="1754">
      <formula>IF(RIGHT(TEXT(AE473,"0.#"),1)=".",TRUE,FALSE)</formula>
    </cfRule>
  </conditionalFormatting>
  <conditionalFormatting sqref="AE474">
    <cfRule type="expression" dxfId="2251" priority="1751">
      <formula>IF(RIGHT(TEXT(AE474,"0.#"),1)=".",FALSE,TRUE)</formula>
    </cfRule>
    <cfRule type="expression" dxfId="2250" priority="1752">
      <formula>IF(RIGHT(TEXT(AE474,"0.#"),1)=".",TRUE,FALSE)</formula>
    </cfRule>
  </conditionalFormatting>
  <conditionalFormatting sqref="AM475">
    <cfRule type="expression" dxfId="2249" priority="1743">
      <formula>IF(RIGHT(TEXT(AM475,"0.#"),1)=".",FALSE,TRUE)</formula>
    </cfRule>
    <cfRule type="expression" dxfId="2248" priority="1744">
      <formula>IF(RIGHT(TEXT(AM475,"0.#"),1)=".",TRUE,FALSE)</formula>
    </cfRule>
  </conditionalFormatting>
  <conditionalFormatting sqref="AM473">
    <cfRule type="expression" dxfId="2247" priority="1747">
      <formula>IF(RIGHT(TEXT(AM473,"0.#"),1)=".",FALSE,TRUE)</formula>
    </cfRule>
    <cfRule type="expression" dxfId="2246" priority="1748">
      <formula>IF(RIGHT(TEXT(AM473,"0.#"),1)=".",TRUE,FALSE)</formula>
    </cfRule>
  </conditionalFormatting>
  <conditionalFormatting sqref="AM474">
    <cfRule type="expression" dxfId="2245" priority="1745">
      <formula>IF(RIGHT(TEXT(AM474,"0.#"),1)=".",FALSE,TRUE)</formula>
    </cfRule>
    <cfRule type="expression" dxfId="2244" priority="1746">
      <formula>IF(RIGHT(TEXT(AM474,"0.#"),1)=".",TRUE,FALSE)</formula>
    </cfRule>
  </conditionalFormatting>
  <conditionalFormatting sqref="AU475">
    <cfRule type="expression" dxfId="2243" priority="1737">
      <formula>IF(RIGHT(TEXT(AU475,"0.#"),1)=".",FALSE,TRUE)</formula>
    </cfRule>
    <cfRule type="expression" dxfId="2242" priority="1738">
      <formula>IF(RIGHT(TEXT(AU475,"0.#"),1)=".",TRUE,FALSE)</formula>
    </cfRule>
  </conditionalFormatting>
  <conditionalFormatting sqref="AU473">
    <cfRule type="expression" dxfId="2241" priority="1741">
      <formula>IF(RIGHT(TEXT(AU473,"0.#"),1)=".",FALSE,TRUE)</formula>
    </cfRule>
    <cfRule type="expression" dxfId="2240" priority="1742">
      <formula>IF(RIGHT(TEXT(AU473,"0.#"),1)=".",TRUE,FALSE)</formula>
    </cfRule>
  </conditionalFormatting>
  <conditionalFormatting sqref="AU474">
    <cfRule type="expression" dxfId="2239" priority="1739">
      <formula>IF(RIGHT(TEXT(AU474,"0.#"),1)=".",FALSE,TRUE)</formula>
    </cfRule>
    <cfRule type="expression" dxfId="2238" priority="1740">
      <formula>IF(RIGHT(TEXT(AU474,"0.#"),1)=".",TRUE,FALSE)</formula>
    </cfRule>
  </conditionalFormatting>
  <conditionalFormatting sqref="AI475">
    <cfRule type="expression" dxfId="2237" priority="1731">
      <formula>IF(RIGHT(TEXT(AI475,"0.#"),1)=".",FALSE,TRUE)</formula>
    </cfRule>
    <cfRule type="expression" dxfId="2236" priority="1732">
      <formula>IF(RIGHT(TEXT(AI475,"0.#"),1)=".",TRUE,FALSE)</formula>
    </cfRule>
  </conditionalFormatting>
  <conditionalFormatting sqref="AI473">
    <cfRule type="expression" dxfId="2235" priority="1735">
      <formula>IF(RIGHT(TEXT(AI473,"0.#"),1)=".",FALSE,TRUE)</formula>
    </cfRule>
    <cfRule type="expression" dxfId="2234" priority="1736">
      <formula>IF(RIGHT(TEXT(AI473,"0.#"),1)=".",TRUE,FALSE)</formula>
    </cfRule>
  </conditionalFormatting>
  <conditionalFormatting sqref="AI474">
    <cfRule type="expression" dxfId="2233" priority="1733">
      <formula>IF(RIGHT(TEXT(AI474,"0.#"),1)=".",FALSE,TRUE)</formula>
    </cfRule>
    <cfRule type="expression" dxfId="2232" priority="1734">
      <formula>IF(RIGHT(TEXT(AI474,"0.#"),1)=".",TRUE,FALSE)</formula>
    </cfRule>
  </conditionalFormatting>
  <conditionalFormatting sqref="AQ473">
    <cfRule type="expression" dxfId="2231" priority="1725">
      <formula>IF(RIGHT(TEXT(AQ473,"0.#"),1)=".",FALSE,TRUE)</formula>
    </cfRule>
    <cfRule type="expression" dxfId="2230" priority="1726">
      <formula>IF(RIGHT(TEXT(AQ473,"0.#"),1)=".",TRUE,FALSE)</formula>
    </cfRule>
  </conditionalFormatting>
  <conditionalFormatting sqref="AQ474">
    <cfRule type="expression" dxfId="2229" priority="1729">
      <formula>IF(RIGHT(TEXT(AQ474,"0.#"),1)=".",FALSE,TRUE)</formula>
    </cfRule>
    <cfRule type="expression" dxfId="2228" priority="1730">
      <formula>IF(RIGHT(TEXT(AQ474,"0.#"),1)=".",TRUE,FALSE)</formula>
    </cfRule>
  </conditionalFormatting>
  <conditionalFormatting sqref="AQ475">
    <cfRule type="expression" dxfId="2227" priority="1727">
      <formula>IF(RIGHT(TEXT(AQ475,"0.#"),1)=".",FALSE,TRUE)</formula>
    </cfRule>
    <cfRule type="expression" dxfId="2226" priority="1728">
      <formula>IF(RIGHT(TEXT(AQ475,"0.#"),1)=".",TRUE,FALSE)</formula>
    </cfRule>
  </conditionalFormatting>
  <conditionalFormatting sqref="AE480">
    <cfRule type="expression" dxfId="2225" priority="1719">
      <formula>IF(RIGHT(TEXT(AE480,"0.#"),1)=".",FALSE,TRUE)</formula>
    </cfRule>
    <cfRule type="expression" dxfId="2224" priority="1720">
      <formula>IF(RIGHT(TEXT(AE480,"0.#"),1)=".",TRUE,FALSE)</formula>
    </cfRule>
  </conditionalFormatting>
  <conditionalFormatting sqref="AE478">
    <cfRule type="expression" dxfId="2223" priority="1723">
      <formula>IF(RIGHT(TEXT(AE478,"0.#"),1)=".",FALSE,TRUE)</formula>
    </cfRule>
    <cfRule type="expression" dxfId="2222" priority="1724">
      <formula>IF(RIGHT(TEXT(AE478,"0.#"),1)=".",TRUE,FALSE)</formula>
    </cfRule>
  </conditionalFormatting>
  <conditionalFormatting sqref="AE479">
    <cfRule type="expression" dxfId="2221" priority="1721">
      <formula>IF(RIGHT(TEXT(AE479,"0.#"),1)=".",FALSE,TRUE)</formula>
    </cfRule>
    <cfRule type="expression" dxfId="2220" priority="1722">
      <formula>IF(RIGHT(TEXT(AE479,"0.#"),1)=".",TRUE,FALSE)</formula>
    </cfRule>
  </conditionalFormatting>
  <conditionalFormatting sqref="AM480">
    <cfRule type="expression" dxfId="2219" priority="1713">
      <formula>IF(RIGHT(TEXT(AM480,"0.#"),1)=".",FALSE,TRUE)</formula>
    </cfRule>
    <cfRule type="expression" dxfId="2218" priority="1714">
      <formula>IF(RIGHT(TEXT(AM480,"0.#"),1)=".",TRUE,FALSE)</formula>
    </cfRule>
  </conditionalFormatting>
  <conditionalFormatting sqref="AM478">
    <cfRule type="expression" dxfId="2217" priority="1717">
      <formula>IF(RIGHT(TEXT(AM478,"0.#"),1)=".",FALSE,TRUE)</formula>
    </cfRule>
    <cfRule type="expression" dxfId="2216" priority="1718">
      <formula>IF(RIGHT(TEXT(AM478,"0.#"),1)=".",TRUE,FALSE)</formula>
    </cfRule>
  </conditionalFormatting>
  <conditionalFormatting sqref="AM479">
    <cfRule type="expression" dxfId="2215" priority="1715">
      <formula>IF(RIGHT(TEXT(AM479,"0.#"),1)=".",FALSE,TRUE)</formula>
    </cfRule>
    <cfRule type="expression" dxfId="2214" priority="1716">
      <formula>IF(RIGHT(TEXT(AM479,"0.#"),1)=".",TRUE,FALSE)</formula>
    </cfRule>
  </conditionalFormatting>
  <conditionalFormatting sqref="AU480">
    <cfRule type="expression" dxfId="2213" priority="1707">
      <formula>IF(RIGHT(TEXT(AU480,"0.#"),1)=".",FALSE,TRUE)</formula>
    </cfRule>
    <cfRule type="expression" dxfId="2212" priority="1708">
      <formula>IF(RIGHT(TEXT(AU480,"0.#"),1)=".",TRUE,FALSE)</formula>
    </cfRule>
  </conditionalFormatting>
  <conditionalFormatting sqref="AU478">
    <cfRule type="expression" dxfId="2211" priority="1711">
      <formula>IF(RIGHT(TEXT(AU478,"0.#"),1)=".",FALSE,TRUE)</formula>
    </cfRule>
    <cfRule type="expression" dxfId="2210" priority="1712">
      <formula>IF(RIGHT(TEXT(AU478,"0.#"),1)=".",TRUE,FALSE)</formula>
    </cfRule>
  </conditionalFormatting>
  <conditionalFormatting sqref="AU479">
    <cfRule type="expression" dxfId="2209" priority="1709">
      <formula>IF(RIGHT(TEXT(AU479,"0.#"),1)=".",FALSE,TRUE)</formula>
    </cfRule>
    <cfRule type="expression" dxfId="2208" priority="1710">
      <formula>IF(RIGHT(TEXT(AU479,"0.#"),1)=".",TRUE,FALSE)</formula>
    </cfRule>
  </conditionalFormatting>
  <conditionalFormatting sqref="AI480">
    <cfRule type="expression" dxfId="2207" priority="1701">
      <formula>IF(RIGHT(TEXT(AI480,"0.#"),1)=".",FALSE,TRUE)</formula>
    </cfRule>
    <cfRule type="expression" dxfId="2206" priority="1702">
      <formula>IF(RIGHT(TEXT(AI480,"0.#"),1)=".",TRUE,FALSE)</formula>
    </cfRule>
  </conditionalFormatting>
  <conditionalFormatting sqref="AI478">
    <cfRule type="expression" dxfId="2205" priority="1705">
      <formula>IF(RIGHT(TEXT(AI478,"0.#"),1)=".",FALSE,TRUE)</formula>
    </cfRule>
    <cfRule type="expression" dxfId="2204" priority="1706">
      <formula>IF(RIGHT(TEXT(AI478,"0.#"),1)=".",TRUE,FALSE)</formula>
    </cfRule>
  </conditionalFormatting>
  <conditionalFormatting sqref="AI479">
    <cfRule type="expression" dxfId="2203" priority="1703">
      <formula>IF(RIGHT(TEXT(AI479,"0.#"),1)=".",FALSE,TRUE)</formula>
    </cfRule>
    <cfRule type="expression" dxfId="2202" priority="1704">
      <formula>IF(RIGHT(TEXT(AI479,"0.#"),1)=".",TRUE,FALSE)</formula>
    </cfRule>
  </conditionalFormatting>
  <conditionalFormatting sqref="AQ478">
    <cfRule type="expression" dxfId="2201" priority="1695">
      <formula>IF(RIGHT(TEXT(AQ478,"0.#"),1)=".",FALSE,TRUE)</formula>
    </cfRule>
    <cfRule type="expression" dxfId="2200" priority="1696">
      <formula>IF(RIGHT(TEXT(AQ478,"0.#"),1)=".",TRUE,FALSE)</formula>
    </cfRule>
  </conditionalFormatting>
  <conditionalFormatting sqref="AQ479">
    <cfRule type="expression" dxfId="2199" priority="1699">
      <formula>IF(RIGHT(TEXT(AQ479,"0.#"),1)=".",FALSE,TRUE)</formula>
    </cfRule>
    <cfRule type="expression" dxfId="2198" priority="1700">
      <formula>IF(RIGHT(TEXT(AQ479,"0.#"),1)=".",TRUE,FALSE)</formula>
    </cfRule>
  </conditionalFormatting>
  <conditionalFormatting sqref="AQ480">
    <cfRule type="expression" dxfId="2197" priority="1697">
      <formula>IF(RIGHT(TEXT(AQ480,"0.#"),1)=".",FALSE,TRUE)</formula>
    </cfRule>
    <cfRule type="expression" dxfId="2196" priority="1698">
      <formula>IF(RIGHT(TEXT(AQ480,"0.#"),1)=".",TRUE,FALSE)</formula>
    </cfRule>
  </conditionalFormatting>
  <conditionalFormatting sqref="AM47">
    <cfRule type="expression" dxfId="2195" priority="1989">
      <formula>IF(RIGHT(TEXT(AM47,"0.#"),1)=".",FALSE,TRUE)</formula>
    </cfRule>
    <cfRule type="expression" dxfId="2194" priority="1990">
      <formula>IF(RIGHT(TEXT(AM47,"0.#"),1)=".",TRUE,FALSE)</formula>
    </cfRule>
  </conditionalFormatting>
  <conditionalFormatting sqref="AI46">
    <cfRule type="expression" dxfId="2193" priority="1993">
      <formula>IF(RIGHT(TEXT(AI46,"0.#"),1)=".",FALSE,TRUE)</formula>
    </cfRule>
    <cfRule type="expression" dxfId="2192" priority="1994">
      <formula>IF(RIGHT(TEXT(AI46,"0.#"),1)=".",TRUE,FALSE)</formula>
    </cfRule>
  </conditionalFormatting>
  <conditionalFormatting sqref="AM46">
    <cfRule type="expression" dxfId="2191" priority="1991">
      <formula>IF(RIGHT(TEXT(AM46,"0.#"),1)=".",FALSE,TRUE)</formula>
    </cfRule>
    <cfRule type="expression" dxfId="2190" priority="1992">
      <formula>IF(RIGHT(TEXT(AM46,"0.#"),1)=".",TRUE,FALSE)</formula>
    </cfRule>
  </conditionalFormatting>
  <conditionalFormatting sqref="AU46:AU48">
    <cfRule type="expression" dxfId="2189" priority="1983">
      <formula>IF(RIGHT(TEXT(AU46,"0.#"),1)=".",FALSE,TRUE)</formula>
    </cfRule>
    <cfRule type="expression" dxfId="2188" priority="1984">
      <formula>IF(RIGHT(TEXT(AU46,"0.#"),1)=".",TRUE,FALSE)</formula>
    </cfRule>
  </conditionalFormatting>
  <conditionalFormatting sqref="AM48">
    <cfRule type="expression" dxfId="2187" priority="1987">
      <formula>IF(RIGHT(TEXT(AM48,"0.#"),1)=".",FALSE,TRUE)</formula>
    </cfRule>
    <cfRule type="expression" dxfId="2186" priority="1988">
      <formula>IF(RIGHT(TEXT(AM48,"0.#"),1)=".",TRUE,FALSE)</formula>
    </cfRule>
  </conditionalFormatting>
  <conditionalFormatting sqref="AQ46:AQ48">
    <cfRule type="expression" dxfId="2185" priority="1985">
      <formula>IF(RIGHT(TEXT(AQ46,"0.#"),1)=".",FALSE,TRUE)</formula>
    </cfRule>
    <cfRule type="expression" dxfId="2184" priority="1986">
      <formula>IF(RIGHT(TEXT(AQ46,"0.#"),1)=".",TRUE,FALSE)</formula>
    </cfRule>
  </conditionalFormatting>
  <conditionalFormatting sqref="AE146:AE147 AI146:AI147 AM146:AM147 AQ146:AQ147 AU146:AU147">
    <cfRule type="expression" dxfId="2183" priority="1977">
      <formula>IF(RIGHT(TEXT(AE146,"0.#"),1)=".",FALSE,TRUE)</formula>
    </cfRule>
    <cfRule type="expression" dxfId="2182" priority="1978">
      <formula>IF(RIGHT(TEXT(AE146,"0.#"),1)=".",TRUE,FALSE)</formula>
    </cfRule>
  </conditionalFormatting>
  <conditionalFormatting sqref="AE138:AE139 AI138:AI139 AM138:AM139 AQ138:AQ139 AU138:AU139">
    <cfRule type="expression" dxfId="2181" priority="1981">
      <formula>IF(RIGHT(TEXT(AE138,"0.#"),1)=".",FALSE,TRUE)</formula>
    </cfRule>
    <cfRule type="expression" dxfId="2180" priority="1982">
      <formula>IF(RIGHT(TEXT(AE138,"0.#"),1)=".",TRUE,FALSE)</formula>
    </cfRule>
  </conditionalFormatting>
  <conditionalFormatting sqref="AE142:AE143 AI142:AI143 AM142:AM143 AQ142:AQ143 AU142:AU143">
    <cfRule type="expression" dxfId="2179" priority="1979">
      <formula>IF(RIGHT(TEXT(AE142,"0.#"),1)=".",FALSE,TRUE)</formula>
    </cfRule>
    <cfRule type="expression" dxfId="2178" priority="1980">
      <formula>IF(RIGHT(TEXT(AE142,"0.#"),1)=".",TRUE,FALSE)</formula>
    </cfRule>
  </conditionalFormatting>
  <conditionalFormatting sqref="AE198:AE199 AI198:AI199 AM198:AM199 AQ198:AQ199 AU198:AU199">
    <cfRule type="expression" dxfId="2177" priority="1971">
      <formula>IF(RIGHT(TEXT(AE198,"0.#"),1)=".",FALSE,TRUE)</formula>
    </cfRule>
    <cfRule type="expression" dxfId="2176" priority="1972">
      <formula>IF(RIGHT(TEXT(AE198,"0.#"),1)=".",TRUE,FALSE)</formula>
    </cfRule>
  </conditionalFormatting>
  <conditionalFormatting sqref="AE150:AE151 AI150:AI151 AM150:AM151 AQ150:AQ151 AU150:AU151">
    <cfRule type="expression" dxfId="2175" priority="1975">
      <formula>IF(RIGHT(TEXT(AE150,"0.#"),1)=".",FALSE,TRUE)</formula>
    </cfRule>
    <cfRule type="expression" dxfId="2174" priority="1976">
      <formula>IF(RIGHT(TEXT(AE150,"0.#"),1)=".",TRUE,FALSE)</formula>
    </cfRule>
  </conditionalFormatting>
  <conditionalFormatting sqref="AE194:AE195 AI194:AI195 AM194:AM195 AQ194:AQ195 AU194:AU195">
    <cfRule type="expression" dxfId="2173" priority="1973">
      <formula>IF(RIGHT(TEXT(AE194,"0.#"),1)=".",FALSE,TRUE)</formula>
    </cfRule>
    <cfRule type="expression" dxfId="2172" priority="1974">
      <formula>IF(RIGHT(TEXT(AE194,"0.#"),1)=".",TRUE,FALSE)</formula>
    </cfRule>
  </conditionalFormatting>
  <conditionalFormatting sqref="AE210:AE211 AI210:AI211 AM210:AM211 AQ210:AQ211 AU210:AU211">
    <cfRule type="expression" dxfId="2171" priority="1965">
      <formula>IF(RIGHT(TEXT(AE210,"0.#"),1)=".",FALSE,TRUE)</formula>
    </cfRule>
    <cfRule type="expression" dxfId="2170" priority="1966">
      <formula>IF(RIGHT(TEXT(AE210,"0.#"),1)=".",TRUE,FALSE)</formula>
    </cfRule>
  </conditionalFormatting>
  <conditionalFormatting sqref="AE202:AE203 AI202:AI203 AM202:AM203 AQ202:AQ203 AU202:AU203">
    <cfRule type="expression" dxfId="2169" priority="1969">
      <formula>IF(RIGHT(TEXT(AE202,"0.#"),1)=".",FALSE,TRUE)</formula>
    </cfRule>
    <cfRule type="expression" dxfId="2168" priority="1970">
      <formula>IF(RIGHT(TEXT(AE202,"0.#"),1)=".",TRUE,FALSE)</formula>
    </cfRule>
  </conditionalFormatting>
  <conditionalFormatting sqref="AE206:AE207 AI206:AI207 AM206:AM207 AQ206:AQ207 AU206:AU207">
    <cfRule type="expression" dxfId="2167" priority="1967">
      <formula>IF(RIGHT(TEXT(AE206,"0.#"),1)=".",FALSE,TRUE)</formula>
    </cfRule>
    <cfRule type="expression" dxfId="2166" priority="1968">
      <formula>IF(RIGHT(TEXT(AE206,"0.#"),1)=".",TRUE,FALSE)</formula>
    </cfRule>
  </conditionalFormatting>
  <conditionalFormatting sqref="AE262:AE263 AI262:AI263 AM262:AM263 AQ262:AQ263 AU262:AU263">
    <cfRule type="expression" dxfId="2165" priority="1959">
      <formula>IF(RIGHT(TEXT(AE262,"0.#"),1)=".",FALSE,TRUE)</formula>
    </cfRule>
    <cfRule type="expression" dxfId="2164" priority="1960">
      <formula>IF(RIGHT(TEXT(AE262,"0.#"),1)=".",TRUE,FALSE)</formula>
    </cfRule>
  </conditionalFormatting>
  <conditionalFormatting sqref="AE254:AE255 AI254:AI255 AM254:AM255 AQ254:AQ255 AU254:AU255">
    <cfRule type="expression" dxfId="2163" priority="1963">
      <formula>IF(RIGHT(TEXT(AE254,"0.#"),1)=".",FALSE,TRUE)</formula>
    </cfRule>
    <cfRule type="expression" dxfId="2162" priority="1964">
      <formula>IF(RIGHT(TEXT(AE254,"0.#"),1)=".",TRUE,FALSE)</formula>
    </cfRule>
  </conditionalFormatting>
  <conditionalFormatting sqref="AE258:AE259 AI258:AI259 AM258:AM259 AQ258:AQ259 AU258:AU259">
    <cfRule type="expression" dxfId="2161" priority="1961">
      <formula>IF(RIGHT(TEXT(AE258,"0.#"),1)=".",FALSE,TRUE)</formula>
    </cfRule>
    <cfRule type="expression" dxfId="2160" priority="1962">
      <formula>IF(RIGHT(TEXT(AE258,"0.#"),1)=".",TRUE,FALSE)</formula>
    </cfRule>
  </conditionalFormatting>
  <conditionalFormatting sqref="AE314:AE315 AI314:AI315 AM314:AM315 AQ314:AQ315 AU314:AU315">
    <cfRule type="expression" dxfId="2159" priority="1953">
      <formula>IF(RIGHT(TEXT(AE314,"0.#"),1)=".",FALSE,TRUE)</formula>
    </cfRule>
    <cfRule type="expression" dxfId="2158" priority="1954">
      <formula>IF(RIGHT(TEXT(AE314,"0.#"),1)=".",TRUE,FALSE)</formula>
    </cfRule>
  </conditionalFormatting>
  <conditionalFormatting sqref="AE266:AE267 AI266:AI267 AM266:AM267 AQ266:AQ267 AU266:AU267">
    <cfRule type="expression" dxfId="2157" priority="1957">
      <formula>IF(RIGHT(TEXT(AE266,"0.#"),1)=".",FALSE,TRUE)</formula>
    </cfRule>
    <cfRule type="expression" dxfId="2156" priority="1958">
      <formula>IF(RIGHT(TEXT(AE266,"0.#"),1)=".",TRUE,FALSE)</formula>
    </cfRule>
  </conditionalFormatting>
  <conditionalFormatting sqref="AE270:AE271 AI270:AI271 AM270:AM271 AQ270:AQ271 AU270:AU271">
    <cfRule type="expression" dxfId="2155" priority="1955">
      <formula>IF(RIGHT(TEXT(AE270,"0.#"),1)=".",FALSE,TRUE)</formula>
    </cfRule>
    <cfRule type="expression" dxfId="2154" priority="1956">
      <formula>IF(RIGHT(TEXT(AE270,"0.#"),1)=".",TRUE,FALSE)</formula>
    </cfRule>
  </conditionalFormatting>
  <conditionalFormatting sqref="AE326:AE327 AI326:AI327 AM326:AM327 AQ326:AQ327 AU326:AU327">
    <cfRule type="expression" dxfId="2153" priority="1947">
      <formula>IF(RIGHT(TEXT(AE326,"0.#"),1)=".",FALSE,TRUE)</formula>
    </cfRule>
    <cfRule type="expression" dxfId="2152" priority="1948">
      <formula>IF(RIGHT(TEXT(AE326,"0.#"),1)=".",TRUE,FALSE)</formula>
    </cfRule>
  </conditionalFormatting>
  <conditionalFormatting sqref="AE318:AE319 AI318:AI319 AM318:AM319 AQ318:AQ319 AU318:AU319">
    <cfRule type="expression" dxfId="2151" priority="1951">
      <formula>IF(RIGHT(TEXT(AE318,"0.#"),1)=".",FALSE,TRUE)</formula>
    </cfRule>
    <cfRule type="expression" dxfId="2150" priority="1952">
      <formula>IF(RIGHT(TEXT(AE318,"0.#"),1)=".",TRUE,FALSE)</formula>
    </cfRule>
  </conditionalFormatting>
  <conditionalFormatting sqref="AE322:AE323 AI322:AI323 AM322:AM323 AQ322:AQ323 AU322:AU323">
    <cfRule type="expression" dxfId="2149" priority="1949">
      <formula>IF(RIGHT(TEXT(AE322,"0.#"),1)=".",FALSE,TRUE)</formula>
    </cfRule>
    <cfRule type="expression" dxfId="2148" priority="1950">
      <formula>IF(RIGHT(TEXT(AE322,"0.#"),1)=".",TRUE,FALSE)</formula>
    </cfRule>
  </conditionalFormatting>
  <conditionalFormatting sqref="AE378:AE379 AI378:AI379 AM378:AM379 AQ378:AQ379 AU378:AU379">
    <cfRule type="expression" dxfId="2147" priority="1941">
      <formula>IF(RIGHT(TEXT(AE378,"0.#"),1)=".",FALSE,TRUE)</formula>
    </cfRule>
    <cfRule type="expression" dxfId="2146" priority="1942">
      <formula>IF(RIGHT(TEXT(AE378,"0.#"),1)=".",TRUE,FALSE)</formula>
    </cfRule>
  </conditionalFormatting>
  <conditionalFormatting sqref="AE330:AE331 AI330:AI331 AM330:AM331 AQ330:AQ331 AU330:AU331">
    <cfRule type="expression" dxfId="2145" priority="1945">
      <formula>IF(RIGHT(TEXT(AE330,"0.#"),1)=".",FALSE,TRUE)</formula>
    </cfRule>
    <cfRule type="expression" dxfId="2144" priority="1946">
      <formula>IF(RIGHT(TEXT(AE330,"0.#"),1)=".",TRUE,FALSE)</formula>
    </cfRule>
  </conditionalFormatting>
  <conditionalFormatting sqref="AE374:AE375 AI374:AI375 AM374:AM375 AQ374:AQ375 AU374:AU375">
    <cfRule type="expression" dxfId="2143" priority="1943">
      <formula>IF(RIGHT(TEXT(AE374,"0.#"),1)=".",FALSE,TRUE)</formula>
    </cfRule>
    <cfRule type="expression" dxfId="2142" priority="1944">
      <formula>IF(RIGHT(TEXT(AE374,"0.#"),1)=".",TRUE,FALSE)</formula>
    </cfRule>
  </conditionalFormatting>
  <conditionalFormatting sqref="AE390:AE391 AI390:AI391 AM390:AM391 AQ390:AQ391 AU390:AU391">
    <cfRule type="expression" dxfId="2141" priority="1935">
      <formula>IF(RIGHT(TEXT(AE390,"0.#"),1)=".",FALSE,TRUE)</formula>
    </cfRule>
    <cfRule type="expression" dxfId="2140" priority="1936">
      <formula>IF(RIGHT(TEXT(AE390,"0.#"),1)=".",TRUE,FALSE)</formula>
    </cfRule>
  </conditionalFormatting>
  <conditionalFormatting sqref="AE382:AE383 AI382:AI383 AM382:AM383 AQ382:AQ383 AU382:AU383">
    <cfRule type="expression" dxfId="2139" priority="1939">
      <formula>IF(RIGHT(TEXT(AE382,"0.#"),1)=".",FALSE,TRUE)</formula>
    </cfRule>
    <cfRule type="expression" dxfId="2138" priority="1940">
      <formula>IF(RIGHT(TEXT(AE382,"0.#"),1)=".",TRUE,FALSE)</formula>
    </cfRule>
  </conditionalFormatting>
  <conditionalFormatting sqref="AE386:AE387 AI386:AI387 AM386:AM387 AQ386:AQ387 AU386:AU387">
    <cfRule type="expression" dxfId="2137" priority="1937">
      <formula>IF(RIGHT(TEXT(AE386,"0.#"),1)=".",FALSE,TRUE)</formula>
    </cfRule>
    <cfRule type="expression" dxfId="2136" priority="1938">
      <formula>IF(RIGHT(TEXT(AE386,"0.#"),1)=".",TRUE,FALSE)</formula>
    </cfRule>
  </conditionalFormatting>
  <conditionalFormatting sqref="AE440">
    <cfRule type="expression" dxfId="2135" priority="1929">
      <formula>IF(RIGHT(TEXT(AE440,"0.#"),1)=".",FALSE,TRUE)</formula>
    </cfRule>
    <cfRule type="expression" dxfId="2134" priority="1930">
      <formula>IF(RIGHT(TEXT(AE440,"0.#"),1)=".",TRUE,FALSE)</formula>
    </cfRule>
  </conditionalFormatting>
  <conditionalFormatting sqref="AE438">
    <cfRule type="expression" dxfId="2133" priority="1933">
      <formula>IF(RIGHT(TEXT(AE438,"0.#"),1)=".",FALSE,TRUE)</formula>
    </cfRule>
    <cfRule type="expression" dxfId="2132" priority="1934">
      <formula>IF(RIGHT(TEXT(AE438,"0.#"),1)=".",TRUE,FALSE)</formula>
    </cfRule>
  </conditionalFormatting>
  <conditionalFormatting sqref="AE439">
    <cfRule type="expression" dxfId="2131" priority="1931">
      <formula>IF(RIGHT(TEXT(AE439,"0.#"),1)=".",FALSE,TRUE)</formula>
    </cfRule>
    <cfRule type="expression" dxfId="2130" priority="1932">
      <formula>IF(RIGHT(TEXT(AE439,"0.#"),1)=".",TRUE,FALSE)</formula>
    </cfRule>
  </conditionalFormatting>
  <conditionalFormatting sqref="AM440">
    <cfRule type="expression" dxfId="2129" priority="1923">
      <formula>IF(RIGHT(TEXT(AM440,"0.#"),1)=".",FALSE,TRUE)</formula>
    </cfRule>
    <cfRule type="expression" dxfId="2128" priority="1924">
      <formula>IF(RIGHT(TEXT(AM440,"0.#"),1)=".",TRUE,FALSE)</formula>
    </cfRule>
  </conditionalFormatting>
  <conditionalFormatting sqref="AM438">
    <cfRule type="expression" dxfId="2127" priority="1927">
      <formula>IF(RIGHT(TEXT(AM438,"0.#"),1)=".",FALSE,TRUE)</formula>
    </cfRule>
    <cfRule type="expression" dxfId="2126" priority="1928">
      <formula>IF(RIGHT(TEXT(AM438,"0.#"),1)=".",TRUE,FALSE)</formula>
    </cfRule>
  </conditionalFormatting>
  <conditionalFormatting sqref="AM439">
    <cfRule type="expression" dxfId="2125" priority="1925">
      <formula>IF(RIGHT(TEXT(AM439,"0.#"),1)=".",FALSE,TRUE)</formula>
    </cfRule>
    <cfRule type="expression" dxfId="2124" priority="1926">
      <formula>IF(RIGHT(TEXT(AM439,"0.#"),1)=".",TRUE,FALSE)</formula>
    </cfRule>
  </conditionalFormatting>
  <conditionalFormatting sqref="AU440">
    <cfRule type="expression" dxfId="2123" priority="1917">
      <formula>IF(RIGHT(TEXT(AU440,"0.#"),1)=".",FALSE,TRUE)</formula>
    </cfRule>
    <cfRule type="expression" dxfId="2122" priority="1918">
      <formula>IF(RIGHT(TEXT(AU440,"0.#"),1)=".",TRUE,FALSE)</formula>
    </cfRule>
  </conditionalFormatting>
  <conditionalFormatting sqref="AU438">
    <cfRule type="expression" dxfId="2121" priority="1921">
      <formula>IF(RIGHT(TEXT(AU438,"0.#"),1)=".",FALSE,TRUE)</formula>
    </cfRule>
    <cfRule type="expression" dxfId="2120" priority="1922">
      <formula>IF(RIGHT(TEXT(AU438,"0.#"),1)=".",TRUE,FALSE)</formula>
    </cfRule>
  </conditionalFormatting>
  <conditionalFormatting sqref="AU439">
    <cfRule type="expression" dxfId="2119" priority="1919">
      <formula>IF(RIGHT(TEXT(AU439,"0.#"),1)=".",FALSE,TRUE)</formula>
    </cfRule>
    <cfRule type="expression" dxfId="2118" priority="1920">
      <formula>IF(RIGHT(TEXT(AU439,"0.#"),1)=".",TRUE,FALSE)</formula>
    </cfRule>
  </conditionalFormatting>
  <conditionalFormatting sqref="AI440">
    <cfRule type="expression" dxfId="2117" priority="1911">
      <formula>IF(RIGHT(TEXT(AI440,"0.#"),1)=".",FALSE,TRUE)</formula>
    </cfRule>
    <cfRule type="expression" dxfId="2116" priority="1912">
      <formula>IF(RIGHT(TEXT(AI440,"0.#"),1)=".",TRUE,FALSE)</formula>
    </cfRule>
  </conditionalFormatting>
  <conditionalFormatting sqref="AI438">
    <cfRule type="expression" dxfId="2115" priority="1915">
      <formula>IF(RIGHT(TEXT(AI438,"0.#"),1)=".",FALSE,TRUE)</formula>
    </cfRule>
    <cfRule type="expression" dxfId="2114" priority="1916">
      <formula>IF(RIGHT(TEXT(AI438,"0.#"),1)=".",TRUE,FALSE)</formula>
    </cfRule>
  </conditionalFormatting>
  <conditionalFormatting sqref="AI439">
    <cfRule type="expression" dxfId="2113" priority="1913">
      <formula>IF(RIGHT(TEXT(AI439,"0.#"),1)=".",FALSE,TRUE)</formula>
    </cfRule>
    <cfRule type="expression" dxfId="2112" priority="1914">
      <formula>IF(RIGHT(TEXT(AI439,"0.#"),1)=".",TRUE,FALSE)</formula>
    </cfRule>
  </conditionalFormatting>
  <conditionalFormatting sqref="AQ438">
    <cfRule type="expression" dxfId="2111" priority="1905">
      <formula>IF(RIGHT(TEXT(AQ438,"0.#"),1)=".",FALSE,TRUE)</formula>
    </cfRule>
    <cfRule type="expression" dxfId="2110" priority="1906">
      <formula>IF(RIGHT(TEXT(AQ438,"0.#"),1)=".",TRUE,FALSE)</formula>
    </cfRule>
  </conditionalFormatting>
  <conditionalFormatting sqref="AQ439">
    <cfRule type="expression" dxfId="2109" priority="1909">
      <formula>IF(RIGHT(TEXT(AQ439,"0.#"),1)=".",FALSE,TRUE)</formula>
    </cfRule>
    <cfRule type="expression" dxfId="2108" priority="1910">
      <formula>IF(RIGHT(TEXT(AQ439,"0.#"),1)=".",TRUE,FALSE)</formula>
    </cfRule>
  </conditionalFormatting>
  <conditionalFormatting sqref="AQ440">
    <cfRule type="expression" dxfId="2107" priority="1907">
      <formula>IF(RIGHT(TEXT(AQ440,"0.#"),1)=".",FALSE,TRUE)</formula>
    </cfRule>
    <cfRule type="expression" dxfId="2106" priority="1908">
      <formula>IF(RIGHT(TEXT(AQ440,"0.#"),1)=".",TRUE,FALSE)</formula>
    </cfRule>
  </conditionalFormatting>
  <conditionalFormatting sqref="AE445">
    <cfRule type="expression" dxfId="2105" priority="1899">
      <formula>IF(RIGHT(TEXT(AE445,"0.#"),1)=".",FALSE,TRUE)</formula>
    </cfRule>
    <cfRule type="expression" dxfId="2104" priority="1900">
      <formula>IF(RIGHT(TEXT(AE445,"0.#"),1)=".",TRUE,FALSE)</formula>
    </cfRule>
  </conditionalFormatting>
  <conditionalFormatting sqref="AE443">
    <cfRule type="expression" dxfId="2103" priority="1903">
      <formula>IF(RIGHT(TEXT(AE443,"0.#"),1)=".",FALSE,TRUE)</formula>
    </cfRule>
    <cfRule type="expression" dxfId="2102" priority="1904">
      <formula>IF(RIGHT(TEXT(AE443,"0.#"),1)=".",TRUE,FALSE)</formula>
    </cfRule>
  </conditionalFormatting>
  <conditionalFormatting sqref="AE444">
    <cfRule type="expression" dxfId="2101" priority="1901">
      <formula>IF(RIGHT(TEXT(AE444,"0.#"),1)=".",FALSE,TRUE)</formula>
    </cfRule>
    <cfRule type="expression" dxfId="2100" priority="1902">
      <formula>IF(RIGHT(TEXT(AE444,"0.#"),1)=".",TRUE,FALSE)</formula>
    </cfRule>
  </conditionalFormatting>
  <conditionalFormatting sqref="AM445">
    <cfRule type="expression" dxfId="2099" priority="1893">
      <formula>IF(RIGHT(TEXT(AM445,"0.#"),1)=".",FALSE,TRUE)</formula>
    </cfRule>
    <cfRule type="expression" dxfId="2098" priority="1894">
      <formula>IF(RIGHT(TEXT(AM445,"0.#"),1)=".",TRUE,FALSE)</formula>
    </cfRule>
  </conditionalFormatting>
  <conditionalFormatting sqref="AM443">
    <cfRule type="expression" dxfId="2097" priority="1897">
      <formula>IF(RIGHT(TEXT(AM443,"0.#"),1)=".",FALSE,TRUE)</formula>
    </cfRule>
    <cfRule type="expression" dxfId="2096" priority="1898">
      <formula>IF(RIGHT(TEXT(AM443,"0.#"),1)=".",TRUE,FALSE)</formula>
    </cfRule>
  </conditionalFormatting>
  <conditionalFormatting sqref="AM444">
    <cfRule type="expression" dxfId="2095" priority="1895">
      <formula>IF(RIGHT(TEXT(AM444,"0.#"),1)=".",FALSE,TRUE)</formula>
    </cfRule>
    <cfRule type="expression" dxfId="2094" priority="1896">
      <formula>IF(RIGHT(TEXT(AM444,"0.#"),1)=".",TRUE,FALSE)</formula>
    </cfRule>
  </conditionalFormatting>
  <conditionalFormatting sqref="AU445">
    <cfRule type="expression" dxfId="2093" priority="1887">
      <formula>IF(RIGHT(TEXT(AU445,"0.#"),1)=".",FALSE,TRUE)</formula>
    </cfRule>
    <cfRule type="expression" dxfId="2092" priority="1888">
      <formula>IF(RIGHT(TEXT(AU445,"0.#"),1)=".",TRUE,FALSE)</formula>
    </cfRule>
  </conditionalFormatting>
  <conditionalFormatting sqref="AU443">
    <cfRule type="expression" dxfId="2091" priority="1891">
      <formula>IF(RIGHT(TEXT(AU443,"0.#"),1)=".",FALSE,TRUE)</formula>
    </cfRule>
    <cfRule type="expression" dxfId="2090" priority="1892">
      <formula>IF(RIGHT(TEXT(AU443,"0.#"),1)=".",TRUE,FALSE)</formula>
    </cfRule>
  </conditionalFormatting>
  <conditionalFormatting sqref="AU444">
    <cfRule type="expression" dxfId="2089" priority="1889">
      <formula>IF(RIGHT(TEXT(AU444,"0.#"),1)=".",FALSE,TRUE)</formula>
    </cfRule>
    <cfRule type="expression" dxfId="2088" priority="1890">
      <formula>IF(RIGHT(TEXT(AU444,"0.#"),1)=".",TRUE,FALSE)</formula>
    </cfRule>
  </conditionalFormatting>
  <conditionalFormatting sqref="AI445">
    <cfRule type="expression" dxfId="2087" priority="1881">
      <formula>IF(RIGHT(TEXT(AI445,"0.#"),1)=".",FALSE,TRUE)</formula>
    </cfRule>
    <cfRule type="expression" dxfId="2086" priority="1882">
      <formula>IF(RIGHT(TEXT(AI445,"0.#"),1)=".",TRUE,FALSE)</formula>
    </cfRule>
  </conditionalFormatting>
  <conditionalFormatting sqref="AI443">
    <cfRule type="expression" dxfId="2085" priority="1885">
      <formula>IF(RIGHT(TEXT(AI443,"0.#"),1)=".",FALSE,TRUE)</formula>
    </cfRule>
    <cfRule type="expression" dxfId="2084" priority="1886">
      <formula>IF(RIGHT(TEXT(AI443,"0.#"),1)=".",TRUE,FALSE)</formula>
    </cfRule>
  </conditionalFormatting>
  <conditionalFormatting sqref="AI444">
    <cfRule type="expression" dxfId="2083" priority="1883">
      <formula>IF(RIGHT(TEXT(AI444,"0.#"),1)=".",FALSE,TRUE)</formula>
    </cfRule>
    <cfRule type="expression" dxfId="2082" priority="1884">
      <formula>IF(RIGHT(TEXT(AI444,"0.#"),1)=".",TRUE,FALSE)</formula>
    </cfRule>
  </conditionalFormatting>
  <conditionalFormatting sqref="AQ443">
    <cfRule type="expression" dxfId="2081" priority="1875">
      <formula>IF(RIGHT(TEXT(AQ443,"0.#"),1)=".",FALSE,TRUE)</formula>
    </cfRule>
    <cfRule type="expression" dxfId="2080" priority="1876">
      <formula>IF(RIGHT(TEXT(AQ443,"0.#"),1)=".",TRUE,FALSE)</formula>
    </cfRule>
  </conditionalFormatting>
  <conditionalFormatting sqref="AQ444">
    <cfRule type="expression" dxfId="2079" priority="1879">
      <formula>IF(RIGHT(TEXT(AQ444,"0.#"),1)=".",FALSE,TRUE)</formula>
    </cfRule>
    <cfRule type="expression" dxfId="2078" priority="1880">
      <formula>IF(RIGHT(TEXT(AQ444,"0.#"),1)=".",TRUE,FALSE)</formula>
    </cfRule>
  </conditionalFormatting>
  <conditionalFormatting sqref="AQ445">
    <cfRule type="expression" dxfId="2077" priority="1877">
      <formula>IF(RIGHT(TEXT(AQ445,"0.#"),1)=".",FALSE,TRUE)</formula>
    </cfRule>
    <cfRule type="expression" dxfId="2076" priority="1878">
      <formula>IF(RIGHT(TEXT(AQ445,"0.#"),1)=".",TRUE,FALSE)</formula>
    </cfRule>
  </conditionalFormatting>
  <conditionalFormatting sqref="Y872:Y887">
    <cfRule type="expression" dxfId="2075" priority="2105">
      <formula>IF(RIGHT(TEXT(Y872,"0.#"),1)=".",FALSE,TRUE)</formula>
    </cfRule>
    <cfRule type="expression" dxfId="2074" priority="2106">
      <formula>IF(RIGHT(TEXT(Y872,"0.#"),1)=".",TRUE,FALSE)</formula>
    </cfRule>
  </conditionalFormatting>
  <conditionalFormatting sqref="Y870:Y871">
    <cfRule type="expression" dxfId="2073" priority="2099">
      <formula>IF(RIGHT(TEXT(Y870,"0.#"),1)=".",FALSE,TRUE)</formula>
    </cfRule>
    <cfRule type="expression" dxfId="2072" priority="2100">
      <formula>IF(RIGHT(TEXT(Y870,"0.#"),1)=".",TRUE,FALSE)</formula>
    </cfRule>
  </conditionalFormatting>
  <conditionalFormatting sqref="Y905:Y932">
    <cfRule type="expression" dxfId="2071" priority="2093">
      <formula>IF(RIGHT(TEXT(Y905,"0.#"),1)=".",FALSE,TRUE)</formula>
    </cfRule>
    <cfRule type="expression" dxfId="2070" priority="2094">
      <formula>IF(RIGHT(TEXT(Y905,"0.#"),1)=".",TRUE,FALSE)</formula>
    </cfRule>
  </conditionalFormatting>
  <conditionalFormatting sqref="Y903:Y904">
    <cfRule type="expression" dxfId="2069" priority="2087">
      <formula>IF(RIGHT(TEXT(Y903,"0.#"),1)=".",FALSE,TRUE)</formula>
    </cfRule>
    <cfRule type="expression" dxfId="2068" priority="2088">
      <formula>IF(RIGHT(TEXT(Y903,"0.#"),1)=".",TRUE,FALSE)</formula>
    </cfRule>
  </conditionalFormatting>
  <conditionalFormatting sqref="Y938:Y958">
    <cfRule type="expression" dxfId="2067" priority="2081">
      <formula>IF(RIGHT(TEXT(Y938,"0.#"),1)=".",FALSE,TRUE)</formula>
    </cfRule>
    <cfRule type="expression" dxfId="2066" priority="2082">
      <formula>IF(RIGHT(TEXT(Y938,"0.#"),1)=".",TRUE,FALSE)</formula>
    </cfRule>
  </conditionalFormatting>
  <conditionalFormatting sqref="Y936:Y937">
    <cfRule type="expression" dxfId="2065" priority="2075">
      <formula>IF(RIGHT(TEXT(Y936,"0.#"),1)=".",FALSE,TRUE)</formula>
    </cfRule>
    <cfRule type="expression" dxfId="2064" priority="2076">
      <formula>IF(RIGHT(TEXT(Y936,"0.#"),1)=".",TRUE,FALSE)</formula>
    </cfRule>
  </conditionalFormatting>
  <conditionalFormatting sqref="Y973:Y998">
    <cfRule type="expression" dxfId="2063" priority="2069">
      <formula>IF(RIGHT(TEXT(Y973,"0.#"),1)=".",FALSE,TRUE)</formula>
    </cfRule>
    <cfRule type="expression" dxfId="2062" priority="2070">
      <formula>IF(RIGHT(TEXT(Y973,"0.#"),1)=".",TRUE,FALSE)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4:P27">
    <cfRule type="expression" dxfId="2053" priority="2327">
      <formula>IF(RIGHT(TEXT(P24,"0.#"),1)=".",FALSE,TRUE)</formula>
    </cfRule>
    <cfRule type="expression" dxfId="2052" priority="2328">
      <formula>IF(RIGHT(TEXT(P24,"0.#"),1)=".",TRUE,FALSE)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14">
    <cfRule type="expression" dxfId="2049" priority="2309">
      <formula>IF(RIGHT(TEXT(AQ114,"0.#"),1)=".",FALSE,TRUE)</formula>
    </cfRule>
    <cfRule type="expression" dxfId="2048" priority="2310">
      <formula>IF(RIGHT(TEXT(AQ114,"0.#"),1)=".",TRUE,FALSE)</formula>
    </cfRule>
  </conditionalFormatting>
  <conditionalFormatting sqref="AQ104">
    <cfRule type="expression" dxfId="2047" priority="2323">
      <formula>IF(RIGHT(TEXT(AQ104,"0.#"),1)=".",FALSE,TRUE)</formula>
    </cfRule>
    <cfRule type="expression" dxfId="2046" priority="2324">
      <formula>IF(RIGHT(TEXT(AQ104,"0.#"),1)=".",TRUE,FALSE)</formula>
    </cfRule>
  </conditionalFormatting>
  <conditionalFormatting sqref="AQ105">
    <cfRule type="expression" dxfId="2045" priority="2321">
      <formula>IF(RIGHT(TEXT(AQ105,"0.#"),1)=".",FALSE,TRUE)</formula>
    </cfRule>
    <cfRule type="expression" dxfId="2044" priority="2322">
      <formula>IF(RIGHT(TEXT(AQ105,"0.#"),1)=".",TRUE,FALSE)</formula>
    </cfRule>
  </conditionalFormatting>
  <conditionalFormatting sqref="AQ107">
    <cfRule type="expression" dxfId="2043" priority="2319">
      <formula>IF(RIGHT(TEXT(AQ107,"0.#"),1)=".",FALSE,TRUE)</formula>
    </cfRule>
    <cfRule type="expression" dxfId="2042" priority="2320">
      <formula>IF(RIGHT(TEXT(AQ107,"0.#"),1)=".",TRUE,FALSE)</formula>
    </cfRule>
  </conditionalFormatting>
  <conditionalFormatting sqref="AQ108">
    <cfRule type="expression" dxfId="2041" priority="2317">
      <formula>IF(RIGHT(TEXT(AQ108,"0.#"),1)=".",FALSE,TRUE)</formula>
    </cfRule>
    <cfRule type="expression" dxfId="2040" priority="2318">
      <formula>IF(RIGHT(TEXT(AQ108,"0.#"),1)=".",TRUE,FALSE)</formula>
    </cfRule>
  </conditionalFormatting>
  <conditionalFormatting sqref="AQ110">
    <cfRule type="expression" dxfId="2039" priority="2315">
      <formula>IF(RIGHT(TEXT(AQ110,"0.#"),1)=".",FALSE,TRUE)</formula>
    </cfRule>
    <cfRule type="expression" dxfId="2038" priority="2316">
      <formula>IF(RIGHT(TEXT(AQ110,"0.#"),1)=".",TRUE,FALSE)</formula>
    </cfRule>
  </conditionalFormatting>
  <conditionalFormatting sqref="AQ111">
    <cfRule type="expression" dxfId="2037" priority="2313">
      <formula>IF(RIGHT(TEXT(AQ111,"0.#"),1)=".",FALSE,TRUE)</formula>
    </cfRule>
    <cfRule type="expression" dxfId="2036" priority="2314">
      <formula>IF(RIGHT(TEXT(AQ111,"0.#"),1)=".",TRUE,FALSE)</formula>
    </cfRule>
  </conditionalFormatting>
  <conditionalFormatting sqref="AQ113">
    <cfRule type="expression" dxfId="2035" priority="2311">
      <formula>IF(RIGHT(TEXT(AQ113,"0.#"),1)=".",FALSE,TRUE)</formula>
    </cfRule>
    <cfRule type="expression" dxfId="2034" priority="2312">
      <formula>IF(RIGHT(TEXT(AQ113,"0.#"),1)=".",TRUE,FALSE)</formula>
    </cfRule>
  </conditionalFormatting>
  <conditionalFormatting sqref="AE67">
    <cfRule type="expression" dxfId="2033" priority="2241">
      <formula>IF(RIGHT(TEXT(AE67,"0.#"),1)=".",FALSE,TRUE)</formula>
    </cfRule>
    <cfRule type="expression" dxfId="2032" priority="2242">
      <formula>IF(RIGHT(TEXT(AE67,"0.#"),1)=".",TRUE,FALSE)</formula>
    </cfRule>
  </conditionalFormatting>
  <conditionalFormatting sqref="AE68">
    <cfRule type="expression" dxfId="2031" priority="2239">
      <formula>IF(RIGHT(TEXT(AE68,"0.#"),1)=".",FALSE,TRUE)</formula>
    </cfRule>
    <cfRule type="expression" dxfId="2030" priority="2240">
      <formula>IF(RIGHT(TEXT(AE68,"0.#"),1)=".",TRUE,FALSE)</formula>
    </cfRule>
  </conditionalFormatting>
  <conditionalFormatting sqref="AE69">
    <cfRule type="expression" dxfId="2029" priority="2237">
      <formula>IF(RIGHT(TEXT(AE69,"0.#"),1)=".",FALSE,TRUE)</formula>
    </cfRule>
    <cfRule type="expression" dxfId="2028" priority="2238">
      <formula>IF(RIGHT(TEXT(AE69,"0.#"),1)=".",TRUE,FALSE)</formula>
    </cfRule>
  </conditionalFormatting>
  <conditionalFormatting sqref="AI69">
    <cfRule type="expression" dxfId="2027" priority="2235">
      <formula>IF(RIGHT(TEXT(AI69,"0.#"),1)=".",FALSE,TRUE)</formula>
    </cfRule>
    <cfRule type="expression" dxfId="2026" priority="2236">
      <formula>IF(RIGHT(TEXT(AI69,"0.#"),1)=".",TRUE,FALSE)</formula>
    </cfRule>
  </conditionalFormatting>
  <conditionalFormatting sqref="AI68">
    <cfRule type="expression" dxfId="2025" priority="2233">
      <formula>IF(RIGHT(TEXT(AI68,"0.#"),1)=".",FALSE,TRUE)</formula>
    </cfRule>
    <cfRule type="expression" dxfId="2024" priority="2234">
      <formula>IF(RIGHT(TEXT(AI68,"0.#"),1)=".",TRUE,FALSE)</formula>
    </cfRule>
  </conditionalFormatting>
  <conditionalFormatting sqref="AI67">
    <cfRule type="expression" dxfId="2023" priority="2231">
      <formula>IF(RIGHT(TEXT(AI67,"0.#"),1)=".",FALSE,TRUE)</formula>
    </cfRule>
    <cfRule type="expression" dxfId="2022" priority="2232">
      <formula>IF(RIGHT(TEXT(AI67,"0.#"),1)=".",TRUE,FALSE)</formula>
    </cfRule>
  </conditionalFormatting>
  <conditionalFormatting sqref="AM67">
    <cfRule type="expression" dxfId="2021" priority="2229">
      <formula>IF(RIGHT(TEXT(AM67,"0.#"),1)=".",FALSE,TRUE)</formula>
    </cfRule>
    <cfRule type="expression" dxfId="2020" priority="2230">
      <formula>IF(RIGHT(TEXT(AM67,"0.#"),1)=".",TRUE,FALSE)</formula>
    </cfRule>
  </conditionalFormatting>
  <conditionalFormatting sqref="AM68">
    <cfRule type="expression" dxfId="2019" priority="2227">
      <formula>IF(RIGHT(TEXT(AM68,"0.#"),1)=".",FALSE,TRUE)</formula>
    </cfRule>
    <cfRule type="expression" dxfId="2018" priority="2228">
      <formula>IF(RIGHT(TEXT(AM68,"0.#"),1)=".",TRUE,FALSE)</formula>
    </cfRule>
  </conditionalFormatting>
  <conditionalFormatting sqref="AM69">
    <cfRule type="expression" dxfId="2017" priority="2225">
      <formula>IF(RIGHT(TEXT(AM69,"0.#"),1)=".",FALSE,TRUE)</formula>
    </cfRule>
    <cfRule type="expression" dxfId="2016" priority="2226">
      <formula>IF(RIGHT(TEXT(AM69,"0.#"),1)=".",TRUE,FALSE)</formula>
    </cfRule>
  </conditionalFormatting>
  <conditionalFormatting sqref="AQ67:AQ69">
    <cfRule type="expression" dxfId="2015" priority="2223">
      <formula>IF(RIGHT(TEXT(AQ67,"0.#"),1)=".",FALSE,TRUE)</formula>
    </cfRule>
    <cfRule type="expression" dxfId="2014" priority="2224">
      <formula>IF(RIGHT(TEXT(AQ67,"0.#"),1)=".",TRUE,FALSE)</formula>
    </cfRule>
  </conditionalFormatting>
  <conditionalFormatting sqref="AU67:AU69">
    <cfRule type="expression" dxfId="2013" priority="2221">
      <formula>IF(RIGHT(TEXT(AU67,"0.#"),1)=".",FALSE,TRUE)</formula>
    </cfRule>
    <cfRule type="expression" dxfId="2012" priority="2222">
      <formula>IF(RIGHT(TEXT(AU67,"0.#"),1)=".",TRUE,FALSE)</formula>
    </cfRule>
  </conditionalFormatting>
  <conditionalFormatting sqref="AE70">
    <cfRule type="expression" dxfId="2011" priority="2219">
      <formula>IF(RIGHT(TEXT(AE70,"0.#"),1)=".",FALSE,TRUE)</formula>
    </cfRule>
    <cfRule type="expression" dxfId="2010" priority="2220">
      <formula>IF(RIGHT(TEXT(AE70,"0.#"),1)=".",TRUE,FALSE)</formula>
    </cfRule>
  </conditionalFormatting>
  <conditionalFormatting sqref="AE71">
    <cfRule type="expression" dxfId="2009" priority="2217">
      <formula>IF(RIGHT(TEXT(AE71,"0.#"),1)=".",FALSE,TRUE)</formula>
    </cfRule>
    <cfRule type="expression" dxfId="2008" priority="2218">
      <formula>IF(RIGHT(TEXT(AE71,"0.#"),1)=".",TRUE,FALSE)</formula>
    </cfRule>
  </conditionalFormatting>
  <conditionalFormatting sqref="AE72">
    <cfRule type="expression" dxfId="2007" priority="2215">
      <formula>IF(RIGHT(TEXT(AE72,"0.#"),1)=".",FALSE,TRUE)</formula>
    </cfRule>
    <cfRule type="expression" dxfId="2006" priority="2216">
      <formula>IF(RIGHT(TEXT(AE72,"0.#"),1)=".",TRUE,FALSE)</formula>
    </cfRule>
  </conditionalFormatting>
  <conditionalFormatting sqref="AI72">
    <cfRule type="expression" dxfId="2005" priority="2213">
      <formula>IF(RIGHT(TEXT(AI72,"0.#"),1)=".",FALSE,TRUE)</formula>
    </cfRule>
    <cfRule type="expression" dxfId="2004" priority="2214">
      <formula>IF(RIGHT(TEXT(AI72,"0.#"),1)=".",TRUE,FALSE)</formula>
    </cfRule>
  </conditionalFormatting>
  <conditionalFormatting sqref="AI71">
    <cfRule type="expression" dxfId="2003" priority="2211">
      <formula>IF(RIGHT(TEXT(AI71,"0.#"),1)=".",FALSE,TRUE)</formula>
    </cfRule>
    <cfRule type="expression" dxfId="2002" priority="2212">
      <formula>IF(RIGHT(TEXT(AI71,"0.#"),1)=".",TRUE,FALSE)</formula>
    </cfRule>
  </conditionalFormatting>
  <conditionalFormatting sqref="AI70">
    <cfRule type="expression" dxfId="2001" priority="2209">
      <formula>IF(RIGHT(TEXT(AI70,"0.#"),1)=".",FALSE,TRUE)</formula>
    </cfRule>
    <cfRule type="expression" dxfId="2000" priority="2210">
      <formula>IF(RIGHT(TEXT(AI70,"0.#"),1)=".",TRUE,FALSE)</formula>
    </cfRule>
  </conditionalFormatting>
  <conditionalFormatting sqref="AM70">
    <cfRule type="expression" dxfId="1999" priority="2207">
      <formula>IF(RIGHT(TEXT(AM70,"0.#"),1)=".",FALSE,TRUE)</formula>
    </cfRule>
    <cfRule type="expression" dxfId="1998" priority="2208">
      <formula>IF(RIGHT(TEXT(AM70,"0.#"),1)=".",TRUE,FALSE)</formula>
    </cfRule>
  </conditionalFormatting>
  <conditionalFormatting sqref="AM71">
    <cfRule type="expression" dxfId="1997" priority="2205">
      <formula>IF(RIGHT(TEXT(AM71,"0.#"),1)=".",FALSE,TRUE)</formula>
    </cfRule>
    <cfRule type="expression" dxfId="1996" priority="2206">
      <formula>IF(RIGHT(TEXT(AM71,"0.#"),1)=".",TRUE,FALSE)</formula>
    </cfRule>
  </conditionalFormatting>
  <conditionalFormatting sqref="AM72">
    <cfRule type="expression" dxfId="1995" priority="2203">
      <formula>IF(RIGHT(TEXT(AM72,"0.#"),1)=".",FALSE,TRUE)</formula>
    </cfRule>
    <cfRule type="expression" dxfId="1994" priority="2204">
      <formula>IF(RIGHT(TEXT(AM72,"0.#"),1)=".",TRUE,FALSE)</formula>
    </cfRule>
  </conditionalFormatting>
  <conditionalFormatting sqref="AQ70:AQ72">
    <cfRule type="expression" dxfId="1993" priority="2201">
      <formula>IF(RIGHT(TEXT(AQ70,"0.#"),1)=".",FALSE,TRUE)</formula>
    </cfRule>
    <cfRule type="expression" dxfId="1992" priority="2202">
      <formula>IF(RIGHT(TEXT(AQ70,"0.#"),1)=".",TRUE,FALSE)</formula>
    </cfRule>
  </conditionalFormatting>
  <conditionalFormatting sqref="AU70:AU72">
    <cfRule type="expression" dxfId="1991" priority="2199">
      <formula>IF(RIGHT(TEXT(AU70,"0.#"),1)=".",FALSE,TRUE)</formula>
    </cfRule>
    <cfRule type="expression" dxfId="1990" priority="2200">
      <formula>IF(RIGHT(TEXT(AU70,"0.#"),1)=".",TRUE,FALSE)</formula>
    </cfRule>
  </conditionalFormatting>
  <conditionalFormatting sqref="AU656">
    <cfRule type="expression" dxfId="1989" priority="717">
      <formula>IF(RIGHT(TEXT(AU656,"0.#"),1)=".",FALSE,TRUE)</formula>
    </cfRule>
    <cfRule type="expression" dxfId="1988" priority="718">
      <formula>IF(RIGHT(TEXT(AU656,"0.#"),1)=".",TRUE,FALSE)</formula>
    </cfRule>
  </conditionalFormatting>
  <conditionalFormatting sqref="AQ655">
    <cfRule type="expression" dxfId="1987" priority="709">
      <formula>IF(RIGHT(TEXT(AQ655,"0.#"),1)=".",FALSE,TRUE)</formula>
    </cfRule>
    <cfRule type="expression" dxfId="1986" priority="710">
      <formula>IF(RIGHT(TEXT(AQ655,"0.#"),1)=".",TRUE,FALSE)</formula>
    </cfRule>
  </conditionalFormatting>
  <conditionalFormatting sqref="AI696">
    <cfRule type="expression" dxfId="1985" priority="501">
      <formula>IF(RIGHT(TEXT(AI696,"0.#"),1)=".",FALSE,TRUE)</formula>
    </cfRule>
    <cfRule type="expression" dxfId="1984" priority="502">
      <formula>IF(RIGHT(TEXT(AI696,"0.#"),1)=".",TRUE,FALSE)</formula>
    </cfRule>
  </conditionalFormatting>
  <conditionalFormatting sqref="AQ694">
    <cfRule type="expression" dxfId="1983" priority="495">
      <formula>IF(RIGHT(TEXT(AQ694,"0.#"),1)=".",FALSE,TRUE)</formula>
    </cfRule>
    <cfRule type="expression" dxfId="1982" priority="496">
      <formula>IF(RIGHT(TEXT(AQ694,"0.#"),1)=".",TRUE,FALSE)</formula>
    </cfRule>
  </conditionalFormatting>
  <conditionalFormatting sqref="AL872:AO887">
    <cfRule type="expression" dxfId="1981" priority="2107">
      <formula>IF(AND(AL872&gt;=0, RIGHT(TEXT(AL872,"0.#"),1)&lt;&gt;"."),TRUE,FALSE)</formula>
    </cfRule>
    <cfRule type="expression" dxfId="1980" priority="2108">
      <formula>IF(AND(AL872&gt;=0, RIGHT(TEXT(AL872,"0.#"),1)="."),TRUE,FALSE)</formula>
    </cfRule>
    <cfRule type="expression" dxfId="1979" priority="2109">
      <formula>IF(AND(AL872&lt;0, RIGHT(TEXT(AL872,"0.#"),1)&lt;&gt;"."),TRUE,FALSE)</formula>
    </cfRule>
    <cfRule type="expression" dxfId="1978" priority="2110">
      <formula>IF(AND(AL872&lt;0, RIGHT(TEXT(AL872,"0.#"),1)="."),TRUE,FALSE)</formula>
    </cfRule>
  </conditionalFormatting>
  <conditionalFormatting sqref="AL870:AO871">
    <cfRule type="expression" dxfId="1977" priority="2101">
      <formula>IF(AND(AL870&gt;=0, RIGHT(TEXT(AL870,"0.#"),1)&lt;&gt;"."),TRUE,FALSE)</formula>
    </cfRule>
    <cfRule type="expression" dxfId="1976" priority="2102">
      <formula>IF(AND(AL870&gt;=0, RIGHT(TEXT(AL870,"0.#"),1)="."),TRUE,FALSE)</formula>
    </cfRule>
    <cfRule type="expression" dxfId="1975" priority="2103">
      <formula>IF(AND(AL870&lt;0, RIGHT(TEXT(AL870,"0.#"),1)&lt;&gt;"."),TRUE,FALSE)</formula>
    </cfRule>
    <cfRule type="expression" dxfId="1974" priority="2104">
      <formula>IF(AND(AL870&lt;0, RIGHT(TEXT(AL870,"0.#"),1)="."),TRUE,FALSE)</formula>
    </cfRule>
  </conditionalFormatting>
  <conditionalFormatting sqref="AL905:AO932">
    <cfRule type="expression" dxfId="1973" priority="2095">
      <formula>IF(AND(AL905&gt;=0, RIGHT(TEXT(AL905,"0.#"),1)&lt;&gt;"."),TRUE,FALSE)</formula>
    </cfRule>
    <cfRule type="expression" dxfId="1972" priority="2096">
      <formula>IF(AND(AL905&gt;=0, RIGHT(TEXT(AL905,"0.#"),1)="."),TRUE,FALSE)</formula>
    </cfRule>
    <cfRule type="expression" dxfId="1971" priority="2097">
      <formula>IF(AND(AL905&lt;0, RIGHT(TEXT(AL905,"0.#"),1)&lt;&gt;"."),TRUE,FALSE)</formula>
    </cfRule>
    <cfRule type="expression" dxfId="1970" priority="2098">
      <formula>IF(AND(AL905&lt;0, RIGHT(TEXT(AL905,"0.#"),1)="."),TRUE,FALSE)</formula>
    </cfRule>
  </conditionalFormatting>
  <conditionalFormatting sqref="AL903:AO904">
    <cfRule type="expression" dxfId="1969" priority="2089">
      <formula>IF(AND(AL903&gt;=0, RIGHT(TEXT(AL903,"0.#"),1)&lt;&gt;"."),TRUE,FALSE)</formula>
    </cfRule>
    <cfRule type="expression" dxfId="1968" priority="2090">
      <formula>IF(AND(AL903&gt;=0, RIGHT(TEXT(AL903,"0.#"),1)="."),TRUE,FALSE)</formula>
    </cfRule>
    <cfRule type="expression" dxfId="1967" priority="2091">
      <formula>IF(AND(AL903&lt;0, RIGHT(TEXT(AL903,"0.#"),1)&lt;&gt;"."),TRUE,FALSE)</formula>
    </cfRule>
    <cfRule type="expression" dxfId="1966" priority="2092">
      <formula>IF(AND(AL903&lt;0, RIGHT(TEXT(AL903,"0.#"),1)="."),TRUE,FALSE)</formula>
    </cfRule>
  </conditionalFormatting>
  <conditionalFormatting sqref="AL938:AO958">
    <cfRule type="expression" dxfId="1965" priority="2083">
      <formula>IF(AND(AL938&gt;=0, RIGHT(TEXT(AL938,"0.#"),1)&lt;&gt;"."),TRUE,FALSE)</formula>
    </cfRule>
    <cfRule type="expression" dxfId="1964" priority="2084">
      <formula>IF(AND(AL938&gt;=0, RIGHT(TEXT(AL938,"0.#"),1)="."),TRUE,FALSE)</formula>
    </cfRule>
    <cfRule type="expression" dxfId="1963" priority="2085">
      <formula>IF(AND(AL938&lt;0, RIGHT(TEXT(AL938,"0.#"),1)&lt;&gt;"."),TRUE,FALSE)</formula>
    </cfRule>
    <cfRule type="expression" dxfId="1962" priority="2086">
      <formula>IF(AND(AL938&lt;0, RIGHT(TEXT(AL938,"0.#"),1)="."),TRUE,FALSE)</formula>
    </cfRule>
  </conditionalFormatting>
  <conditionalFormatting sqref="AL936:AO937">
    <cfRule type="expression" dxfId="1961" priority="2077">
      <formula>IF(AND(AL936&gt;=0, RIGHT(TEXT(AL936,"0.#"),1)&lt;&gt;"."),TRUE,FALSE)</formula>
    </cfRule>
    <cfRule type="expression" dxfId="1960" priority="2078">
      <formula>IF(AND(AL936&gt;=0, RIGHT(TEXT(AL936,"0.#"),1)="."),TRUE,FALSE)</formula>
    </cfRule>
    <cfRule type="expression" dxfId="1959" priority="2079">
      <formula>IF(AND(AL936&lt;0, RIGHT(TEXT(AL936,"0.#"),1)&lt;&gt;"."),TRUE,FALSE)</formula>
    </cfRule>
    <cfRule type="expression" dxfId="1958" priority="2080">
      <formula>IF(AND(AL936&lt;0, RIGHT(TEXT(AL936,"0.#"),1)="."),TRUE,FALSE)</formula>
    </cfRule>
  </conditionalFormatting>
  <conditionalFormatting sqref="AL973:AO998">
    <cfRule type="expression" dxfId="1957" priority="2071">
      <formula>IF(AND(AL973&gt;=0, RIGHT(TEXT(AL973,"0.#"),1)&lt;&gt;"."),TRUE,FALSE)</formula>
    </cfRule>
    <cfRule type="expression" dxfId="1956" priority="2072">
      <formula>IF(AND(AL973&gt;=0, RIGHT(TEXT(AL973,"0.#"),1)="."),TRUE,FALSE)</formula>
    </cfRule>
    <cfRule type="expression" dxfId="1955" priority="2073">
      <formula>IF(AND(AL973&lt;0, RIGHT(TEXT(AL973,"0.#"),1)&lt;&gt;"."),TRUE,FALSE)</formula>
    </cfRule>
    <cfRule type="expression" dxfId="1954" priority="2074">
      <formula>IF(AND(AL973&lt;0, RIGHT(TEXT(AL973,"0.#"),1)="."),TRUE,FALSE)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969:Y972">
    <cfRule type="expression" dxfId="735" priority="31">
      <formula>IF(RIGHT(TEXT(Y969,"0.#"),1)=".",FALSE,TRUE)</formula>
    </cfRule>
    <cfRule type="expression" dxfId="734" priority="32">
      <formula>IF(RIGHT(TEXT(Y969,"0.#"),1)=".",TRUE,FALSE)</formula>
    </cfRule>
  </conditionalFormatting>
  <conditionalFormatting sqref="AL969:AO972">
    <cfRule type="expression" dxfId="733" priority="33">
      <formula>IF(AND(AL969&gt;=0, RIGHT(TEXT(AL969,"0.#"),1)&lt;&gt;"."),TRUE,FALSE)</formula>
    </cfRule>
    <cfRule type="expression" dxfId="732" priority="34">
      <formula>IF(AND(AL969&gt;=0, RIGHT(TEXT(AL969,"0.#"),1)="."),TRUE,FALSE)</formula>
    </cfRule>
    <cfRule type="expression" dxfId="731" priority="35">
      <formula>IF(AND(AL969&lt;0, RIGHT(TEXT(AL969,"0.#"),1)&lt;&gt;"."),TRUE,FALSE)</formula>
    </cfRule>
    <cfRule type="expression" dxfId="730" priority="36">
      <formula>IF(AND(AL969&lt;0, RIGHT(TEXT(AL969,"0.#"),1)="."),TRUE,FALSE)</formula>
    </cfRule>
  </conditionalFormatting>
  <conditionalFormatting sqref="Y959:Y961">
    <cfRule type="expression" dxfId="729" priority="25">
      <formula>IF(RIGHT(TEXT(Y959,"0.#"),1)=".",FALSE,TRUE)</formula>
    </cfRule>
    <cfRule type="expression" dxfId="728" priority="26">
      <formula>IF(RIGHT(TEXT(Y959,"0.#"),1)=".",TRUE,FALSE)</formula>
    </cfRule>
  </conditionalFormatting>
  <conditionalFormatting sqref="AL959:AO961">
    <cfRule type="expression" dxfId="727" priority="27">
      <formula>IF(AND(AL959&gt;=0, RIGHT(TEXT(AL959,"0.#"),1)&lt;&gt;"."),TRUE,FALSE)</formula>
    </cfRule>
    <cfRule type="expression" dxfId="726" priority="28">
      <formula>IF(AND(AL959&gt;=0, RIGHT(TEXT(AL959,"0.#"),1)="."),TRUE,FALSE)</formula>
    </cfRule>
    <cfRule type="expression" dxfId="725" priority="29">
      <formula>IF(AND(AL959&lt;0, RIGHT(TEXT(AL959,"0.#"),1)&lt;&gt;"."),TRUE,FALSE)</formula>
    </cfRule>
    <cfRule type="expression" dxfId="724" priority="30">
      <formula>IF(AND(AL959&lt;0, RIGHT(TEXT(AL959,"0.#"),1)="."),TRUE,FALSE)</formula>
    </cfRule>
  </conditionalFormatting>
  <conditionalFormatting sqref="Y962:Y965">
    <cfRule type="expression" dxfId="723" priority="19">
      <formula>IF(RIGHT(TEXT(Y962,"0.#"),1)=".",FALSE,TRUE)</formula>
    </cfRule>
    <cfRule type="expression" dxfId="722" priority="20">
      <formula>IF(RIGHT(TEXT(Y962,"0.#"),1)=".",TRUE,FALSE)</formula>
    </cfRule>
  </conditionalFormatting>
  <conditionalFormatting sqref="AL962:AO965">
    <cfRule type="expression" dxfId="721" priority="21">
      <formula>IF(AND(AL962&gt;=0, RIGHT(TEXT(AL962,"0.#"),1)&lt;&gt;"."),TRUE,FALSE)</formula>
    </cfRule>
    <cfRule type="expression" dxfId="720" priority="22">
      <formula>IF(AND(AL962&gt;=0, RIGHT(TEXT(AL962,"0.#"),1)="."),TRUE,FALSE)</formula>
    </cfRule>
    <cfRule type="expression" dxfId="719" priority="23">
      <formula>IF(AND(AL962&lt;0, RIGHT(TEXT(AL962,"0.#"),1)&lt;&gt;"."),TRUE,FALSE)</formula>
    </cfRule>
    <cfRule type="expression" dxfId="718" priority="24">
      <formula>IF(AND(AL962&lt;0, RIGHT(TEXT(AL962,"0.#"),1)="."),TRUE,FALSE)</formula>
    </cfRule>
  </conditionalFormatting>
  <conditionalFormatting sqref="Y1004:Y1031">
    <cfRule type="expression" dxfId="717" priority="13">
      <formula>IF(RIGHT(TEXT(Y1004,"0.#"),1)=".",FALSE,TRUE)</formula>
    </cfRule>
    <cfRule type="expression" dxfId="716" priority="14">
      <formula>IF(RIGHT(TEXT(Y1004,"0.#"),1)=".",TRUE,FALSE)</formula>
    </cfRule>
  </conditionalFormatting>
  <conditionalFormatting sqref="Y1002:Y1003">
    <cfRule type="expression" dxfId="715" priority="7">
      <formula>IF(RIGHT(TEXT(Y1002,"0.#"),1)=".",FALSE,TRUE)</formula>
    </cfRule>
    <cfRule type="expression" dxfId="714" priority="8">
      <formula>IF(RIGHT(TEXT(Y1002,"0.#"),1)=".",TRUE,FALSE)</formula>
    </cfRule>
  </conditionalFormatting>
  <conditionalFormatting sqref="AL1004:AO1031">
    <cfRule type="expression" dxfId="713" priority="15">
      <formula>IF(AND(AL1004&gt;=0, RIGHT(TEXT(AL1004,"0.#"),1)&lt;&gt;"."),TRUE,FALSE)</formula>
    </cfRule>
    <cfRule type="expression" dxfId="712" priority="16">
      <formula>IF(AND(AL1004&gt;=0, RIGHT(TEXT(AL1004,"0.#"),1)="."),TRUE,FALSE)</formula>
    </cfRule>
    <cfRule type="expression" dxfId="711" priority="17">
      <formula>IF(AND(AL1004&lt;0, RIGHT(TEXT(AL1004,"0.#"),1)&lt;&gt;"."),TRUE,FALSE)</formula>
    </cfRule>
    <cfRule type="expression" dxfId="710" priority="18">
      <formula>IF(AND(AL1004&lt;0, RIGHT(TEXT(AL1004,"0.#"),1)="."),TRUE,FALSE)</formula>
    </cfRule>
  </conditionalFormatting>
  <conditionalFormatting sqref="AL1002:AO1003">
    <cfRule type="expression" dxfId="709" priority="9">
      <formula>IF(AND(AL1002&gt;=0, RIGHT(TEXT(AL1002,"0.#"),1)&lt;&gt;"."),TRUE,FALSE)</formula>
    </cfRule>
    <cfRule type="expression" dxfId="708" priority="10">
      <formula>IF(AND(AL1002&gt;=0, RIGHT(TEXT(AL1002,"0.#"),1)="."),TRUE,FALSE)</formula>
    </cfRule>
    <cfRule type="expression" dxfId="707" priority="11">
      <formula>IF(AND(AL1002&lt;0, RIGHT(TEXT(AL1002,"0.#"),1)&lt;&gt;"."),TRUE,FALSE)</formula>
    </cfRule>
    <cfRule type="expression" dxfId="706" priority="12">
      <formula>IF(AND(AL1002&lt;0, RIGHT(TEXT(AL1002,"0.#"),1)="."),TRUE,FALSE)</formula>
    </cfRule>
  </conditionalFormatting>
  <conditionalFormatting sqref="Y888:Y899">
    <cfRule type="expression" dxfId="705" priority="1">
      <formula>IF(RIGHT(TEXT(Y888,"0.#"),1)=".",FALSE,TRUE)</formula>
    </cfRule>
    <cfRule type="expression" dxfId="704" priority="2">
      <formula>IF(RIGHT(TEXT(Y888,"0.#"),1)=".",TRUE,FALSE)</formula>
    </cfRule>
  </conditionalFormatting>
  <conditionalFormatting sqref="AL888:AO899">
    <cfRule type="expression" dxfId="703" priority="3">
      <formula>IF(AND(AL888&gt;=0, RIGHT(TEXT(AL888,"0.#"),1)&lt;&gt;"."),TRUE,FALSE)</formula>
    </cfRule>
    <cfRule type="expression" dxfId="702" priority="4">
      <formula>IF(AND(AL888&gt;=0, RIGHT(TEXT(AL888,"0.#"),1)="."),TRUE,FALSE)</formula>
    </cfRule>
    <cfRule type="expression" dxfId="701" priority="5">
      <formula>IF(AND(AL888&lt;0, RIGHT(TEXT(AL888,"0.#"),1)&lt;&gt;"."),TRUE,FALSE)</formula>
    </cfRule>
    <cfRule type="expression" dxfId="700" priority="6">
      <formula>IF(AND(AL888&lt;0, RIGHT(TEXT(AL888,"0.#"),1)="."),TRUE,FALSE)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80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451</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0"/>
      <c r="AA2" s="831"/>
      <c r="AB2" s="1030" t="s">
        <v>11</v>
      </c>
      <c r="AC2" s="1031"/>
      <c r="AD2" s="1032"/>
      <c r="AE2" s="1036" t="s">
        <v>553</v>
      </c>
      <c r="AF2" s="1036"/>
      <c r="AG2" s="1036"/>
      <c r="AH2" s="1036"/>
      <c r="AI2" s="1036" t="s">
        <v>550</v>
      </c>
      <c r="AJ2" s="1036"/>
      <c r="AK2" s="1036"/>
      <c r="AL2" s="1036"/>
      <c r="AM2" s="1036" t="s">
        <v>524</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0"/>
      <c r="AA9" s="831"/>
      <c r="AB9" s="1030" t="s">
        <v>11</v>
      </c>
      <c r="AC9" s="1031"/>
      <c r="AD9" s="1032"/>
      <c r="AE9" s="1036" t="s">
        <v>554</v>
      </c>
      <c r="AF9" s="1036"/>
      <c r="AG9" s="1036"/>
      <c r="AH9" s="1036"/>
      <c r="AI9" s="1036" t="s">
        <v>550</v>
      </c>
      <c r="AJ9" s="1036"/>
      <c r="AK9" s="1036"/>
      <c r="AL9" s="1036"/>
      <c r="AM9" s="1036" t="s">
        <v>524</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0"/>
      <c r="AA16" s="831"/>
      <c r="AB16" s="1030" t="s">
        <v>11</v>
      </c>
      <c r="AC16" s="1031"/>
      <c r="AD16" s="1032"/>
      <c r="AE16" s="1036" t="s">
        <v>553</v>
      </c>
      <c r="AF16" s="1036"/>
      <c r="AG16" s="1036"/>
      <c r="AH16" s="1036"/>
      <c r="AI16" s="1036" t="s">
        <v>551</v>
      </c>
      <c r="AJ16" s="1036"/>
      <c r="AK16" s="1036"/>
      <c r="AL16" s="1036"/>
      <c r="AM16" s="1036" t="s">
        <v>524</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0"/>
      <c r="AA23" s="831"/>
      <c r="AB23" s="1030" t="s">
        <v>11</v>
      </c>
      <c r="AC23" s="1031"/>
      <c r="AD23" s="1032"/>
      <c r="AE23" s="1036" t="s">
        <v>555</v>
      </c>
      <c r="AF23" s="1036"/>
      <c r="AG23" s="1036"/>
      <c r="AH23" s="1036"/>
      <c r="AI23" s="1036" t="s">
        <v>550</v>
      </c>
      <c r="AJ23" s="1036"/>
      <c r="AK23" s="1036"/>
      <c r="AL23" s="1036"/>
      <c r="AM23" s="1036" t="s">
        <v>524</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0"/>
      <c r="AA30" s="831"/>
      <c r="AB30" s="1030" t="s">
        <v>11</v>
      </c>
      <c r="AC30" s="1031"/>
      <c r="AD30" s="1032"/>
      <c r="AE30" s="1036" t="s">
        <v>553</v>
      </c>
      <c r="AF30" s="1036"/>
      <c r="AG30" s="1036"/>
      <c r="AH30" s="1036"/>
      <c r="AI30" s="1036" t="s">
        <v>550</v>
      </c>
      <c r="AJ30" s="1036"/>
      <c r="AK30" s="1036"/>
      <c r="AL30" s="1036"/>
      <c r="AM30" s="1036" t="s">
        <v>548</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0"/>
      <c r="AA37" s="831"/>
      <c r="AB37" s="1030" t="s">
        <v>11</v>
      </c>
      <c r="AC37" s="1031"/>
      <c r="AD37" s="1032"/>
      <c r="AE37" s="1036" t="s">
        <v>555</v>
      </c>
      <c r="AF37" s="1036"/>
      <c r="AG37" s="1036"/>
      <c r="AH37" s="1036"/>
      <c r="AI37" s="1036" t="s">
        <v>552</v>
      </c>
      <c r="AJ37" s="1036"/>
      <c r="AK37" s="1036"/>
      <c r="AL37" s="1036"/>
      <c r="AM37" s="1036" t="s">
        <v>549</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0"/>
      <c r="AA44" s="831"/>
      <c r="AB44" s="1030" t="s">
        <v>11</v>
      </c>
      <c r="AC44" s="1031"/>
      <c r="AD44" s="1032"/>
      <c r="AE44" s="1036" t="s">
        <v>553</v>
      </c>
      <c r="AF44" s="1036"/>
      <c r="AG44" s="1036"/>
      <c r="AH44" s="1036"/>
      <c r="AI44" s="1036" t="s">
        <v>550</v>
      </c>
      <c r="AJ44" s="1036"/>
      <c r="AK44" s="1036"/>
      <c r="AL44" s="1036"/>
      <c r="AM44" s="1036" t="s">
        <v>524</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0"/>
      <c r="AA51" s="831"/>
      <c r="AB51" s="557" t="s">
        <v>11</v>
      </c>
      <c r="AC51" s="1031"/>
      <c r="AD51" s="1032"/>
      <c r="AE51" s="1036" t="s">
        <v>553</v>
      </c>
      <c r="AF51" s="1036"/>
      <c r="AG51" s="1036"/>
      <c r="AH51" s="1036"/>
      <c r="AI51" s="1036" t="s">
        <v>550</v>
      </c>
      <c r="AJ51" s="1036"/>
      <c r="AK51" s="1036"/>
      <c r="AL51" s="1036"/>
      <c r="AM51" s="1036" t="s">
        <v>524</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0"/>
      <c r="AA58" s="831"/>
      <c r="AB58" s="1030" t="s">
        <v>11</v>
      </c>
      <c r="AC58" s="1031"/>
      <c r="AD58" s="1032"/>
      <c r="AE58" s="1036" t="s">
        <v>553</v>
      </c>
      <c r="AF58" s="1036"/>
      <c r="AG58" s="1036"/>
      <c r="AH58" s="1036"/>
      <c r="AI58" s="1036" t="s">
        <v>550</v>
      </c>
      <c r="AJ58" s="1036"/>
      <c r="AK58" s="1036"/>
      <c r="AL58" s="1036"/>
      <c r="AM58" s="1036" t="s">
        <v>524</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0"/>
      <c r="AA65" s="831"/>
      <c r="AB65" s="1030" t="s">
        <v>11</v>
      </c>
      <c r="AC65" s="1031"/>
      <c r="AD65" s="1032"/>
      <c r="AE65" s="1036" t="s">
        <v>553</v>
      </c>
      <c r="AF65" s="1036"/>
      <c r="AG65" s="1036"/>
      <c r="AH65" s="1036"/>
      <c r="AI65" s="1036" t="s">
        <v>550</v>
      </c>
      <c r="AJ65" s="1036"/>
      <c r="AK65" s="1036"/>
      <c r="AL65" s="1036"/>
      <c r="AM65" s="1036" t="s">
        <v>524</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488</v>
      </c>
      <c r="H2" s="597"/>
      <c r="I2" s="597"/>
      <c r="J2" s="597"/>
      <c r="K2" s="597"/>
      <c r="L2" s="597"/>
      <c r="M2" s="597"/>
      <c r="N2" s="597"/>
      <c r="O2" s="597"/>
      <c r="P2" s="597"/>
      <c r="Q2" s="597"/>
      <c r="R2" s="597"/>
      <c r="S2" s="597"/>
      <c r="T2" s="597"/>
      <c r="U2" s="597"/>
      <c r="V2" s="597"/>
      <c r="W2" s="597"/>
      <c r="X2" s="597"/>
      <c r="Y2" s="597"/>
      <c r="Z2" s="597"/>
      <c r="AA2" s="597"/>
      <c r="AB2" s="598"/>
      <c r="AC2" s="596" t="s">
        <v>490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9"/>
      <c r="B16" s="1050"/>
      <c r="C16" s="1050"/>
      <c r="D16" s="1050"/>
      <c r="E16" s="1050"/>
      <c r="F16" s="1051"/>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9"/>
      <c r="B29" s="1050"/>
      <c r="C29" s="1050"/>
      <c r="D29" s="1050"/>
      <c r="E29" s="1050"/>
      <c r="F29" s="1051"/>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9"/>
      <c r="B42" s="1050"/>
      <c r="C42" s="1050"/>
      <c r="D42" s="1050"/>
      <c r="E42" s="1050"/>
      <c r="F42" s="1051"/>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9"/>
      <c r="B56" s="1050"/>
      <c r="C56" s="1050"/>
      <c r="D56" s="1050"/>
      <c r="E56" s="1050"/>
      <c r="F56" s="1051"/>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9"/>
      <c r="B69" s="1050"/>
      <c r="C69" s="1050"/>
      <c r="D69" s="1050"/>
      <c r="E69" s="1050"/>
      <c r="F69" s="1051"/>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9"/>
      <c r="B82" s="1050"/>
      <c r="C82" s="1050"/>
      <c r="D82" s="1050"/>
      <c r="E82" s="1050"/>
      <c r="F82" s="1051"/>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9"/>
      <c r="B95" s="1050"/>
      <c r="C95" s="1050"/>
      <c r="D95" s="1050"/>
      <c r="E95" s="1050"/>
      <c r="F95" s="1051"/>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9"/>
      <c r="B109" s="1050"/>
      <c r="C109" s="1050"/>
      <c r="D109" s="1050"/>
      <c r="E109" s="1050"/>
      <c r="F109" s="1051"/>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9"/>
      <c r="B122" s="1050"/>
      <c r="C122" s="1050"/>
      <c r="D122" s="1050"/>
      <c r="E122" s="1050"/>
      <c r="F122" s="1051"/>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9"/>
      <c r="B135" s="1050"/>
      <c r="C135" s="1050"/>
      <c r="D135" s="1050"/>
      <c r="E135" s="1050"/>
      <c r="F135" s="1051"/>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9"/>
      <c r="B148" s="1050"/>
      <c r="C148" s="1050"/>
      <c r="D148" s="1050"/>
      <c r="E148" s="1050"/>
      <c r="F148" s="1051"/>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9"/>
      <c r="B162" s="1050"/>
      <c r="C162" s="1050"/>
      <c r="D162" s="1050"/>
      <c r="E162" s="1050"/>
      <c r="F162" s="1051"/>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9"/>
      <c r="B175" s="1050"/>
      <c r="C175" s="1050"/>
      <c r="D175" s="1050"/>
      <c r="E175" s="1050"/>
      <c r="F175" s="1051"/>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9"/>
      <c r="B188" s="1050"/>
      <c r="C188" s="1050"/>
      <c r="D188" s="1050"/>
      <c r="E188" s="1050"/>
      <c r="F188" s="1051"/>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9"/>
      <c r="B201" s="1050"/>
      <c r="C201" s="1050"/>
      <c r="D201" s="1050"/>
      <c r="E201" s="1050"/>
      <c r="F201" s="1051"/>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9"/>
      <c r="B215" s="1050"/>
      <c r="C215" s="1050"/>
      <c r="D215" s="1050"/>
      <c r="E215" s="1050"/>
      <c r="F215" s="1051"/>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9"/>
      <c r="B228" s="1050"/>
      <c r="C228" s="1050"/>
      <c r="D228" s="1050"/>
      <c r="E228" s="1050"/>
      <c r="F228" s="1051"/>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9"/>
      <c r="B241" s="1050"/>
      <c r="C241" s="1050"/>
      <c r="D241" s="1050"/>
      <c r="E241" s="1050"/>
      <c r="F241" s="1051"/>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9"/>
      <c r="B254" s="1050"/>
      <c r="C254" s="1050"/>
      <c r="D254" s="1050"/>
      <c r="E254" s="1050"/>
      <c r="F254" s="1051"/>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2019-05-16T08:48:01Z</cp:lastPrinted>
  <dcterms:created xsi:type="dcterms:W3CDTF">2012-03-13T00:50:25Z</dcterms:created>
  <dcterms:modified xsi:type="dcterms:W3CDTF">2019-06-11T09:48:19Z</dcterms:modified>
</cp:coreProperties>
</file>