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社会局\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<sst xmlns="http://schemas.openxmlformats.org/spreadsheetml/2006/main" count="2911" uniqueCount="654">
  <si>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</si>
  <si>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</si>
  <si>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</si>
  <si>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</si>
  <si>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</si>
  <si>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</si>
  <si>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</si>
  <si>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</si>
  <si>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</si>
  <si>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</si>
  <si>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</si>
  <si>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</si>
  <si>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</si>
  <si>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</si>
  <si>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</si>
  <si>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</si>
  <si>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</si>
  <si>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</si>
  <si>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</si>
  <si>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</si>
  <si>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</si>
  <si>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</si>
  <si>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</si>
  <si>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</si>
  <si>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</si>
  <si>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</si>
  <si>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</si>
  <si>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</si>
  <si>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</si>
  <si>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</si>
  <si>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</si>
  <si>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</si>
  <si>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</si>
  <si>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</si>
  <si>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</si>
  <si>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</si>
  <si>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</si>
  <si>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</si>
  <si>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</si>
  <si>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</si>
  <si>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</si>
  <si>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</si>
  <si>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</si>
  <si>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</si>
  <si>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</si>
  <si>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</si>
  <si>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</si>
  <si>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</si>
  <si>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</si>
  <si>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</si>
  <si>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</si>
  <si>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</si>
  <si>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</si>
  <si>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</si>
  <si>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</si>
  <si>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</si>
  <si>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</si>
  <si>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</si>
  <si>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</si>
  <si>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</si>
  <si>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</si>
  <si>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</si>
  <si>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</si>
  <si>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</si>
  <si>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</si>
  <si>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</si>
  <si>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</si>
  <si>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</si>
  <si>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</si>
  <si>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</si>
  <si>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</si>
  <si>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</si>
  <si>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</si>
  <si>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</si>
  <si>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</si>
  <si>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</si>
  <si>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</si>
  <si>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</si>
  <si>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</si>
  <si>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</si>
  <si>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</si>
  <si>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</si>
  <si>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</si>
  <si>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</si>
  <si>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</si>
  <si>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</si>
  <si>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</si>
  <si>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</si>
  <si>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</si>
  <si>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</si>
  <si>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</si>
  <si>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</si>
  <si>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</si>
  <si>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</si>
  <si>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</si>
  <si>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</si>
  <si>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</si>
  <si>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</si>
  <si>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</si>
  <si>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</si>
  <si>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</si>
  <si>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</si>
  <si>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</si>
  <si>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</si>
  <si>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</si>
  <si>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</si>
  <si>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</si>
  <si>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</si>
  <si>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</si>
  <si>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</si>
  <si>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</si>
  <si>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</si>
  <si>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</si>
  <si>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</si>
  <si>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</si>
  <si>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</si>
  <si>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</si>
  <si>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</si>
  <si>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</si>
  <si>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</si>
  <si>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</si>
  <si>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</si>
  <si>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</si>
  <si>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</si>
  <si>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</si>
  <si>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</si>
  <si>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</si>
  <si>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</si>
  <si>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</si>
  <si>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</si>
  <si>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</si>
  <si>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</si>
  <si>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</si>
  <si>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</si>
  <si>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</si>
  <si>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</si>
  <si>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</si>
  <si>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</si>
  <si>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</si>
  <si>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</si>
  <si>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</si>
  <si>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</si>
  <si>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</si>
  <si>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</si>
  <si>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</si>
  <si>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</si>
  <si>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</si>
  <si>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</si>
  <si>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</si>
  <si>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</si>
  <si>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</si>
  <si>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</si>
  <si>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</si>
  <si>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</si>
  <si>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</si>
  <si>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</si>
  <si>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</si>
  <si>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</si>
  <si>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</si>
  <si>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</si>
  <si>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</si>
  <si>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</si>
  <si>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</si>
  <si>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</si>
  <si>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</si>
  <si>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</si>
  <si>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</si>
  <si>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</si>
  <si>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</si>
  <si>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</si>
  <si>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</si>
  <si>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</si>
  <si>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</si>
  <si>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</si>
  <si>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</si>
  <si>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</si>
  <si>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</si>
  <si>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</si>
  <si>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</si>
  <si>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</si>
  <si>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</si>
  <si>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</si>
  <si>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</si>
  <si>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</si>
  <si>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</si>
  <si>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</si>
  <si>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</si>
  <si>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</si>
  <si>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</si>
  <si>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</si>
  <si>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</si>
  <si>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</si>
  <si>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</si>
  <si>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</si>
  <si>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</si>
  <si>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</si>
  <si>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</si>
  <si>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</si>
  <si>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</si>
  <si>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</si>
  <si>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</si>
  <si>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</si>
  <si>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</si>
  <si>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</si>
  <si>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</si>
  <si>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</si>
  <si>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</si>
  <si>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</si>
  <si>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</si>
  <si>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</si>
  <si>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</si>
  <si>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</si>
  <si>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</si>
  <si>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</si>
  <si>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</si>
  <si>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</si>
  <si>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</si>
  <si>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</si>
  <si>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</si>
  <si>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</si>
  <si>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</si>
  <si>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</si>
  <si>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</si>
  <si>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</si>
  <si>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</si>
  <si>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</si>
  <si>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</si>
  <si>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</si>
  <si>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</si>
  <si>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</si>
  <si>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</si>
  <si>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</si>
  <si>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</si>
  <si>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</si>
  <si>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</si>
  <si>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</si>
  <si>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</si>
  <si>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</si>
  <si>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</si>
  <si>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</si>
  <si>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</si>
  <si>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</si>
  <si>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</si>
  <si>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</si>
  <si>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</si>
  <si>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</si>
  <si>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</si>
  <si>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</si>
  <si>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</si>
  <si>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</si>
  <si>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</si>
  <si>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</si>
  <si>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</si>
  <si>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</si>
  <si>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</si>
  <si>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</si>
  <si>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</si>
  <si>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</si>
  <si>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</si>
  <si>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</si>
  <si>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</si>
  <si>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</si>
  <si>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</si>
  <si>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</si>
  <si>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</si>
  <si>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</si>
  <si>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</si>
  <si>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</si>
  <si>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</si>
  <si>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</si>
  <si>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</si>
  <si>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</si>
  <si>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</si>
  <si>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</si>
  <si>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</si>
  <si>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</si>
  <si>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</si>
  <si>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</si>
  <si>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</si>
  <si>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</si>
  <si>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</si>
  <si>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</si>
  <si>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</si>
  <si>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</si>
  <si>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</si>
  <si>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</si>
  <si>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</si>
  <si>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</si>
  <si>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</si>
  <si>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</si>
  <si>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</si>
  <si>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</si>
  <si>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</si>
  <si>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</si>
  <si>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</si>
  <si>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</si>
  <si>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</si>
  <si>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</si>
  <si>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</si>
  <si>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</si>
  <si>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</si>
  <si>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</si>
  <si>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</si>
  <si>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</si>
  <si>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</si>
  <si>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</si>
  <si>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</si>
  <si>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</si>
  <si>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</si>
  <si>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</si>
  <si>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</si>
  <si>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</si>
  <si>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</si>
  <si>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</si>
  <si>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</si>
  <si>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</si>
  <si>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</si>
  <si>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</si>
  <si>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</si>
  <si>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</si>
  <si>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</si>
  <si>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</si>
  <si>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</si>
  <si>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</si>
  <si>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</si>
  <si>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</si>
  <si>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</si>
  <si>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</si>
  <si>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</si>
  <si>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</si>
  <si>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</si>
  <si>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</si>
  <si>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</si>
  <si>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</si>
  <si>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</si>
  <si>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</si>
  <si>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</si>
  <si>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</si>
  <si>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</si>
  <si>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</si>
  <si>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</si>
  <si>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</si>
  <si>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</si>
  <si>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</si>
  <si>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</si>
  <si>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</si>
  <si>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</si>
  <si>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</si>
  <si>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</si>
  <si>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</si>
  <si>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</si>
  <si>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</si>
  <si>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</si>
  <si>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</si>
  <si>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</si>
  <si>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</si>
  <si>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</si>
  <si>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</si>
  <si>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</si>
  <si>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</si>
  <si>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</si>
  <si>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</si>
  <si>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</si>
  <si>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</si>
  <si>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</si>
  <si>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</si>
  <si>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</si>
  <si>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</si>
  <si>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</si>
  <si>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</si>
  <si>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</si>
  <si>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</si>
  <si>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</si>
  <si>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</si>
  <si>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</si>
  <si>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</si>
  <si>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</si>
  <si>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</si>
  <si>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</si>
  <si>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</si>
  <si>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</si>
  <si>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</si>
  <si>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</si>
  <si>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</si>
  <si>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</si>
  <si>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</si>
  <si>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</si>
  <si>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</si>
  <si>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</si>
  <si>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</si>
  <si>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</si>
  <si>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</si>
  <si>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</si>
  <si>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</si>
  <si>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</si>
  <si>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</si>
  <si>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</si>
  <si>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</si>
  <si>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</si>
  <si>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</si>
  <si>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</si>
  <si>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</si>
  <si>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</si>
  <si>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</si>
  <si>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</si>
  <si>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</si>
  <si>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</si>
  <si>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</si>
  <si>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</si>
  <si>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</si>
  <si>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</si>
  <si>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</si>
  <si>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</si>
  <si>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</si>
  <si>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</si>
  <si>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</si>
  <si>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</si>
  <si>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</si>
  <si>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</si>
  <si>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</si>
  <si>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</si>
  <si>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</si>
  <si>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</si>
  <si>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</si>
  <si>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</si>
  <si>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</si>
  <si>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</si>
  <si>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</si>
  <si>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</si>
  <si>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</si>
  <si>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</si>
  <si>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</si>
  <si>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</si>
  <si>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</si>
  <si>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</si>
  <si>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</si>
  <si>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</si>
  <si>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</si>
  <si>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</si>
  <si>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</si>
  <si>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</si>
  <si>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</si>
  <si>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</si>
  <si>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</si>
  <si>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</si>
  <si>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</si>
  <si>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</si>
  <si>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</si>
  <si>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</si>
  <si>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</si>
  <si>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</si>
  <si>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</si>
  <si>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</si>
  <si>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</si>
  <si>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</si>
  <si>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</si>
  <si>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</si>
  <si>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</si>
  <si>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</si>
  <si>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</si>
  <si>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</si>
  <si>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</si>
  <si>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</si>
  <si>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</si>
  <si>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</si>
  <si>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</si>
  <si>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</si>
  <si>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</si>
  <si>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</si>
  <si>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</si>
  <si>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</si>
  <si>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</si>
  <si>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</si>
  <si>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</si>
  <si>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</si>
  <si>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</si>
  <si>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</si>
  <si>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</si>
  <si>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</si>
  <si>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</si>
  <si>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</si>
  <si>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</si>
  <si>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</si>
  <si>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</si>
  <si>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</si>
  <si>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</si>
  <si>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</si>
  <si>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</si>
  <si>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</si>
  <si>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</si>
  <si>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</si>
  <si>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</si>
  <si>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</si>
  <si>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</si>
  <si>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</si>
  <si>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</si>
  <si>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</si>
  <si>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</si>
  <si>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</si>
  <si>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</si>
  <si>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</si>
  <si>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</si>
  <si>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</si>
  <si>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</si>
  <si>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</si>
  <si>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</si>
  <si>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</si>
  <si>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</si>
  <si>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</si>
  <si>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</si>
  <si>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</si>
  <si>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</si>
  <si>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</si>
  <si>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</si>
  <si>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</si>
  <si>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</si>
  <si>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</si>
  <si>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</si>
  <si>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</si>
  <si>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</si>
  <si>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</si>
  <si>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</si>
  <si>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</si>
  <si>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</si>
  <si>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</si>
  <si>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</si>
  <si>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</si>
  <si>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</si>
  <si>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</si>
  <si>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</si>
  <si>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</si>
  <si>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</si>
  <si>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</si>
  <si>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</si>
  <si>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</si>
  <si>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</si>
  <si>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</si>
  <si>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</si>
  <si>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</si>
  <si>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</si>
  <si>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</si>
  <si>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</si>
  <si>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</si>
  <si>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</si>
  <si>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</si>
  <si>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</si>
  <si>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</si>
  <si>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</si>
  <si>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</si>
  <si>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</si>
  <si>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</si>
  <si>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</si>
  <si>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</si>
  <si>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</si>
  <si>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</si>
  <si>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</si>
  <si>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</si>
  <si>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</si>
  <si>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</si>
  <si>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</si>
  <si>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</si>
  <si>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</si>
  <si>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</si>
  <si>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</si>
  <si>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</si>
  <si>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</si>
  <si>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</si>
  <si>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</si>
  <si>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</si>
  <si>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</si>
  <si>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</si>
  <si>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外国人看護師・介護福祉士受入支援事業</t>
    <phoneticPr fontId="5"/>
  </si>
  <si>
    <t>社会・援護局</t>
    <phoneticPr fontId="5"/>
  </si>
  <si>
    <t>福祉基盤課</t>
    <phoneticPr fontId="5"/>
  </si>
  <si>
    <t>蒔苗　浩司</t>
    <phoneticPr fontId="5"/>
  </si>
  <si>
    <t>○</t>
  </si>
  <si>
    <t>・「経済上の連携に関する日本国とインドネシア共和国との間の協定」附属書十第一編第六節
・「経済上の連携に関する日本国とフィリピン共和国との
間の協定」附属書八第一部第六節
・経済上の連携に関する日本国とインドネシア共和国と
の間の協定に基づく看護及び介護分野におけるインドネシア人看護師等の受入れの実施に関する指針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
の交換公文に基づく看護及び介護分野におけるベトナム人看護師等の受入れの実施に関する指針</t>
  </si>
  <si>
    <t>経済連携協定（EPA）などに基づき入国した外国人介護福祉士候補者の適切な就労・研修機会の確保等を図ることにより、外国人介護福祉士候補者の
円滑かつ適正な受入れのための環境を整備することを目的とする。</t>
    <phoneticPr fontId="5"/>
  </si>
  <si>
    <t>公益社団法人国際厚生事業団において実施する以下の事業に対して補助する。
○　外国人介護福祉士候補者に対する日本における就労前の介護導入研修の実施
○　巡回訪問等による外国人介護福祉士候補者の労務管理・研修状況の把握・指導
○　外国人介護福祉士候補者からの相談・苦情への対応　　等
○　補助率（10/10）</t>
    <phoneticPr fontId="5"/>
  </si>
  <si>
    <t>前年度の合格率を目標としている</t>
    <rPh sb="0" eb="3">
      <t>ゼンネンド</t>
    </rPh>
    <rPh sb="4" eb="7">
      <t>ゴウカクリツ</t>
    </rPh>
    <rPh sb="8" eb="10">
      <t>モクヒョウ</t>
    </rPh>
    <phoneticPr fontId="5"/>
  </si>
  <si>
    <t>介護福祉士国家試験合格率</t>
    <rPh sb="0" eb="2">
      <t>カイゴ</t>
    </rPh>
    <rPh sb="2" eb="5">
      <t>フクシシ</t>
    </rPh>
    <rPh sb="5" eb="7">
      <t>コッカ</t>
    </rPh>
    <rPh sb="7" eb="9">
      <t>シケン</t>
    </rPh>
    <rPh sb="9" eb="12">
      <t>ゴウカクリツ</t>
    </rPh>
    <phoneticPr fontId="5"/>
  </si>
  <si>
    <t>第31回介護福祉士国家試験結果</t>
    <phoneticPr fontId="5"/>
  </si>
  <si>
    <t>-</t>
  </si>
  <si>
    <t>巡回訪問件数</t>
    <rPh sb="0" eb="2">
      <t>ジュンカイ</t>
    </rPh>
    <rPh sb="2" eb="4">
      <t>ホウモン</t>
    </rPh>
    <rPh sb="4" eb="6">
      <t>ケンスウ</t>
    </rPh>
    <phoneticPr fontId="5"/>
  </si>
  <si>
    <t>件</t>
    <rPh sb="0" eb="1">
      <t>ケン</t>
    </rPh>
    <phoneticPr fontId="5"/>
  </si>
  <si>
    <t>単位当たりコスト＝X／Y　　　　　　　　　　　　　　　　　　　　　　　　　　X：執行額　単位　円　　　　　　　　　　　　　　　　　　　　　　　　
　Y：候補者数　単位　人　　　　　　　　　　　　　　　　　　　　　　　　　　　　　　　　　</t>
    <rPh sb="0" eb="2">
      <t>タンイ</t>
    </rPh>
    <rPh sb="2" eb="3">
      <t>ア</t>
    </rPh>
    <rPh sb="40" eb="42">
      <t>シッコウ</t>
    </rPh>
    <rPh sb="42" eb="43">
      <t>ガク</t>
    </rPh>
    <rPh sb="44" eb="46">
      <t>タンイ</t>
    </rPh>
    <rPh sb="47" eb="48">
      <t>エン</t>
    </rPh>
    <rPh sb="76" eb="79">
      <t>コウホシャ</t>
    </rPh>
    <rPh sb="79" eb="80">
      <t>スウ</t>
    </rPh>
    <rPh sb="81" eb="83">
      <t>タンイ</t>
    </rPh>
    <rPh sb="84" eb="85">
      <t>ヒト</t>
    </rPh>
    <phoneticPr fontId="5"/>
  </si>
  <si>
    <t>　円/人</t>
    <rPh sb="1" eb="2">
      <t>エン</t>
    </rPh>
    <rPh sb="3" eb="4">
      <t>ヒト</t>
    </rPh>
    <phoneticPr fontId="5"/>
  </si>
  <si>
    <t>　　X/Y</t>
  </si>
  <si>
    <t>62,073,000/1,782</t>
    <phoneticPr fontId="5"/>
  </si>
  <si>
    <t>82,976,000/2,287</t>
    <phoneticPr fontId="5"/>
  </si>
  <si>
    <t>-</t>
    <phoneticPr fontId="5"/>
  </si>
  <si>
    <t>－</t>
    <phoneticPr fontId="5"/>
  </si>
  <si>
    <t>－</t>
  </si>
  <si>
    <t>介護福祉士国家試験の合格率の向上を図り、介護に従事する人材の養成を推進することで、より質の高い福祉サービスを提供することができる。</t>
    <rPh sb="0" eb="2">
      <t>カイゴ</t>
    </rPh>
    <rPh sb="2" eb="5">
      <t>フクシシ</t>
    </rPh>
    <rPh sb="5" eb="7">
      <t>コッカ</t>
    </rPh>
    <rPh sb="7" eb="9">
      <t>シケン</t>
    </rPh>
    <rPh sb="10" eb="13">
      <t>ゴウカクリツ</t>
    </rPh>
    <rPh sb="14" eb="16">
      <t>コウジョウ</t>
    </rPh>
    <rPh sb="17" eb="18">
      <t>ハカ</t>
    </rPh>
    <rPh sb="20" eb="22">
      <t>カイゴ</t>
    </rPh>
    <rPh sb="23" eb="25">
      <t>ジュウジ</t>
    </rPh>
    <rPh sb="27" eb="29">
      <t>ジンザイ</t>
    </rPh>
    <rPh sb="30" eb="32">
      <t>ヨウセイ</t>
    </rPh>
    <rPh sb="33" eb="35">
      <t>スイシン</t>
    </rPh>
    <rPh sb="43" eb="44">
      <t>シツ</t>
    </rPh>
    <rPh sb="45" eb="46">
      <t>タカ</t>
    </rPh>
    <rPh sb="47" eb="49">
      <t>フクシ</t>
    </rPh>
    <rPh sb="54" eb="56">
      <t>テイキョウ</t>
    </rPh>
    <phoneticPr fontId="5"/>
  </si>
  <si>
    <t>-</t>
    <phoneticPr fontId="5"/>
  </si>
  <si>
    <t>インドネシア及び、フィリピンとの二国間協定またベトナムとの交換公文に基づき、政府の責任において適正な受け入れを行う必要があり、優先度は高く、国費を投入して国が自ら実施すべき事業である。</t>
    <rPh sb="6" eb="7">
      <t>オヨ</t>
    </rPh>
    <rPh sb="16" eb="17">
      <t>ニ</t>
    </rPh>
    <rPh sb="17" eb="18">
      <t>コク</t>
    </rPh>
    <rPh sb="18" eb="19">
      <t>カン</t>
    </rPh>
    <rPh sb="19" eb="21">
      <t>キョウテイ</t>
    </rPh>
    <rPh sb="29" eb="31">
      <t>コウカン</t>
    </rPh>
    <rPh sb="31" eb="33">
      <t>コウブン</t>
    </rPh>
    <rPh sb="34" eb="35">
      <t>モト</t>
    </rPh>
    <rPh sb="38" eb="40">
      <t>セイフ</t>
    </rPh>
    <rPh sb="41" eb="43">
      <t>セキニン</t>
    </rPh>
    <rPh sb="47" eb="49">
      <t>テキセイ</t>
    </rPh>
    <rPh sb="50" eb="51">
      <t>ウ</t>
    </rPh>
    <rPh sb="52" eb="53">
      <t>イ</t>
    </rPh>
    <rPh sb="55" eb="56">
      <t>オコナ</t>
    </rPh>
    <rPh sb="57" eb="59">
      <t>ヒツヨウ</t>
    </rPh>
    <rPh sb="63" eb="66">
      <t>ユウセンド</t>
    </rPh>
    <rPh sb="67" eb="68">
      <t>タカ</t>
    </rPh>
    <rPh sb="70" eb="72">
      <t>コクヒ</t>
    </rPh>
    <rPh sb="73" eb="75">
      <t>トウニュウ</t>
    </rPh>
    <rPh sb="77" eb="78">
      <t>クニ</t>
    </rPh>
    <rPh sb="79" eb="80">
      <t>ミズカ</t>
    </rPh>
    <rPh sb="81" eb="83">
      <t>ジッシ</t>
    </rPh>
    <rPh sb="86" eb="88">
      <t>ジギョウ</t>
    </rPh>
    <phoneticPr fontId="5"/>
  </si>
  <si>
    <t>同上</t>
    <rPh sb="0" eb="2">
      <t>ドウジョウ</t>
    </rPh>
    <phoneticPr fontId="5"/>
  </si>
  <si>
    <t>-</t>
    <phoneticPr fontId="5"/>
  </si>
  <si>
    <t>本事業は、経済連携協定に基づき入国した候補者に対する適切な就労・研修機会の確保、日本の介護福祉士資格の取得に向けた支援を行うものであり、負担関係は妥当である。</t>
    <rPh sb="0" eb="1">
      <t>ホン</t>
    </rPh>
    <rPh sb="1" eb="3">
      <t>ジギョウ</t>
    </rPh>
    <rPh sb="5" eb="7">
      <t>ケイザイ</t>
    </rPh>
    <rPh sb="7" eb="9">
      <t>レンケイ</t>
    </rPh>
    <rPh sb="9" eb="11">
      <t>キョウテイ</t>
    </rPh>
    <rPh sb="12" eb="13">
      <t>モト</t>
    </rPh>
    <rPh sb="15" eb="17">
      <t>ニュウコク</t>
    </rPh>
    <rPh sb="19" eb="22">
      <t>コウホシャ</t>
    </rPh>
    <rPh sb="23" eb="24">
      <t>タイ</t>
    </rPh>
    <rPh sb="26" eb="28">
      <t>テキセツ</t>
    </rPh>
    <rPh sb="29" eb="31">
      <t>シュウロウ</t>
    </rPh>
    <rPh sb="32" eb="34">
      <t>ケンシュウ</t>
    </rPh>
    <rPh sb="34" eb="36">
      <t>キカイ</t>
    </rPh>
    <rPh sb="37" eb="39">
      <t>カクホ</t>
    </rPh>
    <rPh sb="40" eb="42">
      <t>ニホン</t>
    </rPh>
    <rPh sb="43" eb="45">
      <t>カイゴ</t>
    </rPh>
    <rPh sb="45" eb="48">
      <t>フクシシ</t>
    </rPh>
    <rPh sb="48" eb="50">
      <t>シカク</t>
    </rPh>
    <rPh sb="51" eb="53">
      <t>シュトク</t>
    </rPh>
    <rPh sb="54" eb="55">
      <t>ム</t>
    </rPh>
    <rPh sb="57" eb="59">
      <t>シエン</t>
    </rPh>
    <rPh sb="60" eb="61">
      <t>オコナ</t>
    </rPh>
    <rPh sb="68" eb="70">
      <t>フタン</t>
    </rPh>
    <rPh sb="70" eb="72">
      <t>カンケイ</t>
    </rPh>
    <rPh sb="73" eb="75">
      <t>ダトウ</t>
    </rPh>
    <phoneticPr fontId="5"/>
  </si>
  <si>
    <t>候補者一人当たりの年間コストとしては妥当と考える。</t>
    <rPh sb="0" eb="3">
      <t>コウホシャ</t>
    </rPh>
    <rPh sb="3" eb="5">
      <t>ヒトリ</t>
    </rPh>
    <rPh sb="5" eb="6">
      <t>ア</t>
    </rPh>
    <rPh sb="9" eb="11">
      <t>ネンカン</t>
    </rPh>
    <rPh sb="18" eb="20">
      <t>ダトウ</t>
    </rPh>
    <rPh sb="21" eb="22">
      <t>カンガ</t>
    </rPh>
    <phoneticPr fontId="5"/>
  </si>
  <si>
    <t>職員の人件費、海外機関との協議旅費、講師謝礼金及び旅費等、本事業を実施するために真に必要な費目を委託対象経費としている。</t>
    <rPh sb="0" eb="2">
      <t>ショクイン</t>
    </rPh>
    <rPh sb="3" eb="6">
      <t>ジンケンヒ</t>
    </rPh>
    <rPh sb="7" eb="9">
      <t>カイガイ</t>
    </rPh>
    <rPh sb="9" eb="11">
      <t>キカン</t>
    </rPh>
    <rPh sb="13" eb="15">
      <t>キョウギ</t>
    </rPh>
    <rPh sb="15" eb="17">
      <t>リョヒ</t>
    </rPh>
    <rPh sb="18" eb="20">
      <t>コウシ</t>
    </rPh>
    <rPh sb="20" eb="23">
      <t>シャレイキン</t>
    </rPh>
    <rPh sb="23" eb="24">
      <t>オヨ</t>
    </rPh>
    <rPh sb="25" eb="27">
      <t>リョヒ</t>
    </rPh>
    <rPh sb="27" eb="28">
      <t>トウ</t>
    </rPh>
    <rPh sb="29" eb="30">
      <t>ホン</t>
    </rPh>
    <rPh sb="30" eb="32">
      <t>ジギョウ</t>
    </rPh>
    <rPh sb="33" eb="35">
      <t>ジッシ</t>
    </rPh>
    <rPh sb="40" eb="41">
      <t>シン</t>
    </rPh>
    <rPh sb="42" eb="44">
      <t>ヒツヨウ</t>
    </rPh>
    <rPh sb="45" eb="47">
      <t>ヒモク</t>
    </rPh>
    <rPh sb="48" eb="50">
      <t>イタク</t>
    </rPh>
    <rPh sb="50" eb="52">
      <t>タイショウ</t>
    </rPh>
    <rPh sb="52" eb="54">
      <t>ケイヒ</t>
    </rPh>
    <phoneticPr fontId="5"/>
  </si>
  <si>
    <t>-</t>
    <phoneticPr fontId="5"/>
  </si>
  <si>
    <t>事業の実施にあたって真に必要な経費の支出に限定するなど効率化を図っている。</t>
    <rPh sb="0" eb="2">
      <t>ジギョウ</t>
    </rPh>
    <rPh sb="3" eb="5">
      <t>ジッシ</t>
    </rPh>
    <rPh sb="10" eb="11">
      <t>シン</t>
    </rPh>
    <rPh sb="12" eb="14">
      <t>ヒツヨウ</t>
    </rPh>
    <rPh sb="15" eb="17">
      <t>ケイヒ</t>
    </rPh>
    <rPh sb="18" eb="20">
      <t>シシュツ</t>
    </rPh>
    <rPh sb="21" eb="23">
      <t>ゲンテイ</t>
    </rPh>
    <rPh sb="27" eb="30">
      <t>コウリツカ</t>
    </rPh>
    <rPh sb="31" eb="32">
      <t>ハカ</t>
    </rPh>
    <phoneticPr fontId="5"/>
  </si>
  <si>
    <t>外国人介護福祉士候補者に配布しているテキスト等、十分に活用されている。</t>
    <rPh sb="0" eb="3">
      <t>ガイコクジン</t>
    </rPh>
    <rPh sb="3" eb="5">
      <t>カイゴ</t>
    </rPh>
    <rPh sb="5" eb="8">
      <t>フクシシ</t>
    </rPh>
    <rPh sb="8" eb="11">
      <t>コウホシャ</t>
    </rPh>
    <rPh sb="12" eb="14">
      <t>ハイフ</t>
    </rPh>
    <rPh sb="22" eb="23">
      <t>トウ</t>
    </rPh>
    <rPh sb="24" eb="26">
      <t>ジュウブン</t>
    </rPh>
    <rPh sb="27" eb="29">
      <t>カツヨウ</t>
    </rPh>
    <phoneticPr fontId="5"/>
  </si>
  <si>
    <t>‐</t>
  </si>
  <si>
    <t>無</t>
  </si>
  <si>
    <t>外国人看護師・介護福祉士受入支援事業費</t>
    <rPh sb="0" eb="3">
      <t>ガイコクジン</t>
    </rPh>
    <rPh sb="3" eb="6">
      <t>カンゴシ</t>
    </rPh>
    <rPh sb="7" eb="9">
      <t>カイゴ</t>
    </rPh>
    <rPh sb="9" eb="12">
      <t>フクシシ</t>
    </rPh>
    <rPh sb="12" eb="14">
      <t>ウケイレ</t>
    </rPh>
    <rPh sb="14" eb="16">
      <t>シエン</t>
    </rPh>
    <rPh sb="16" eb="18">
      <t>ジギョウ</t>
    </rPh>
    <rPh sb="18" eb="19">
      <t>ヒ</t>
    </rPh>
    <phoneticPr fontId="5"/>
  </si>
  <si>
    <t>外国人看護師・介護福祉士候補者の適切な雇用管理等に必要な経費であるが、省内関係局で分割計上している。</t>
    <rPh sb="0" eb="3">
      <t>ガイコクジン</t>
    </rPh>
    <rPh sb="3" eb="6">
      <t>カンゴシ</t>
    </rPh>
    <rPh sb="7" eb="9">
      <t>カイゴ</t>
    </rPh>
    <rPh sb="9" eb="12">
      <t>フクシシ</t>
    </rPh>
    <rPh sb="12" eb="15">
      <t>コウホシャ</t>
    </rPh>
    <rPh sb="16" eb="18">
      <t>テキセツ</t>
    </rPh>
    <rPh sb="19" eb="21">
      <t>コヨウ</t>
    </rPh>
    <rPh sb="21" eb="24">
      <t>カンリトウ</t>
    </rPh>
    <rPh sb="25" eb="27">
      <t>ヒツヨウ</t>
    </rPh>
    <rPh sb="28" eb="30">
      <t>ケイヒ</t>
    </rPh>
    <rPh sb="35" eb="37">
      <t>ショウナイ</t>
    </rPh>
    <rPh sb="37" eb="40">
      <t>カンケイキョク</t>
    </rPh>
    <rPh sb="41" eb="43">
      <t>ブンカツ</t>
    </rPh>
    <rPh sb="43" eb="45">
      <t>ケイジョウ</t>
    </rPh>
    <phoneticPr fontId="5"/>
  </si>
  <si>
    <t>446</t>
    <phoneticPr fontId="5"/>
  </si>
  <si>
    <t>404</t>
    <phoneticPr fontId="5"/>
  </si>
  <si>
    <t>352</t>
    <phoneticPr fontId="5"/>
  </si>
  <si>
    <t>710</t>
    <phoneticPr fontId="5"/>
  </si>
  <si>
    <t>710</t>
    <phoneticPr fontId="5"/>
  </si>
  <si>
    <t>726</t>
    <phoneticPr fontId="5"/>
  </si>
  <si>
    <t>694</t>
    <phoneticPr fontId="5"/>
  </si>
  <si>
    <t>696</t>
    <phoneticPr fontId="5"/>
  </si>
  <si>
    <t>A.公益社団法人　国際厚生事業団</t>
    <rPh sb="2" eb="4">
      <t>コウエキ</t>
    </rPh>
    <rPh sb="4" eb="6">
      <t>シャダン</t>
    </rPh>
    <rPh sb="6" eb="8">
      <t>ホウジン</t>
    </rPh>
    <rPh sb="9" eb="11">
      <t>コクサイ</t>
    </rPh>
    <rPh sb="11" eb="13">
      <t>コウセイ</t>
    </rPh>
    <rPh sb="13" eb="16">
      <t>ジギョウダン</t>
    </rPh>
    <phoneticPr fontId="5"/>
  </si>
  <si>
    <t>人件費</t>
    <rPh sb="0" eb="3">
      <t>ジンケンヒ</t>
    </rPh>
    <phoneticPr fontId="5"/>
  </si>
  <si>
    <t>職員棒給、諸手当、社会保険事業主負担金　等</t>
    <rPh sb="0" eb="2">
      <t>ショクイン</t>
    </rPh>
    <rPh sb="2" eb="3">
      <t>ボウ</t>
    </rPh>
    <rPh sb="3" eb="4">
      <t>キュウ</t>
    </rPh>
    <rPh sb="5" eb="8">
      <t>ショテアテ</t>
    </rPh>
    <rPh sb="9" eb="11">
      <t>シャカイ</t>
    </rPh>
    <rPh sb="11" eb="13">
      <t>ホケン</t>
    </rPh>
    <rPh sb="13" eb="16">
      <t>ジギョウヌシ</t>
    </rPh>
    <rPh sb="16" eb="18">
      <t>フタン</t>
    </rPh>
    <rPh sb="18" eb="19">
      <t>キン</t>
    </rPh>
    <rPh sb="20" eb="21">
      <t>トウ</t>
    </rPh>
    <phoneticPr fontId="5"/>
  </si>
  <si>
    <t>雑役務費</t>
    <rPh sb="0" eb="1">
      <t>ザツ</t>
    </rPh>
    <rPh sb="1" eb="3">
      <t>ヤクム</t>
    </rPh>
    <rPh sb="3" eb="4">
      <t>ヒ</t>
    </rPh>
    <phoneticPr fontId="5"/>
  </si>
  <si>
    <t>翻訳料、振り込み手数料　等</t>
    <rPh sb="0" eb="3">
      <t>ホンヤクリョウ</t>
    </rPh>
    <rPh sb="4" eb="5">
      <t>フ</t>
    </rPh>
    <rPh sb="6" eb="7">
      <t>コ</t>
    </rPh>
    <rPh sb="8" eb="11">
      <t>テスウリョウ</t>
    </rPh>
    <rPh sb="12" eb="13">
      <t>トウ</t>
    </rPh>
    <phoneticPr fontId="5"/>
  </si>
  <si>
    <t>諸謝費</t>
    <rPh sb="0" eb="1">
      <t>ショ</t>
    </rPh>
    <rPh sb="1" eb="2">
      <t>シャ</t>
    </rPh>
    <rPh sb="2" eb="3">
      <t>ヒ</t>
    </rPh>
    <phoneticPr fontId="5"/>
  </si>
  <si>
    <t>研修会講師等謝金</t>
    <rPh sb="0" eb="3">
      <t>ケンシュウカイ</t>
    </rPh>
    <rPh sb="3" eb="5">
      <t>コウシ</t>
    </rPh>
    <rPh sb="5" eb="6">
      <t>トウ</t>
    </rPh>
    <rPh sb="6" eb="8">
      <t>シャキン</t>
    </rPh>
    <phoneticPr fontId="5"/>
  </si>
  <si>
    <t>旅費</t>
    <rPh sb="0" eb="2">
      <t>リョヒ</t>
    </rPh>
    <phoneticPr fontId="5"/>
  </si>
  <si>
    <t>研修会講師等旅費、職員旅費</t>
    <rPh sb="0" eb="3">
      <t>ケンシュウカイ</t>
    </rPh>
    <rPh sb="3" eb="5">
      <t>コウシ</t>
    </rPh>
    <rPh sb="5" eb="6">
      <t>トウ</t>
    </rPh>
    <rPh sb="6" eb="8">
      <t>リョヒ</t>
    </rPh>
    <rPh sb="9" eb="11">
      <t>ショクイン</t>
    </rPh>
    <rPh sb="11" eb="13">
      <t>リョヒ</t>
    </rPh>
    <phoneticPr fontId="5"/>
  </si>
  <si>
    <t>借料損料</t>
    <rPh sb="0" eb="2">
      <t>シャクリョウ</t>
    </rPh>
    <rPh sb="2" eb="3">
      <t>ソン</t>
    </rPh>
    <rPh sb="3" eb="4">
      <t>リョウ</t>
    </rPh>
    <phoneticPr fontId="5"/>
  </si>
  <si>
    <t>事務機器・介護用品等リース代、会場借料　等</t>
    <rPh sb="5" eb="7">
      <t>カイゴ</t>
    </rPh>
    <rPh sb="7" eb="9">
      <t>ヨウヒン</t>
    </rPh>
    <phoneticPr fontId="5"/>
  </si>
  <si>
    <t>印刷製本費</t>
    <rPh sb="0" eb="2">
      <t>インサツ</t>
    </rPh>
    <rPh sb="2" eb="4">
      <t>セイホン</t>
    </rPh>
    <rPh sb="4" eb="5">
      <t>ヒ</t>
    </rPh>
    <phoneticPr fontId="5"/>
  </si>
  <si>
    <t>説明会資料、研修テキスト等</t>
    <rPh sb="0" eb="3">
      <t>セツメイカイ</t>
    </rPh>
    <rPh sb="3" eb="5">
      <t>シリョウ</t>
    </rPh>
    <rPh sb="6" eb="8">
      <t>ケンシュウ</t>
    </rPh>
    <rPh sb="12" eb="13">
      <t>トウ</t>
    </rPh>
    <phoneticPr fontId="5"/>
  </si>
  <si>
    <t>通訳料</t>
    <rPh sb="0" eb="2">
      <t>ツウヤク</t>
    </rPh>
    <rPh sb="2" eb="3">
      <t>リョウ</t>
    </rPh>
    <phoneticPr fontId="5"/>
  </si>
  <si>
    <t>研修会等通訳</t>
    <rPh sb="0" eb="3">
      <t>ケンシュウカイ</t>
    </rPh>
    <rPh sb="3" eb="4">
      <t>トウ</t>
    </rPh>
    <rPh sb="4" eb="6">
      <t>ツウヤク</t>
    </rPh>
    <phoneticPr fontId="5"/>
  </si>
  <si>
    <t>消耗品費、通信運搬費　　等</t>
    <rPh sb="0" eb="3">
      <t>ショウモウヒン</t>
    </rPh>
    <rPh sb="3" eb="4">
      <t>ヒ</t>
    </rPh>
    <rPh sb="5" eb="7">
      <t>ツウシン</t>
    </rPh>
    <rPh sb="7" eb="10">
      <t>ウンパンヒ</t>
    </rPh>
    <rPh sb="12" eb="13">
      <t>トウ</t>
    </rPh>
    <phoneticPr fontId="5"/>
  </si>
  <si>
    <t>公益社団法人　国際厚生事業団</t>
    <rPh sb="0" eb="2">
      <t>コウエキ</t>
    </rPh>
    <rPh sb="2" eb="6">
      <t>シャダンホウジン</t>
    </rPh>
    <rPh sb="7" eb="9">
      <t>コクサイ</t>
    </rPh>
    <rPh sb="9" eb="11">
      <t>コウセイ</t>
    </rPh>
    <rPh sb="11" eb="14">
      <t>ジギョウダン</t>
    </rPh>
    <phoneticPr fontId="5"/>
  </si>
  <si>
    <t>外国人看護師・介護福祉士の受け入れ事業の実施</t>
    <rPh sb="0" eb="3">
      <t>ガイコクジン</t>
    </rPh>
    <rPh sb="3" eb="6">
      <t>カンゴシ</t>
    </rPh>
    <rPh sb="7" eb="9">
      <t>カイゴ</t>
    </rPh>
    <rPh sb="9" eb="12">
      <t>フクシシ</t>
    </rPh>
    <rPh sb="13" eb="14">
      <t>ウ</t>
    </rPh>
    <rPh sb="15" eb="16">
      <t>イ</t>
    </rPh>
    <rPh sb="17" eb="19">
      <t>ジギョウ</t>
    </rPh>
    <rPh sb="20" eb="22">
      <t>ジッシ</t>
    </rPh>
    <phoneticPr fontId="5"/>
  </si>
  <si>
    <t>補助金等交付</t>
  </si>
  <si>
    <t>基本目標Ⅻ　国際化時代にふさわしい厚生労働行政を推進すること
施策大目標１　国際社会への参画・貢献を行うこと</t>
    <rPh sb="0" eb="2">
      <t>キホン</t>
    </rPh>
    <rPh sb="2" eb="4">
      <t>モクヒョウ</t>
    </rPh>
    <rPh sb="6" eb="9">
      <t>コクサイカ</t>
    </rPh>
    <rPh sb="9" eb="11">
      <t>ジダイ</t>
    </rPh>
    <rPh sb="17" eb="19">
      <t>コウセイ</t>
    </rPh>
    <rPh sb="19" eb="21">
      <t>ロウドウ</t>
    </rPh>
    <rPh sb="21" eb="23">
      <t>ギョウセイ</t>
    </rPh>
    <rPh sb="24" eb="26">
      <t>スイシン</t>
    </rPh>
    <rPh sb="31" eb="33">
      <t>セサク</t>
    </rPh>
    <rPh sb="33" eb="34">
      <t>ダイ</t>
    </rPh>
    <rPh sb="34" eb="36">
      <t>モクヒョウ</t>
    </rPh>
    <rPh sb="38" eb="40">
      <t>コクサイ</t>
    </rPh>
    <rPh sb="40" eb="42">
      <t>シャカイ</t>
    </rPh>
    <rPh sb="44" eb="46">
      <t>サンカク</t>
    </rPh>
    <rPh sb="47" eb="49">
      <t>コウケン</t>
    </rPh>
    <rPh sb="50" eb="51">
      <t>オコナ</t>
    </rPh>
    <phoneticPr fontId="5"/>
  </si>
  <si>
    <t>精査中</t>
    <rPh sb="0" eb="2">
      <t>セイサ</t>
    </rPh>
    <rPh sb="2" eb="3">
      <t>チュウ</t>
    </rPh>
    <phoneticPr fontId="5"/>
  </si>
  <si>
    <t>成果実績から実効性の高い水準となっている。</t>
    <rPh sb="0" eb="2">
      <t>セイカ</t>
    </rPh>
    <rPh sb="2" eb="4">
      <t>ジッセキ</t>
    </rPh>
    <rPh sb="6" eb="9">
      <t>ジッコウセイ</t>
    </rPh>
    <rPh sb="10" eb="11">
      <t>タカ</t>
    </rPh>
    <rPh sb="12" eb="14">
      <t>スイジュン</t>
    </rPh>
    <phoneticPr fontId="5"/>
  </si>
  <si>
    <t>82,976,000/2,658</t>
    <phoneticPr fontId="5"/>
  </si>
  <si>
    <t>・平成29年度外国人看護師・介護福祉士等受入支援事業委託費
交付要綱
・平成30年度外国人看護師・介護福祉士等受入支援事業委託費
交付要綱
・外国人看護師・介護福祉士受入事業委託費交付要綱
・「経済上の連携に関する日本国とインドネシア共和国との
間の協定に基づく看護及び介護分野におけるインドネシア
人看護師等の受入れの実施に関する指針」について
・「経済上の連携に関する日本国とフィリピン共和国との間
の協定に基づく看護及び介護分野におけるフィリピン人看
護師等の受入れの実施に関する指針」について
・「看護師及び介護福祉士の入国及び一時的な滞在に関す
る日本国政府とベトナム社会主義共和国政府との間の交
換公文に基づく看護及び介護分野におけるベトナム人看護
師等の受入れの実施に関する指針」について</t>
    <rPh sb="19" eb="20">
      <t>トウ</t>
    </rPh>
    <rPh sb="22" eb="24">
      <t>シエン</t>
    </rPh>
    <rPh sb="54" eb="55">
      <t>トウ</t>
    </rPh>
    <rPh sb="57" eb="59">
      <t>シエン</t>
    </rPh>
    <phoneticPr fontId="5"/>
  </si>
  <si>
    <t>毎年の様子からも当初見込みを上回る活動実績となっている。</t>
    <rPh sb="0" eb="2">
      <t>マイトシ</t>
    </rPh>
    <rPh sb="3" eb="5">
      <t>ヨウス</t>
    </rPh>
    <rPh sb="8" eb="10">
      <t>トウショ</t>
    </rPh>
    <rPh sb="10" eb="12">
      <t>ミコ</t>
    </rPh>
    <rPh sb="14" eb="16">
      <t>ウワマワ</t>
    </rPh>
    <rPh sb="17" eb="19">
      <t>カツドウ</t>
    </rPh>
    <rPh sb="19" eb="21">
      <t>ジッセキ</t>
    </rPh>
    <phoneticPr fontId="5"/>
  </si>
  <si>
    <t>○経済連携協定により、相手国側からの送り出し調整機関と日本側の受け入れ調整機関は各々一つに限ることとされ、日本側は公益社団法人国際厚生事業団となっており、本事業についても同法人が実施することが効果的かつ効率的である。
○事業の実施に当たっては、同一地域の受け入れ施設をまとめて巡回訪問をすることとしており、事前に調査票を送付したり、その他謝礼金等の単価の見直しを行うなど、経費の削減を図っている。　　　　　　　　　　　　　　　　　　　　　　　　　　　　　　　　　　　　　　　　　　　　　　　　　　</t>
    <rPh sb="1" eb="3">
      <t>ケイザイ</t>
    </rPh>
    <rPh sb="3" eb="5">
      <t>レンケイ</t>
    </rPh>
    <rPh sb="5" eb="7">
      <t>キョウテイ</t>
    </rPh>
    <rPh sb="11" eb="14">
      <t>アイテコク</t>
    </rPh>
    <rPh sb="14" eb="15">
      <t>ガワ</t>
    </rPh>
    <rPh sb="18" eb="19">
      <t>オク</t>
    </rPh>
    <rPh sb="20" eb="21">
      <t>ダ</t>
    </rPh>
    <rPh sb="22" eb="24">
      <t>チョウセイ</t>
    </rPh>
    <rPh sb="24" eb="26">
      <t>キカン</t>
    </rPh>
    <rPh sb="27" eb="29">
      <t>ニホン</t>
    </rPh>
    <rPh sb="29" eb="30">
      <t>ガワ</t>
    </rPh>
    <rPh sb="31" eb="32">
      <t>ウ</t>
    </rPh>
    <rPh sb="33" eb="34">
      <t>イ</t>
    </rPh>
    <rPh sb="35" eb="37">
      <t>チョウセイ</t>
    </rPh>
    <rPh sb="37" eb="39">
      <t>キカン</t>
    </rPh>
    <rPh sb="40" eb="42">
      <t>オノオノ</t>
    </rPh>
    <rPh sb="42" eb="43">
      <t>ヒト</t>
    </rPh>
    <rPh sb="45" eb="46">
      <t>カギ</t>
    </rPh>
    <rPh sb="53" eb="55">
      <t>ニホン</t>
    </rPh>
    <rPh sb="55" eb="56">
      <t>ガワ</t>
    </rPh>
    <rPh sb="57" eb="59">
      <t>コウエキ</t>
    </rPh>
    <rPh sb="59" eb="63">
      <t>シャダンホウジン</t>
    </rPh>
    <rPh sb="63" eb="65">
      <t>コクサイ</t>
    </rPh>
    <rPh sb="65" eb="67">
      <t>コウセイ</t>
    </rPh>
    <rPh sb="67" eb="70">
      <t>ジギョウダン</t>
    </rPh>
    <rPh sb="77" eb="78">
      <t>ホン</t>
    </rPh>
    <rPh sb="78" eb="80">
      <t>ジギョウ</t>
    </rPh>
    <rPh sb="85" eb="86">
      <t>ドウ</t>
    </rPh>
    <rPh sb="86" eb="88">
      <t>ホウジン</t>
    </rPh>
    <rPh sb="89" eb="91">
      <t>ジッシ</t>
    </rPh>
    <rPh sb="96" eb="99">
      <t>コウカテキ</t>
    </rPh>
    <rPh sb="101" eb="104">
      <t>コウリツテキ</t>
    </rPh>
    <rPh sb="110" eb="112">
      <t>ジギョウ</t>
    </rPh>
    <rPh sb="113" eb="115">
      <t>ジッシ</t>
    </rPh>
    <rPh sb="116" eb="117">
      <t>ア</t>
    </rPh>
    <rPh sb="122" eb="124">
      <t>ドウイツ</t>
    </rPh>
    <rPh sb="124" eb="126">
      <t>チイキ</t>
    </rPh>
    <rPh sb="127" eb="128">
      <t>ウ</t>
    </rPh>
    <rPh sb="129" eb="130">
      <t>イ</t>
    </rPh>
    <rPh sb="131" eb="133">
      <t>シセツ</t>
    </rPh>
    <rPh sb="138" eb="140">
      <t>ジュンカイ</t>
    </rPh>
    <rPh sb="140" eb="142">
      <t>ホウモン</t>
    </rPh>
    <rPh sb="153" eb="155">
      <t>ジゼン</t>
    </rPh>
    <rPh sb="156" eb="159">
      <t>チョウサヒョウ</t>
    </rPh>
    <rPh sb="160" eb="162">
      <t>ソウフ</t>
    </rPh>
    <rPh sb="168" eb="169">
      <t>タ</t>
    </rPh>
    <rPh sb="169" eb="172">
      <t>シャレイキン</t>
    </rPh>
    <rPh sb="172" eb="173">
      <t>トウ</t>
    </rPh>
    <rPh sb="174" eb="176">
      <t>タンカ</t>
    </rPh>
    <rPh sb="177" eb="179">
      <t>ミナオ</t>
    </rPh>
    <rPh sb="181" eb="182">
      <t>オコナ</t>
    </rPh>
    <rPh sb="186" eb="188">
      <t>ケイヒ</t>
    </rPh>
    <rPh sb="189" eb="191">
      <t>サクゲン</t>
    </rPh>
    <rPh sb="192" eb="193">
      <t>ハカ</t>
    </rPh>
    <phoneticPr fontId="5"/>
  </si>
  <si>
    <t>○二国間の経済連携協定推進のための経費であり、外交上の問題もあることから、慎重に内容を精査。　　　　　　　　　　　　　　　　　</t>
    <rPh sb="1" eb="2">
      <t>ニ</t>
    </rPh>
    <rPh sb="2" eb="4">
      <t>コクカン</t>
    </rPh>
    <rPh sb="5" eb="7">
      <t>ケイザイ</t>
    </rPh>
    <rPh sb="7" eb="9">
      <t>レンケイ</t>
    </rPh>
    <rPh sb="9" eb="11">
      <t>キョウテイ</t>
    </rPh>
    <rPh sb="11" eb="13">
      <t>スイシン</t>
    </rPh>
    <rPh sb="17" eb="19">
      <t>ケイヒ</t>
    </rPh>
    <rPh sb="23" eb="26">
      <t>ガイコウジョウ</t>
    </rPh>
    <rPh sb="27" eb="29">
      <t>モンダイ</t>
    </rPh>
    <rPh sb="37" eb="39">
      <t>シンチョウ</t>
    </rPh>
    <rPh sb="40" eb="42">
      <t>ナイヨウ</t>
    </rPh>
    <rPh sb="43" eb="45">
      <t>セイサ</t>
    </rPh>
    <phoneticPr fontId="5"/>
  </si>
  <si>
    <t>平成30年度合格率と平成29年度合格率を比較して約5％減少したものの、成果目標の前年度合格率に対して90％以上の達成率であり、成果目標に見合ったものとなっていると考える。</t>
    <rPh sb="0" eb="2">
      <t>ヘイセイ</t>
    </rPh>
    <rPh sb="4" eb="6">
      <t>ネンド</t>
    </rPh>
    <rPh sb="6" eb="9">
      <t>ゴウカクリツ</t>
    </rPh>
    <rPh sb="10" eb="12">
      <t>ヘイセイ</t>
    </rPh>
    <rPh sb="14" eb="16">
      <t>ネンド</t>
    </rPh>
    <rPh sb="16" eb="19">
      <t>ゴウカクリツ</t>
    </rPh>
    <rPh sb="20" eb="22">
      <t>ヒカク</t>
    </rPh>
    <rPh sb="24" eb="25">
      <t>ヤク</t>
    </rPh>
    <rPh sb="27" eb="29">
      <t>ゲンショウ</t>
    </rPh>
    <rPh sb="35" eb="37">
      <t>セイカ</t>
    </rPh>
    <rPh sb="37" eb="39">
      <t>モクヒョウ</t>
    </rPh>
    <rPh sb="40" eb="43">
      <t>ゼンネンド</t>
    </rPh>
    <rPh sb="43" eb="46">
      <t>ゴウカクリツ</t>
    </rPh>
    <rPh sb="47" eb="48">
      <t>タイ</t>
    </rPh>
    <rPh sb="53" eb="55">
      <t>イジョウ</t>
    </rPh>
    <rPh sb="56" eb="59">
      <t>タッセイリツ</t>
    </rPh>
    <rPh sb="63" eb="65">
      <t>セイカ</t>
    </rPh>
    <rPh sb="65" eb="67">
      <t>モクヒョウ</t>
    </rPh>
    <rPh sb="68" eb="70">
      <t>ミア</t>
    </rPh>
    <rPh sb="81" eb="82">
      <t>カンガ</t>
    </rPh>
    <phoneticPr fontId="5"/>
  </si>
  <si>
    <t>Ⅻ－１－２　開発途上国の人材育成等を通じた国際協力を推進し、連携を強化すること</t>
    <rPh sb="6" eb="8">
      <t>カイハツ</t>
    </rPh>
    <rPh sb="8" eb="11">
      <t>トジョウコク</t>
    </rPh>
    <rPh sb="12" eb="14">
      <t>ジンザイ</t>
    </rPh>
    <rPh sb="14" eb="16">
      <t>イクセイ</t>
    </rPh>
    <rPh sb="16" eb="17">
      <t>トウ</t>
    </rPh>
    <rPh sb="18" eb="19">
      <t>ツウ</t>
    </rPh>
    <rPh sb="21" eb="23">
      <t>コクサイ</t>
    </rPh>
    <rPh sb="23" eb="25">
      <t>キョウリョク</t>
    </rPh>
    <rPh sb="26" eb="28">
      <t>スイシン</t>
    </rPh>
    <rPh sb="30" eb="32">
      <t>レンケイ</t>
    </rPh>
    <rPh sb="33" eb="35">
      <t>キョウカ</t>
    </rPh>
    <phoneticPr fontId="5"/>
  </si>
  <si>
    <t>点検対象外</t>
    <rPh sb="0" eb="2">
      <t>テンケン</t>
    </rPh>
    <rPh sb="2" eb="5">
      <t>タイショウガイ</t>
    </rPh>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</si>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</sst>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0" borderId="72" xfId="4" applyFont="1" applyBorder="1" applyAlignment="1" applyProtection="1">
      <alignment horizontal="left" vertical="center" wrapText="1"/>
      <protection locked="0"/>
    </xf>
    <xf numFmtId="0" fontId="3" fillId="0" borderId="14" xfId="4" applyFont="1" applyBorder="1" applyAlignment="1" applyProtection="1">
      <alignment horizontal="left" vertical="center" wrapText="1"/>
      <protection locked="0"/>
    </xf>
    <xf numFmtId="0" fontId="3" fillId="0" borderId="15" xfId="4"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180203</xdr:colOff>
      <xdr:row>741</xdr:row>
      <xdr:rowOff>193075</xdr:rowOff>
    </xdr:from>
    <xdr:to>
      <xdr:col>32</xdr:col>
      <xdr:colOff>15175</xdr:colOff>
      <xdr:row>743</xdr:row>
      <xdr:rowOff>222138</xdr:rowOff>
    </xdr:to>
    <xdr:sp macro="" textlink="">
      <xdr:nvSpPr>
        <xdr:cNvPr id="3" name="正方形/長方形 2"/>
        <xdr:cNvSpPr/>
      </xdr:nvSpPr>
      <xdr:spPr>
        <a:xfrm>
          <a:off x="4505068" y="44716014"/>
          <a:ext cx="2100377" cy="724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83</a:t>
          </a:r>
          <a:r>
            <a:rPr kumimoji="1" lang="ja-JP" altLang="en-US" sz="1100">
              <a:solidFill>
                <a:schemeClr val="tx1"/>
              </a:solidFill>
            </a:rPr>
            <a:t>百万円</a:t>
          </a:r>
        </a:p>
      </xdr:txBody>
    </xdr:sp>
    <xdr:clientData/>
  </xdr:twoCellAnchor>
  <xdr:twoCellAnchor>
    <xdr:from>
      <xdr:col>27</xdr:col>
      <xdr:colOff>25744</xdr:colOff>
      <xdr:row>743</xdr:row>
      <xdr:rowOff>218818</xdr:rowOff>
    </xdr:from>
    <xdr:to>
      <xdr:col>27</xdr:col>
      <xdr:colOff>25744</xdr:colOff>
      <xdr:row>745</xdr:row>
      <xdr:rowOff>23519</xdr:rowOff>
    </xdr:to>
    <xdr:cxnSp macro="">
      <xdr:nvCxnSpPr>
        <xdr:cNvPr id="4" name="直線コネクタ 3"/>
        <xdr:cNvCxnSpPr/>
      </xdr:nvCxnSpPr>
      <xdr:spPr>
        <a:xfrm rot="5400000">
          <a:off x="5336401" y="45686709"/>
          <a:ext cx="49976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128717</xdr:colOff>
      <xdr:row>745</xdr:row>
      <xdr:rowOff>64359</xdr:rowOff>
    </xdr:from>
    <xdr:to>
      <xdr:col>34</xdr:col>
      <xdr:colOff>54955</xdr:colOff>
      <xdr:row>748</xdr:row>
      <xdr:rowOff>298481</xdr:rowOff>
    </xdr:to>
    <xdr:sp macro="" textlink="">
      <xdr:nvSpPr>
        <xdr:cNvPr id="5" name="正方形/長方形 4"/>
        <xdr:cNvSpPr/>
      </xdr:nvSpPr>
      <xdr:spPr>
        <a:xfrm>
          <a:off x="4247636" y="45977433"/>
          <a:ext cx="2809481" cy="12767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補助金等交付</a:t>
          </a:r>
          <a:r>
            <a:rPr lang="en-US" altLang="ja-JP" sz="1100" b="0" i="0" u="none" strike="noStrike" baseline="0">
              <a:solidFill>
                <a:schemeClr val="tx1"/>
              </a:solidFill>
              <a:latin typeface="ＭＳ Ｐゴシック"/>
              <a:ea typeface="ＭＳ Ｐゴシック"/>
            </a:rPr>
            <a:t>】</a:t>
          </a:r>
        </a:p>
        <a:p>
          <a:pPr algn="l" rtl="0">
            <a:defRPr sz="1000"/>
          </a:pPr>
          <a:r>
            <a:rPr lang="ja-JP" altLang="en-US" sz="1100" b="0" i="0" u="none" strike="noStrike" baseline="0">
              <a:solidFill>
                <a:schemeClr val="tx1"/>
              </a:solidFill>
              <a:latin typeface="ＭＳ Ｐゴシック"/>
              <a:ea typeface="ＭＳ Ｐゴシック"/>
            </a:rPr>
            <a:t>　　</a:t>
          </a:r>
          <a:endParaRPr lang="en-US" altLang="ja-JP" sz="1100" b="0" i="0" u="none" strike="noStrike" baseline="0">
            <a:solidFill>
              <a:schemeClr val="tx1"/>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A. </a:t>
          </a:r>
          <a:r>
            <a:rPr lang="ja-JP" altLang="ja-JP" sz="1000" b="0" i="0" baseline="0">
              <a:solidFill>
                <a:schemeClr val="tx1"/>
              </a:solidFill>
              <a:effectLst/>
              <a:latin typeface="+mn-lt"/>
              <a:ea typeface="+mn-ea"/>
              <a:cs typeface="+mn-cs"/>
            </a:rPr>
            <a:t>公益社団法人</a:t>
          </a:r>
          <a:r>
            <a:rPr lang="ja-JP" altLang="en-US" sz="1100" b="0" i="0" u="none" strike="noStrike" baseline="0">
              <a:solidFill>
                <a:schemeClr val="tx1"/>
              </a:solidFill>
              <a:latin typeface="ＭＳ Ｐゴシック"/>
              <a:ea typeface="ＭＳ Ｐゴシック"/>
            </a:rPr>
            <a:t>　国際厚生事業団　</a:t>
          </a:r>
          <a:endParaRPr lang="ja-JP" altLang="en-US" sz="1100" b="0" i="0" u="none" strike="noStrike" baseline="0">
            <a:solidFill>
              <a:schemeClr val="tx1"/>
            </a:solidFill>
            <a:latin typeface="Calibri"/>
          </a:endParaRPr>
        </a:p>
        <a:p>
          <a:pPr algn="l" rtl="0">
            <a:lnSpc>
              <a:spcPts val="1200"/>
            </a:lnSpc>
            <a:defRPr sz="1000"/>
          </a:pPr>
          <a:r>
            <a:rPr lang="ja-JP" altLang="en-US" sz="1100" b="0" i="0" u="none" strike="noStrike" baseline="0">
              <a:solidFill>
                <a:schemeClr val="tx1"/>
              </a:solidFill>
              <a:latin typeface="ＭＳ Ｐゴシック"/>
              <a:ea typeface="ＭＳ Ｐゴシック"/>
            </a:rPr>
            <a:t>　　　　　　　　　　　</a:t>
          </a:r>
          <a:r>
            <a:rPr lang="en-US" altLang="ja-JP" sz="1100" b="0" i="0" u="none" strike="noStrike" baseline="0">
              <a:solidFill>
                <a:schemeClr val="tx1"/>
              </a:solidFill>
              <a:latin typeface="ＭＳ Ｐゴシック"/>
              <a:ea typeface="ＭＳ Ｐゴシック"/>
            </a:rPr>
            <a:t>83</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20</xdr:col>
      <xdr:colOff>12872</xdr:colOff>
      <xdr:row>749</xdr:row>
      <xdr:rowOff>270304</xdr:rowOff>
    </xdr:from>
    <xdr:to>
      <xdr:col>35</xdr:col>
      <xdr:colOff>26431</xdr:colOff>
      <xdr:row>750</xdr:row>
      <xdr:rowOff>260628</xdr:rowOff>
    </xdr:to>
    <xdr:sp macro="" textlink="">
      <xdr:nvSpPr>
        <xdr:cNvPr id="6" name="大かっこ 5"/>
        <xdr:cNvSpPr/>
      </xdr:nvSpPr>
      <xdr:spPr>
        <a:xfrm>
          <a:off x="4131791" y="47573513"/>
          <a:ext cx="3102748" cy="3378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外国人介護福祉士候補者受入事業の実施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5" zoomScaleNormal="75" zoomScaleSheetLayoutView="85" zoomScalePageLayoutView="85" workbookViewId="0">
      <selection activeCell="P29" sqref="P29:V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1" t="s">
        <v>0</v>
      </c>
      <c r="AK2" s="951"/>
      <c r="AL2" s="951"/>
      <c r="AM2" s="951"/>
      <c r="AN2" s="951"/>
      <c r="AO2" s="952"/>
      <c r="AP2" s="952"/>
      <c r="AQ2" s="952"/>
      <c r="AR2" s="79" t="str">
        <f>IF(OR(AO2="　", AO2=""), "", "-")</f>
        <v/>
      </c>
      <c r="AS2" s="953">
        <v>840</v>
      </c>
      <c r="AT2" s="953"/>
      <c r="AU2" s="953"/>
      <c r="AV2" s="52" t="str">
        <f>IF(AW2="", "", "-")</f>
        <v/>
      </c>
      <c r="AW2" s="924"/>
      <c r="AX2" s="924"/>
    </row>
    <row r="3" spans="1:50" ht="21" customHeight="1" thickBot="1" x14ac:dyDescent="0.2">
      <c r="A3" s="880" t="s">
        <v>544</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570</v>
      </c>
      <c r="AK3" s="882"/>
      <c r="AL3" s="882"/>
      <c r="AM3" s="882"/>
      <c r="AN3" s="882"/>
      <c r="AO3" s="882"/>
      <c r="AP3" s="882"/>
      <c r="AQ3" s="882"/>
      <c r="AR3" s="882"/>
      <c r="AS3" s="882"/>
      <c r="AT3" s="882"/>
      <c r="AU3" s="882"/>
      <c r="AV3" s="882"/>
      <c r="AW3" s="882"/>
      <c r="AX3" s="24" t="s">
        <v>65</v>
      </c>
    </row>
    <row r="4" spans="1:50" ht="24.75" customHeight="1" x14ac:dyDescent="0.15">
      <c r="A4" s="713" t="s">
        <v>25</v>
      </c>
      <c r="B4" s="714"/>
      <c r="C4" s="714"/>
      <c r="D4" s="714"/>
      <c r="E4" s="714"/>
      <c r="F4" s="714"/>
      <c r="G4" s="691" t="s">
        <v>571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572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2" t="s">
        <v>182</v>
      </c>
      <c r="H5" s="853"/>
      <c r="I5" s="853"/>
      <c r="J5" s="853"/>
      <c r="K5" s="853"/>
      <c r="L5" s="853"/>
      <c r="M5" s="854" t="s">
        <v>66</v>
      </c>
      <c r="N5" s="855"/>
      <c r="O5" s="855"/>
      <c r="P5" s="855"/>
      <c r="Q5" s="855"/>
      <c r="R5" s="856"/>
      <c r="S5" s="857" t="s">
        <v>131</v>
      </c>
      <c r="T5" s="853"/>
      <c r="U5" s="853"/>
      <c r="V5" s="853"/>
      <c r="W5" s="853"/>
      <c r="X5" s="858"/>
      <c r="Y5" s="707" t="s">
        <v>3</v>
      </c>
      <c r="Z5" s="543"/>
      <c r="AA5" s="543"/>
      <c r="AB5" s="543"/>
      <c r="AC5" s="543"/>
      <c r="AD5" s="544"/>
      <c r="AE5" s="708" t="s">
        <v>573</v>
      </c>
      <c r="AF5" s="708"/>
      <c r="AG5" s="708"/>
      <c r="AH5" s="708"/>
      <c r="AI5" s="708"/>
      <c r="AJ5" s="708"/>
      <c r="AK5" s="708"/>
      <c r="AL5" s="708"/>
      <c r="AM5" s="708"/>
      <c r="AN5" s="708"/>
      <c r="AO5" s="708"/>
      <c r="AP5" s="709"/>
      <c r="AQ5" s="710" t="s">
        <v>574</v>
      </c>
      <c r="AR5" s="711"/>
      <c r="AS5" s="711"/>
      <c r="AT5" s="711"/>
      <c r="AU5" s="711"/>
      <c r="AV5" s="711"/>
      <c r="AW5" s="711"/>
      <c r="AX5" s="712"/>
    </row>
    <row r="6" spans="1:50" ht="39" customHeight="1" x14ac:dyDescent="0.15">
      <c r="A6" s="715" t="s">
        <v>4</v>
      </c>
      <c r="B6" s="716"/>
      <c r="C6" s="716"/>
      <c r="D6" s="716"/>
      <c r="E6" s="716"/>
      <c r="F6" s="71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276.7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35" t="s">
        <v>516</v>
      </c>
      <c r="Z7" s="443"/>
      <c r="AA7" s="443"/>
      <c r="AB7" s="443"/>
      <c r="AC7" s="443"/>
      <c r="AD7" s="936"/>
      <c r="AE7" s="925" t="s">
        <v>639</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5" t="s">
        <v>378</v>
      </c>
      <c r="B8" s="496"/>
      <c r="C8" s="496"/>
      <c r="D8" s="496"/>
      <c r="E8" s="496"/>
      <c r="F8" s="497"/>
      <c r="G8" s="954" t="str">
        <f>入力規則等!A28</f>
        <v>高齢社会対策</v>
      </c>
      <c r="H8" s="729"/>
      <c r="I8" s="729"/>
      <c r="J8" s="729"/>
      <c r="K8" s="729"/>
      <c r="L8" s="729"/>
      <c r="M8" s="729"/>
      <c r="N8" s="729"/>
      <c r="O8" s="729"/>
      <c r="P8" s="729"/>
      <c r="Q8" s="729"/>
      <c r="R8" s="729"/>
      <c r="S8" s="729"/>
      <c r="T8" s="729"/>
      <c r="U8" s="729"/>
      <c r="V8" s="729"/>
      <c r="W8" s="729"/>
      <c r="X8" s="955"/>
      <c r="Y8" s="859" t="s">
        <v>379</v>
      </c>
      <c r="Z8" s="860"/>
      <c r="AA8" s="860"/>
      <c r="AB8" s="860"/>
      <c r="AC8" s="860"/>
      <c r="AD8" s="861"/>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2" t="s">
        <v>23</v>
      </c>
      <c r="B9" s="863"/>
      <c r="C9" s="863"/>
      <c r="D9" s="863"/>
      <c r="E9" s="863"/>
      <c r="F9" s="863"/>
      <c r="G9" s="864" t="s">
        <v>577</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69" t="s">
        <v>30</v>
      </c>
      <c r="B10" s="670"/>
      <c r="C10" s="670"/>
      <c r="D10" s="670"/>
      <c r="E10" s="670"/>
      <c r="F10" s="670"/>
      <c r="G10" s="763" t="s">
        <v>578</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6" t="s">
        <v>24</v>
      </c>
      <c r="B12" s="957"/>
      <c r="C12" s="957"/>
      <c r="D12" s="957"/>
      <c r="E12" s="957"/>
      <c r="F12" s="958"/>
      <c r="G12" s="769"/>
      <c r="H12" s="770"/>
      <c r="I12" s="770"/>
      <c r="J12" s="770"/>
      <c r="K12" s="770"/>
      <c r="L12" s="770"/>
      <c r="M12" s="770"/>
      <c r="N12" s="770"/>
      <c r="O12" s="770"/>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31"/>
    </row>
    <row r="13" spans="1:50" ht="21" customHeight="1" x14ac:dyDescent="0.15">
      <c r="A13" s="617"/>
      <c r="B13" s="618"/>
      <c r="C13" s="618"/>
      <c r="D13" s="618"/>
      <c r="E13" s="618"/>
      <c r="F13" s="619"/>
      <c r="G13" s="732" t="s">
        <v>6</v>
      </c>
      <c r="H13" s="733"/>
      <c r="I13" s="774" t="s">
        <v>7</v>
      </c>
      <c r="J13" s="775"/>
      <c r="K13" s="775"/>
      <c r="L13" s="775"/>
      <c r="M13" s="775"/>
      <c r="N13" s="775"/>
      <c r="O13" s="776"/>
      <c r="P13" s="666">
        <v>62</v>
      </c>
      <c r="Q13" s="667"/>
      <c r="R13" s="667"/>
      <c r="S13" s="667"/>
      <c r="T13" s="667"/>
      <c r="U13" s="667"/>
      <c r="V13" s="668"/>
      <c r="W13" s="666">
        <v>83</v>
      </c>
      <c r="X13" s="667"/>
      <c r="Y13" s="667"/>
      <c r="Z13" s="667"/>
      <c r="AA13" s="667"/>
      <c r="AB13" s="667"/>
      <c r="AC13" s="668"/>
      <c r="AD13" s="666">
        <v>83</v>
      </c>
      <c r="AE13" s="667"/>
      <c r="AF13" s="667"/>
      <c r="AG13" s="667"/>
      <c r="AH13" s="667"/>
      <c r="AI13" s="667"/>
      <c r="AJ13" s="668"/>
      <c r="AK13" s="666">
        <v>88</v>
      </c>
      <c r="AL13" s="667"/>
      <c r="AM13" s="667"/>
      <c r="AN13" s="667"/>
      <c r="AO13" s="667"/>
      <c r="AP13" s="667"/>
      <c r="AQ13" s="668"/>
      <c r="AR13" s="932"/>
      <c r="AS13" s="933"/>
      <c r="AT13" s="933"/>
      <c r="AU13" s="933"/>
      <c r="AV13" s="933"/>
      <c r="AW13" s="933"/>
      <c r="AX13" s="934"/>
    </row>
    <row r="14" spans="1:50" ht="21" customHeight="1" x14ac:dyDescent="0.15">
      <c r="A14" s="617"/>
      <c r="B14" s="618"/>
      <c r="C14" s="618"/>
      <c r="D14" s="618"/>
      <c r="E14" s="618"/>
      <c r="F14" s="619"/>
      <c r="G14" s="734"/>
      <c r="H14" s="735"/>
      <c r="I14" s="720" t="s">
        <v>8</v>
      </c>
      <c r="J14" s="772"/>
      <c r="K14" s="772"/>
      <c r="L14" s="772"/>
      <c r="M14" s="772"/>
      <c r="N14" s="772"/>
      <c r="O14" s="773"/>
      <c r="P14" s="666" t="s">
        <v>648</v>
      </c>
      <c r="Q14" s="667"/>
      <c r="R14" s="667"/>
      <c r="S14" s="667"/>
      <c r="T14" s="667"/>
      <c r="U14" s="667"/>
      <c r="V14" s="668"/>
      <c r="W14" s="666" t="s">
        <v>650</v>
      </c>
      <c r="X14" s="667"/>
      <c r="Y14" s="667"/>
      <c r="Z14" s="667"/>
      <c r="AA14" s="667"/>
      <c r="AB14" s="667"/>
      <c r="AC14" s="668"/>
      <c r="AD14" s="666" t="s">
        <v>648</v>
      </c>
      <c r="AE14" s="667"/>
      <c r="AF14" s="667"/>
      <c r="AG14" s="667"/>
      <c r="AH14" s="667"/>
      <c r="AI14" s="667"/>
      <c r="AJ14" s="668"/>
      <c r="AK14" s="666" t="s">
        <v>648</v>
      </c>
      <c r="AL14" s="667"/>
      <c r="AM14" s="667"/>
      <c r="AN14" s="667"/>
      <c r="AO14" s="667"/>
      <c r="AP14" s="667"/>
      <c r="AQ14" s="668"/>
      <c r="AR14" s="798"/>
      <c r="AS14" s="798"/>
      <c r="AT14" s="798"/>
      <c r="AU14" s="798"/>
      <c r="AV14" s="798"/>
      <c r="AW14" s="798"/>
      <c r="AX14" s="799"/>
    </row>
    <row r="15" spans="1:50" ht="21" customHeight="1" x14ac:dyDescent="0.15">
      <c r="A15" s="617"/>
      <c r="B15" s="618"/>
      <c r="C15" s="618"/>
      <c r="D15" s="618"/>
      <c r="E15" s="618"/>
      <c r="F15" s="619"/>
      <c r="G15" s="734"/>
      <c r="H15" s="735"/>
      <c r="I15" s="720" t="s">
        <v>51</v>
      </c>
      <c r="J15" s="721"/>
      <c r="K15" s="721"/>
      <c r="L15" s="721"/>
      <c r="M15" s="721"/>
      <c r="N15" s="721"/>
      <c r="O15" s="722"/>
      <c r="P15" s="666" t="s">
        <v>648</v>
      </c>
      <c r="Q15" s="667"/>
      <c r="R15" s="667"/>
      <c r="S15" s="667"/>
      <c r="T15" s="667"/>
      <c r="U15" s="667"/>
      <c r="V15" s="668"/>
      <c r="W15" s="666" t="s">
        <v>651</v>
      </c>
      <c r="X15" s="667"/>
      <c r="Y15" s="667"/>
      <c r="Z15" s="667"/>
      <c r="AA15" s="667"/>
      <c r="AB15" s="667"/>
      <c r="AC15" s="668"/>
      <c r="AD15" s="666" t="s">
        <v>652</v>
      </c>
      <c r="AE15" s="667"/>
      <c r="AF15" s="667"/>
      <c r="AG15" s="667"/>
      <c r="AH15" s="667"/>
      <c r="AI15" s="667"/>
      <c r="AJ15" s="668"/>
      <c r="AK15" s="666" t="s">
        <v>653</v>
      </c>
      <c r="AL15" s="667"/>
      <c r="AM15" s="667"/>
      <c r="AN15" s="667"/>
      <c r="AO15" s="667"/>
      <c r="AP15" s="667"/>
      <c r="AQ15" s="668"/>
      <c r="AR15" s="666"/>
      <c r="AS15" s="667"/>
      <c r="AT15" s="667"/>
      <c r="AU15" s="667"/>
      <c r="AV15" s="667"/>
      <c r="AW15" s="667"/>
      <c r="AX15" s="818"/>
    </row>
    <row r="16" spans="1:50" ht="21" customHeight="1" x14ac:dyDescent="0.15">
      <c r="A16" s="617"/>
      <c r="B16" s="618"/>
      <c r="C16" s="618"/>
      <c r="D16" s="618"/>
      <c r="E16" s="618"/>
      <c r="F16" s="619"/>
      <c r="G16" s="734"/>
      <c r="H16" s="735"/>
      <c r="I16" s="720" t="s">
        <v>52</v>
      </c>
      <c r="J16" s="721"/>
      <c r="K16" s="721"/>
      <c r="L16" s="721"/>
      <c r="M16" s="721"/>
      <c r="N16" s="721"/>
      <c r="O16" s="722"/>
      <c r="P16" s="666" t="s">
        <v>648</v>
      </c>
      <c r="Q16" s="667"/>
      <c r="R16" s="667"/>
      <c r="S16" s="667"/>
      <c r="T16" s="667"/>
      <c r="U16" s="667"/>
      <c r="V16" s="668"/>
      <c r="W16" s="666" t="s">
        <v>648</v>
      </c>
      <c r="X16" s="667"/>
      <c r="Y16" s="667"/>
      <c r="Z16" s="667"/>
      <c r="AA16" s="667"/>
      <c r="AB16" s="667"/>
      <c r="AC16" s="668"/>
      <c r="AD16" s="666" t="s">
        <v>648</v>
      </c>
      <c r="AE16" s="667"/>
      <c r="AF16" s="667"/>
      <c r="AG16" s="667"/>
      <c r="AH16" s="667"/>
      <c r="AI16" s="667"/>
      <c r="AJ16" s="668"/>
      <c r="AK16" s="666" t="s">
        <v>653</v>
      </c>
      <c r="AL16" s="667"/>
      <c r="AM16" s="667"/>
      <c r="AN16" s="667"/>
      <c r="AO16" s="667"/>
      <c r="AP16" s="667"/>
      <c r="AQ16" s="668"/>
      <c r="AR16" s="766"/>
      <c r="AS16" s="767"/>
      <c r="AT16" s="767"/>
      <c r="AU16" s="767"/>
      <c r="AV16" s="767"/>
      <c r="AW16" s="767"/>
      <c r="AX16" s="768"/>
    </row>
    <row r="17" spans="1:50" ht="24.75" customHeight="1" x14ac:dyDescent="0.15">
      <c r="A17" s="617"/>
      <c r="B17" s="618"/>
      <c r="C17" s="618"/>
      <c r="D17" s="618"/>
      <c r="E17" s="618"/>
      <c r="F17" s="619"/>
      <c r="G17" s="734"/>
      <c r="H17" s="735"/>
      <c r="I17" s="720" t="s">
        <v>50</v>
      </c>
      <c r="J17" s="772"/>
      <c r="K17" s="772"/>
      <c r="L17" s="772"/>
      <c r="M17" s="772"/>
      <c r="N17" s="772"/>
      <c r="O17" s="773"/>
      <c r="P17" s="666" t="s">
        <v>649</v>
      </c>
      <c r="Q17" s="667"/>
      <c r="R17" s="667"/>
      <c r="S17" s="667"/>
      <c r="T17" s="667"/>
      <c r="U17" s="667"/>
      <c r="V17" s="668"/>
      <c r="W17" s="666" t="s">
        <v>648</v>
      </c>
      <c r="X17" s="667"/>
      <c r="Y17" s="667"/>
      <c r="Z17" s="667"/>
      <c r="AA17" s="667"/>
      <c r="AB17" s="667"/>
      <c r="AC17" s="668"/>
      <c r="AD17" s="666" t="s">
        <v>649</v>
      </c>
      <c r="AE17" s="667"/>
      <c r="AF17" s="667"/>
      <c r="AG17" s="667"/>
      <c r="AH17" s="667"/>
      <c r="AI17" s="667"/>
      <c r="AJ17" s="668"/>
      <c r="AK17" s="666" t="s">
        <v>648</v>
      </c>
      <c r="AL17" s="667"/>
      <c r="AM17" s="667"/>
      <c r="AN17" s="667"/>
      <c r="AO17" s="667"/>
      <c r="AP17" s="667"/>
      <c r="AQ17" s="668"/>
      <c r="AR17" s="930"/>
      <c r="AS17" s="930"/>
      <c r="AT17" s="930"/>
      <c r="AU17" s="930"/>
      <c r="AV17" s="930"/>
      <c r="AW17" s="930"/>
      <c r="AX17" s="931"/>
    </row>
    <row r="18" spans="1:50" ht="24.75" customHeight="1" x14ac:dyDescent="0.15">
      <c r="A18" s="617"/>
      <c r="B18" s="618"/>
      <c r="C18" s="618"/>
      <c r="D18" s="618"/>
      <c r="E18" s="618"/>
      <c r="F18" s="619"/>
      <c r="G18" s="736"/>
      <c r="H18" s="737"/>
      <c r="I18" s="725" t="s">
        <v>20</v>
      </c>
      <c r="J18" s="726"/>
      <c r="K18" s="726"/>
      <c r="L18" s="726"/>
      <c r="M18" s="726"/>
      <c r="N18" s="726"/>
      <c r="O18" s="727"/>
      <c r="P18" s="891">
        <f>SUM(P13:V17)</f>
        <v>62</v>
      </c>
      <c r="Q18" s="892"/>
      <c r="R18" s="892"/>
      <c r="S18" s="892"/>
      <c r="T18" s="892"/>
      <c r="U18" s="892"/>
      <c r="V18" s="893"/>
      <c r="W18" s="891">
        <f>SUM(W13:AC17)</f>
        <v>83</v>
      </c>
      <c r="X18" s="892"/>
      <c r="Y18" s="892"/>
      <c r="Z18" s="892"/>
      <c r="AA18" s="892"/>
      <c r="AB18" s="892"/>
      <c r="AC18" s="893"/>
      <c r="AD18" s="891">
        <f>SUM(AD13:AJ17)</f>
        <v>83</v>
      </c>
      <c r="AE18" s="892"/>
      <c r="AF18" s="892"/>
      <c r="AG18" s="892"/>
      <c r="AH18" s="892"/>
      <c r="AI18" s="892"/>
      <c r="AJ18" s="893"/>
      <c r="AK18" s="891">
        <f>SUM(AK13:AQ17)</f>
        <v>88</v>
      </c>
      <c r="AL18" s="892"/>
      <c r="AM18" s="892"/>
      <c r="AN18" s="892"/>
      <c r="AO18" s="892"/>
      <c r="AP18" s="892"/>
      <c r="AQ18" s="893"/>
      <c r="AR18" s="891">
        <f>SUM(AR13:AX17)</f>
        <v>0</v>
      </c>
      <c r="AS18" s="892"/>
      <c r="AT18" s="892"/>
      <c r="AU18" s="892"/>
      <c r="AV18" s="892"/>
      <c r="AW18" s="892"/>
      <c r="AX18" s="894"/>
    </row>
    <row r="19" spans="1:50" ht="24.75" customHeight="1" x14ac:dyDescent="0.15">
      <c r="A19" s="617"/>
      <c r="B19" s="618"/>
      <c r="C19" s="618"/>
      <c r="D19" s="618"/>
      <c r="E19" s="618"/>
      <c r="F19" s="619"/>
      <c r="G19" s="889" t="s">
        <v>9</v>
      </c>
      <c r="H19" s="890"/>
      <c r="I19" s="890"/>
      <c r="J19" s="890"/>
      <c r="K19" s="890"/>
      <c r="L19" s="890"/>
      <c r="M19" s="890"/>
      <c r="N19" s="890"/>
      <c r="O19" s="890"/>
      <c r="P19" s="666">
        <v>62</v>
      </c>
      <c r="Q19" s="667"/>
      <c r="R19" s="667"/>
      <c r="S19" s="667"/>
      <c r="T19" s="667"/>
      <c r="U19" s="667"/>
      <c r="V19" s="668"/>
      <c r="W19" s="666">
        <v>83</v>
      </c>
      <c r="X19" s="667"/>
      <c r="Y19" s="667"/>
      <c r="Z19" s="667"/>
      <c r="AA19" s="667"/>
      <c r="AB19" s="667"/>
      <c r="AC19" s="668"/>
      <c r="AD19" s="666">
        <v>83</v>
      </c>
      <c r="AE19" s="667"/>
      <c r="AF19" s="667"/>
      <c r="AG19" s="667"/>
      <c r="AH19" s="667"/>
      <c r="AI19" s="667"/>
      <c r="AJ19" s="668"/>
      <c r="AK19" s="332"/>
      <c r="AL19" s="332"/>
      <c r="AM19" s="332"/>
      <c r="AN19" s="332"/>
      <c r="AO19" s="332"/>
      <c r="AP19" s="332"/>
      <c r="AQ19" s="332"/>
      <c r="AR19" s="332"/>
      <c r="AS19" s="332"/>
      <c r="AT19" s="332"/>
      <c r="AU19" s="332"/>
      <c r="AV19" s="332"/>
      <c r="AW19" s="332"/>
      <c r="AX19" s="334"/>
    </row>
    <row r="20" spans="1:50" ht="24.75" customHeight="1" x14ac:dyDescent="0.15">
      <c r="A20" s="617"/>
      <c r="B20" s="618"/>
      <c r="C20" s="618"/>
      <c r="D20" s="618"/>
      <c r="E20" s="618"/>
      <c r="F20" s="619"/>
      <c r="G20" s="889" t="s">
        <v>10</v>
      </c>
      <c r="H20" s="890"/>
      <c r="I20" s="890"/>
      <c r="J20" s="890"/>
      <c r="K20" s="890"/>
      <c r="L20" s="890"/>
      <c r="M20" s="890"/>
      <c r="N20" s="890"/>
      <c r="O20" s="89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62"/>
      <c r="B21" s="863"/>
      <c r="C21" s="863"/>
      <c r="D21" s="863"/>
      <c r="E21" s="863"/>
      <c r="F21" s="959"/>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36.75" customHeight="1" x14ac:dyDescent="0.15">
      <c r="A22" s="977" t="s">
        <v>560</v>
      </c>
      <c r="B22" s="978"/>
      <c r="C22" s="978"/>
      <c r="D22" s="978"/>
      <c r="E22" s="978"/>
      <c r="F22" s="979"/>
      <c r="G22" s="964" t="s">
        <v>457</v>
      </c>
      <c r="H22" s="222"/>
      <c r="I22" s="222"/>
      <c r="J22" s="222"/>
      <c r="K22" s="222"/>
      <c r="L22" s="222"/>
      <c r="M22" s="222"/>
      <c r="N22" s="222"/>
      <c r="O22" s="223"/>
      <c r="P22" s="949" t="s">
        <v>521</v>
      </c>
      <c r="Q22" s="222"/>
      <c r="R22" s="222"/>
      <c r="S22" s="222"/>
      <c r="T22" s="222"/>
      <c r="U22" s="222"/>
      <c r="V22" s="223"/>
      <c r="W22" s="949" t="s">
        <v>517</v>
      </c>
      <c r="X22" s="222"/>
      <c r="Y22" s="222"/>
      <c r="Z22" s="222"/>
      <c r="AA22" s="222"/>
      <c r="AB22" s="222"/>
      <c r="AC22" s="223"/>
      <c r="AD22" s="949" t="s">
        <v>456</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65" t="s">
        <v>646</v>
      </c>
      <c r="H23" s="966"/>
      <c r="I23" s="966"/>
      <c r="J23" s="966"/>
      <c r="K23" s="966"/>
      <c r="L23" s="966"/>
      <c r="M23" s="966"/>
      <c r="N23" s="966"/>
      <c r="O23" s="967"/>
      <c r="P23" s="932">
        <v>88</v>
      </c>
      <c r="Q23" s="933"/>
      <c r="R23" s="933"/>
      <c r="S23" s="933"/>
      <c r="T23" s="933"/>
      <c r="U23" s="933"/>
      <c r="V23" s="950"/>
      <c r="W23" s="932"/>
      <c r="X23" s="933"/>
      <c r="Y23" s="933"/>
      <c r="Z23" s="933"/>
      <c r="AA23" s="933"/>
      <c r="AB23" s="933"/>
      <c r="AC23" s="950"/>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68"/>
      <c r="H24" s="969"/>
      <c r="I24" s="969"/>
      <c r="J24" s="969"/>
      <c r="K24" s="969"/>
      <c r="L24" s="969"/>
      <c r="M24" s="969"/>
      <c r="N24" s="969"/>
      <c r="O24" s="970"/>
      <c r="P24" s="666"/>
      <c r="Q24" s="667"/>
      <c r="R24" s="667"/>
      <c r="S24" s="667"/>
      <c r="T24" s="667"/>
      <c r="U24" s="667"/>
      <c r="V24" s="668"/>
      <c r="W24" s="666"/>
      <c r="X24" s="667"/>
      <c r="Y24" s="667"/>
      <c r="Z24" s="667"/>
      <c r="AA24" s="667"/>
      <c r="AB24" s="667"/>
      <c r="AC24" s="668"/>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68"/>
      <c r="H25" s="969"/>
      <c r="I25" s="969"/>
      <c r="J25" s="969"/>
      <c r="K25" s="969"/>
      <c r="L25" s="969"/>
      <c r="M25" s="969"/>
      <c r="N25" s="969"/>
      <c r="O25" s="970"/>
      <c r="P25" s="666"/>
      <c r="Q25" s="667"/>
      <c r="R25" s="667"/>
      <c r="S25" s="667"/>
      <c r="T25" s="667"/>
      <c r="U25" s="667"/>
      <c r="V25" s="668"/>
      <c r="W25" s="666"/>
      <c r="X25" s="667"/>
      <c r="Y25" s="667"/>
      <c r="Z25" s="667"/>
      <c r="AA25" s="667"/>
      <c r="AB25" s="667"/>
      <c r="AC25" s="668"/>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68"/>
      <c r="H26" s="969"/>
      <c r="I26" s="969"/>
      <c r="J26" s="969"/>
      <c r="K26" s="969"/>
      <c r="L26" s="969"/>
      <c r="M26" s="969"/>
      <c r="N26" s="969"/>
      <c r="O26" s="970"/>
      <c r="P26" s="666"/>
      <c r="Q26" s="667"/>
      <c r="R26" s="667"/>
      <c r="S26" s="667"/>
      <c r="T26" s="667"/>
      <c r="U26" s="667"/>
      <c r="V26" s="668"/>
      <c r="W26" s="666"/>
      <c r="X26" s="667"/>
      <c r="Y26" s="667"/>
      <c r="Z26" s="667"/>
      <c r="AA26" s="667"/>
      <c r="AB26" s="667"/>
      <c r="AC26" s="668"/>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68"/>
      <c r="H27" s="969"/>
      <c r="I27" s="969"/>
      <c r="J27" s="969"/>
      <c r="K27" s="969"/>
      <c r="L27" s="969"/>
      <c r="M27" s="969"/>
      <c r="N27" s="969"/>
      <c r="O27" s="970"/>
      <c r="P27" s="666"/>
      <c r="Q27" s="667"/>
      <c r="R27" s="667"/>
      <c r="S27" s="667"/>
      <c r="T27" s="667"/>
      <c r="U27" s="667"/>
      <c r="V27" s="668"/>
      <c r="W27" s="666"/>
      <c r="X27" s="667"/>
      <c r="Y27" s="667"/>
      <c r="Z27" s="667"/>
      <c r="AA27" s="667"/>
      <c r="AB27" s="667"/>
      <c r="AC27" s="668"/>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461</v>
      </c>
      <c r="H28" s="972"/>
      <c r="I28" s="972"/>
      <c r="J28" s="972"/>
      <c r="K28" s="972"/>
      <c r="L28" s="972"/>
      <c r="M28" s="972"/>
      <c r="N28" s="972"/>
      <c r="O28" s="973"/>
      <c r="P28" s="891">
        <f>P29-SUM(P23:P27)</f>
        <v>0</v>
      </c>
      <c r="Q28" s="892"/>
      <c r="R28" s="892"/>
      <c r="S28" s="892"/>
      <c r="T28" s="892"/>
      <c r="U28" s="892"/>
      <c r="V28" s="893"/>
      <c r="W28" s="891">
        <f>W29-SUM(W23:W27)</f>
        <v>0</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458</v>
      </c>
      <c r="H29" s="975"/>
      <c r="I29" s="975"/>
      <c r="J29" s="975"/>
      <c r="K29" s="975"/>
      <c r="L29" s="975"/>
      <c r="M29" s="975"/>
      <c r="N29" s="975"/>
      <c r="O29" s="976"/>
      <c r="P29" s="666">
        <f>AK13</f>
        <v>88</v>
      </c>
      <c r="Q29" s="667"/>
      <c r="R29" s="667"/>
      <c r="S29" s="667"/>
      <c r="T29" s="667"/>
      <c r="U29" s="667"/>
      <c r="V29" s="668"/>
      <c r="W29" s="946">
        <f>AR13</f>
        <v>0</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4" t="s">
        <v>473</v>
      </c>
      <c r="B30" s="875"/>
      <c r="C30" s="875"/>
      <c r="D30" s="875"/>
      <c r="E30" s="875"/>
      <c r="F30" s="876"/>
      <c r="G30" s="783" t="s">
        <v>265</v>
      </c>
      <c r="H30" s="784"/>
      <c r="I30" s="784"/>
      <c r="J30" s="784"/>
      <c r="K30" s="784"/>
      <c r="L30" s="784"/>
      <c r="M30" s="784"/>
      <c r="N30" s="784"/>
      <c r="O30" s="785"/>
      <c r="P30" s="870" t="s">
        <v>59</v>
      </c>
      <c r="Q30" s="784"/>
      <c r="R30" s="784"/>
      <c r="S30" s="784"/>
      <c r="T30" s="784"/>
      <c r="U30" s="784"/>
      <c r="V30" s="784"/>
      <c r="W30" s="784"/>
      <c r="X30" s="785"/>
      <c r="Y30" s="867"/>
      <c r="Z30" s="868"/>
      <c r="AA30" s="869"/>
      <c r="AB30" s="871" t="s">
        <v>11</v>
      </c>
      <c r="AC30" s="872"/>
      <c r="AD30" s="873"/>
      <c r="AE30" s="871" t="s">
        <v>536</v>
      </c>
      <c r="AF30" s="872"/>
      <c r="AG30" s="872"/>
      <c r="AH30" s="873"/>
      <c r="AI30" s="871" t="s">
        <v>533</v>
      </c>
      <c r="AJ30" s="872"/>
      <c r="AK30" s="872"/>
      <c r="AL30" s="873"/>
      <c r="AM30" s="928" t="s">
        <v>528</v>
      </c>
      <c r="AN30" s="928"/>
      <c r="AO30" s="928"/>
      <c r="AP30" s="871"/>
      <c r="AQ30" s="777" t="s">
        <v>354</v>
      </c>
      <c r="AR30" s="778"/>
      <c r="AS30" s="778"/>
      <c r="AT30" s="779"/>
      <c r="AU30" s="784" t="s">
        <v>253</v>
      </c>
      <c r="AV30" s="784"/>
      <c r="AW30" s="784"/>
      <c r="AX30" s="92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582</v>
      </c>
      <c r="AR31" s="200"/>
      <c r="AS31" s="133" t="s">
        <v>355</v>
      </c>
      <c r="AT31" s="134"/>
      <c r="AU31" s="199">
        <v>31</v>
      </c>
      <c r="AV31" s="199"/>
      <c r="AW31" s="398" t="s">
        <v>300</v>
      </c>
      <c r="AX31" s="399"/>
    </row>
    <row r="32" spans="1:50" ht="23.25" customHeight="1" x14ac:dyDescent="0.15">
      <c r="A32" s="403"/>
      <c r="B32" s="401"/>
      <c r="C32" s="401"/>
      <c r="D32" s="401"/>
      <c r="E32" s="401"/>
      <c r="F32" s="402"/>
      <c r="G32" s="567" t="s">
        <v>579</v>
      </c>
      <c r="H32" s="568"/>
      <c r="I32" s="568"/>
      <c r="J32" s="568"/>
      <c r="K32" s="568"/>
      <c r="L32" s="568"/>
      <c r="M32" s="568"/>
      <c r="N32" s="568"/>
      <c r="O32" s="569"/>
      <c r="P32" s="105" t="s">
        <v>580</v>
      </c>
      <c r="Q32" s="105"/>
      <c r="R32" s="105"/>
      <c r="S32" s="105"/>
      <c r="T32" s="105"/>
      <c r="U32" s="105"/>
      <c r="V32" s="105"/>
      <c r="W32" s="105"/>
      <c r="X32" s="106"/>
      <c r="Y32" s="471" t="s">
        <v>12</v>
      </c>
      <c r="Z32" s="531"/>
      <c r="AA32" s="532"/>
      <c r="AB32" s="771" t="s">
        <v>301</v>
      </c>
      <c r="AC32" s="771"/>
      <c r="AD32" s="771"/>
      <c r="AE32" s="218">
        <v>49.8</v>
      </c>
      <c r="AF32" s="219"/>
      <c r="AG32" s="219"/>
      <c r="AH32" s="219"/>
      <c r="AI32" s="218">
        <v>50.7</v>
      </c>
      <c r="AJ32" s="219"/>
      <c r="AK32" s="219"/>
      <c r="AL32" s="219"/>
      <c r="AM32" s="218">
        <v>46</v>
      </c>
      <c r="AN32" s="219"/>
      <c r="AO32" s="219"/>
      <c r="AP32" s="219"/>
      <c r="AQ32" s="324" t="s">
        <v>582</v>
      </c>
      <c r="AR32" s="207"/>
      <c r="AS32" s="207"/>
      <c r="AT32" s="325"/>
      <c r="AU32" s="324" t="s">
        <v>582</v>
      </c>
      <c r="AV32" s="207"/>
      <c r="AW32" s="207"/>
      <c r="AX32" s="325"/>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771" t="s">
        <v>301</v>
      </c>
      <c r="AC33" s="771"/>
      <c r="AD33" s="771"/>
      <c r="AE33" s="218">
        <v>50.9</v>
      </c>
      <c r="AF33" s="219"/>
      <c r="AG33" s="219"/>
      <c r="AH33" s="219"/>
      <c r="AI33" s="218">
        <v>49.8</v>
      </c>
      <c r="AJ33" s="219"/>
      <c r="AK33" s="219"/>
      <c r="AL33" s="219"/>
      <c r="AM33" s="218">
        <v>50.7</v>
      </c>
      <c r="AN33" s="219"/>
      <c r="AO33" s="219"/>
      <c r="AP33" s="219"/>
      <c r="AQ33" s="324" t="s">
        <v>582</v>
      </c>
      <c r="AR33" s="207"/>
      <c r="AS33" s="207"/>
      <c r="AT33" s="325"/>
      <c r="AU33" s="219">
        <v>46</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97.8</v>
      </c>
      <c r="AF34" s="219"/>
      <c r="AG34" s="219"/>
      <c r="AH34" s="219"/>
      <c r="AI34" s="218">
        <v>101.8</v>
      </c>
      <c r="AJ34" s="219"/>
      <c r="AK34" s="219"/>
      <c r="AL34" s="219"/>
      <c r="AM34" s="218">
        <v>90.7</v>
      </c>
      <c r="AN34" s="219"/>
      <c r="AO34" s="219"/>
      <c r="AP34" s="219"/>
      <c r="AQ34" s="324" t="s">
        <v>582</v>
      </c>
      <c r="AR34" s="207"/>
      <c r="AS34" s="207"/>
      <c r="AT34" s="325"/>
      <c r="AU34" s="324" t="s">
        <v>582</v>
      </c>
      <c r="AV34" s="207"/>
      <c r="AW34" s="207"/>
      <c r="AX34" s="325"/>
    </row>
    <row r="35" spans="1:50" ht="23.25" customHeight="1" x14ac:dyDescent="0.15">
      <c r="A35" s="226" t="s">
        <v>506</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0" t="s">
        <v>473</v>
      </c>
      <c r="B37" s="781"/>
      <c r="C37" s="781"/>
      <c r="D37" s="781"/>
      <c r="E37" s="781"/>
      <c r="F37" s="78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2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771" t="s">
        <v>301</v>
      </c>
      <c r="AC39" s="771"/>
      <c r="AD39" s="771"/>
      <c r="AE39" s="324" t="s">
        <v>582</v>
      </c>
      <c r="AF39" s="207"/>
      <c r="AG39" s="207"/>
      <c r="AH39" s="325"/>
      <c r="AI39" s="324" t="s">
        <v>582</v>
      </c>
      <c r="AJ39" s="207"/>
      <c r="AK39" s="207"/>
      <c r="AL39" s="325"/>
      <c r="AM39" s="324" t="s">
        <v>582</v>
      </c>
      <c r="AN39" s="207"/>
      <c r="AO39" s="207"/>
      <c r="AP39" s="325"/>
      <c r="AQ39" s="324"/>
      <c r="AR39" s="207"/>
      <c r="AS39" s="207"/>
      <c r="AT39" s="325"/>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771" t="s">
        <v>301</v>
      </c>
      <c r="AC40" s="771"/>
      <c r="AD40" s="771"/>
      <c r="AE40" s="324" t="s">
        <v>582</v>
      </c>
      <c r="AF40" s="207"/>
      <c r="AG40" s="207"/>
      <c r="AH40" s="325"/>
      <c r="AI40" s="324" t="s">
        <v>582</v>
      </c>
      <c r="AJ40" s="207"/>
      <c r="AK40" s="207"/>
      <c r="AL40" s="325"/>
      <c r="AM40" s="324" t="s">
        <v>582</v>
      </c>
      <c r="AN40" s="207"/>
      <c r="AO40" s="207"/>
      <c r="AP40" s="325"/>
      <c r="AQ40" s="324"/>
      <c r="AR40" s="207"/>
      <c r="AS40" s="207"/>
      <c r="AT40" s="325"/>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324" t="s">
        <v>582</v>
      </c>
      <c r="AF41" s="207"/>
      <c r="AG41" s="207"/>
      <c r="AH41" s="325"/>
      <c r="AI41" s="324" t="s">
        <v>582</v>
      </c>
      <c r="AJ41" s="207"/>
      <c r="AK41" s="207"/>
      <c r="AL41" s="325"/>
      <c r="AM41" s="324" t="s">
        <v>582</v>
      </c>
      <c r="AN41" s="207"/>
      <c r="AO41" s="207"/>
      <c r="AP41" s="325"/>
      <c r="AQ41" s="324"/>
      <c r="AR41" s="207"/>
      <c r="AS41" s="207"/>
      <c r="AT41" s="325"/>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0" t="s">
        <v>473</v>
      </c>
      <c r="B44" s="781"/>
      <c r="C44" s="781"/>
      <c r="D44" s="781"/>
      <c r="E44" s="781"/>
      <c r="F44" s="78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2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7" t="s">
        <v>253</v>
      </c>
      <c r="AV51" s="937"/>
      <c r="AW51" s="937"/>
      <c r="AX51" s="93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7" t="s">
        <v>253</v>
      </c>
      <c r="AV58" s="937"/>
      <c r="AW58" s="937"/>
      <c r="AX58" s="93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24"/>
      <c r="AF75" s="207"/>
      <c r="AG75" s="207"/>
      <c r="AH75" s="207"/>
      <c r="AI75" s="324"/>
      <c r="AJ75" s="207"/>
      <c r="AK75" s="207"/>
      <c r="AL75" s="207"/>
      <c r="AM75" s="324"/>
      <c r="AN75" s="207"/>
      <c r="AO75" s="207"/>
      <c r="AP75" s="207"/>
      <c r="AQ75" s="324"/>
      <c r="AR75" s="207"/>
      <c r="AS75" s="207"/>
      <c r="AT75" s="325"/>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24"/>
      <c r="AF76" s="207"/>
      <c r="AG76" s="207"/>
      <c r="AH76" s="207"/>
      <c r="AI76" s="324"/>
      <c r="AJ76" s="207"/>
      <c r="AK76" s="207"/>
      <c r="AL76" s="207"/>
      <c r="AM76" s="324"/>
      <c r="AN76" s="207"/>
      <c r="AO76" s="207"/>
      <c r="AP76" s="207"/>
      <c r="AQ76" s="324"/>
      <c r="AR76" s="207"/>
      <c r="AS76" s="207"/>
      <c r="AT76" s="325"/>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3"/>
      <c r="AF77" s="904"/>
      <c r="AG77" s="904"/>
      <c r="AH77" s="904"/>
      <c r="AI77" s="903"/>
      <c r="AJ77" s="904"/>
      <c r="AK77" s="904"/>
      <c r="AL77" s="904"/>
      <c r="AM77" s="903"/>
      <c r="AN77" s="904"/>
      <c r="AO77" s="904"/>
      <c r="AP77" s="904"/>
      <c r="AQ77" s="324"/>
      <c r="AR77" s="207"/>
      <c r="AS77" s="207"/>
      <c r="AT77" s="325"/>
      <c r="AU77" s="219"/>
      <c r="AV77" s="219"/>
      <c r="AW77" s="219"/>
      <c r="AX77" s="221"/>
    </row>
    <row r="78" spans="1:50" ht="69.75" hidden="1" customHeight="1" x14ac:dyDescent="0.15">
      <c r="A78" s="337" t="s">
        <v>509</v>
      </c>
      <c r="B78" s="338"/>
      <c r="C78" s="338"/>
      <c r="D78" s="338"/>
      <c r="E78" s="335" t="s">
        <v>451</v>
      </c>
      <c r="F78" s="336"/>
      <c r="G78" s="57" t="s">
        <v>357</v>
      </c>
      <c r="H78" s="590"/>
      <c r="I78" s="591"/>
      <c r="J78" s="591"/>
      <c r="K78" s="591"/>
      <c r="L78" s="591"/>
      <c r="M78" s="591"/>
      <c r="N78" s="591"/>
      <c r="O78" s="592"/>
      <c r="P78" s="147"/>
      <c r="Q78" s="147"/>
      <c r="R78" s="147"/>
      <c r="S78" s="147"/>
      <c r="T78" s="147"/>
      <c r="U78" s="147"/>
      <c r="V78" s="147"/>
      <c r="W78" s="147"/>
      <c r="X78" s="147"/>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60"/>
    </row>
    <row r="80" spans="1:50" ht="18.75" hidden="1" customHeight="1" x14ac:dyDescent="0.15">
      <c r="A80" s="87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8"/>
      <c r="B82" s="527"/>
      <c r="C82" s="428"/>
      <c r="D82" s="428"/>
      <c r="E82" s="428"/>
      <c r="F82" s="429"/>
      <c r="G82" s="685"/>
      <c r="H82" s="685"/>
      <c r="I82" s="685"/>
      <c r="J82" s="685"/>
      <c r="K82" s="685"/>
      <c r="L82" s="685"/>
      <c r="M82" s="685"/>
      <c r="N82" s="685"/>
      <c r="O82" s="685"/>
      <c r="P82" s="685"/>
      <c r="Q82" s="685"/>
      <c r="R82" s="685"/>
      <c r="S82" s="685"/>
      <c r="T82" s="685"/>
      <c r="U82" s="685"/>
      <c r="V82" s="685"/>
      <c r="W82" s="685"/>
      <c r="X82" s="685"/>
      <c r="Y82" s="685"/>
      <c r="Z82" s="685"/>
      <c r="AA82" s="686"/>
      <c r="AB82" s="897"/>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8"/>
    </row>
    <row r="83" spans="1:60" ht="22.5" hidden="1" customHeight="1" x14ac:dyDescent="0.15">
      <c r="A83" s="878"/>
      <c r="B83" s="527"/>
      <c r="C83" s="428"/>
      <c r="D83" s="428"/>
      <c r="E83" s="428"/>
      <c r="F83" s="429"/>
      <c r="G83" s="687"/>
      <c r="H83" s="687"/>
      <c r="I83" s="687"/>
      <c r="J83" s="687"/>
      <c r="K83" s="687"/>
      <c r="L83" s="687"/>
      <c r="M83" s="687"/>
      <c r="N83" s="687"/>
      <c r="O83" s="687"/>
      <c r="P83" s="687"/>
      <c r="Q83" s="687"/>
      <c r="R83" s="687"/>
      <c r="S83" s="687"/>
      <c r="T83" s="687"/>
      <c r="U83" s="687"/>
      <c r="V83" s="687"/>
      <c r="W83" s="687"/>
      <c r="X83" s="687"/>
      <c r="Y83" s="687"/>
      <c r="Z83" s="687"/>
      <c r="AA83" s="688"/>
      <c r="AB83" s="899"/>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0"/>
    </row>
    <row r="84" spans="1:60" ht="19.5" hidden="1" customHeight="1" x14ac:dyDescent="0.15">
      <c r="A84" s="878"/>
      <c r="B84" s="528"/>
      <c r="C84" s="529"/>
      <c r="D84" s="529"/>
      <c r="E84" s="529"/>
      <c r="F84" s="530"/>
      <c r="G84" s="689"/>
      <c r="H84" s="689"/>
      <c r="I84" s="689"/>
      <c r="J84" s="689"/>
      <c r="K84" s="689"/>
      <c r="L84" s="689"/>
      <c r="M84" s="689"/>
      <c r="N84" s="689"/>
      <c r="O84" s="689"/>
      <c r="P84" s="689"/>
      <c r="Q84" s="689"/>
      <c r="R84" s="689"/>
      <c r="S84" s="689"/>
      <c r="T84" s="689"/>
      <c r="U84" s="689"/>
      <c r="V84" s="689"/>
      <c r="W84" s="689"/>
      <c r="X84" s="689"/>
      <c r="Y84" s="689"/>
      <c r="Z84" s="689"/>
      <c r="AA84" s="690"/>
      <c r="AB84" s="901"/>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2"/>
    </row>
    <row r="85" spans="1:60" ht="18.75" hidden="1" customHeight="1" x14ac:dyDescent="0.15">
      <c r="A85" s="87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24"/>
      <c r="AR87" s="207"/>
      <c r="AS87" s="207"/>
      <c r="AT87" s="325"/>
      <c r="AU87" s="219"/>
      <c r="AV87" s="219"/>
      <c r="AW87" s="219"/>
      <c r="AX87" s="221"/>
    </row>
    <row r="88" spans="1:60" ht="23.25" hidden="1" customHeight="1" x14ac:dyDescent="0.15">
      <c r="A88" s="87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24"/>
      <c r="AR88" s="207"/>
      <c r="AS88" s="207"/>
      <c r="AT88" s="325"/>
      <c r="AU88" s="219"/>
      <c r="AV88" s="219"/>
      <c r="AW88" s="219"/>
      <c r="AX88" s="221"/>
      <c r="AY88" s="10"/>
      <c r="AZ88" s="10"/>
      <c r="BA88" s="10"/>
      <c r="BB88" s="10"/>
      <c r="BC88" s="10"/>
    </row>
    <row r="89" spans="1:60" ht="23.25" hidden="1" customHeight="1" x14ac:dyDescent="0.15">
      <c r="A89" s="87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24"/>
      <c r="AR89" s="207"/>
      <c r="AS89" s="207"/>
      <c r="AT89" s="325"/>
      <c r="AU89" s="219"/>
      <c r="AV89" s="219"/>
      <c r="AW89" s="219"/>
      <c r="AX89" s="221"/>
      <c r="AY89" s="10"/>
      <c r="AZ89" s="10"/>
      <c r="BA89" s="10"/>
      <c r="BB89" s="10"/>
      <c r="BC89" s="10"/>
      <c r="BD89" s="10"/>
      <c r="BE89" s="10"/>
      <c r="BF89" s="10"/>
      <c r="BG89" s="10"/>
      <c r="BH89" s="10"/>
    </row>
    <row r="90" spans="1:60" ht="18.75" hidden="1" customHeight="1" x14ac:dyDescent="0.15">
      <c r="A90" s="87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24"/>
      <c r="AR92" s="207"/>
      <c r="AS92" s="207"/>
      <c r="AT92" s="325"/>
      <c r="AU92" s="219"/>
      <c r="AV92" s="219"/>
      <c r="AW92" s="219"/>
      <c r="AX92" s="221"/>
      <c r="AY92" s="10"/>
      <c r="AZ92" s="10"/>
      <c r="BA92" s="10"/>
      <c r="BB92" s="10"/>
      <c r="BC92" s="10"/>
      <c r="BD92" s="10"/>
      <c r="BE92" s="10"/>
      <c r="BF92" s="10"/>
      <c r="BG92" s="10"/>
      <c r="BH92" s="10"/>
    </row>
    <row r="93" spans="1:60" ht="23.25" hidden="1" customHeight="1" x14ac:dyDescent="0.15">
      <c r="A93" s="87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24"/>
      <c r="AR93" s="207"/>
      <c r="AS93" s="207"/>
      <c r="AT93" s="325"/>
      <c r="AU93" s="219"/>
      <c r="AV93" s="219"/>
      <c r="AW93" s="219"/>
      <c r="AX93" s="221"/>
    </row>
    <row r="94" spans="1:60" ht="23.25" hidden="1" customHeight="1" x14ac:dyDescent="0.15">
      <c r="A94" s="87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24"/>
      <c r="AR94" s="207"/>
      <c r="AS94" s="207"/>
      <c r="AT94" s="325"/>
      <c r="AU94" s="219"/>
      <c r="AV94" s="219"/>
      <c r="AW94" s="219"/>
      <c r="AX94" s="221"/>
      <c r="AY94" s="10"/>
      <c r="AZ94" s="10"/>
      <c r="BA94" s="10"/>
      <c r="BB94" s="10"/>
      <c r="BC94" s="10"/>
    </row>
    <row r="95" spans="1:60" ht="18.75" hidden="1" customHeight="1" x14ac:dyDescent="0.15">
      <c r="A95" s="87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24"/>
      <c r="AR97" s="207"/>
      <c r="AS97" s="207"/>
      <c r="AT97" s="325"/>
      <c r="AU97" s="219"/>
      <c r="AV97" s="219"/>
      <c r="AW97" s="219"/>
      <c r="AX97" s="221"/>
      <c r="AY97" s="10"/>
      <c r="AZ97" s="10"/>
      <c r="BA97" s="10"/>
      <c r="BB97" s="10"/>
      <c r="BC97" s="10"/>
    </row>
    <row r="98" spans="1:60" ht="23.25" hidden="1" customHeight="1" x14ac:dyDescent="0.15">
      <c r="A98" s="87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24"/>
      <c r="AR98" s="207"/>
      <c r="AS98" s="207"/>
      <c r="AT98" s="325"/>
      <c r="AU98" s="219"/>
      <c r="AV98" s="219"/>
      <c r="AW98" s="219"/>
      <c r="AX98" s="221"/>
      <c r="AY98" s="10"/>
      <c r="AZ98" s="10"/>
      <c r="BA98" s="10"/>
      <c r="BB98" s="10"/>
      <c r="BC98" s="10"/>
      <c r="BD98" s="10"/>
      <c r="BE98" s="10"/>
      <c r="BF98" s="10"/>
      <c r="BG98" s="10"/>
      <c r="BH98" s="10"/>
    </row>
    <row r="99" spans="1:60" ht="23.25" hidden="1" customHeight="1" thickBot="1" x14ac:dyDescent="0.2">
      <c r="A99" s="87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8" t="s">
        <v>13</v>
      </c>
      <c r="Z99" s="909"/>
      <c r="AA99" s="910"/>
      <c r="AB99" s="905" t="s">
        <v>14</v>
      </c>
      <c r="AC99" s="906"/>
      <c r="AD99" s="90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7"/>
      <c r="Z100" s="868"/>
      <c r="AA100" s="869"/>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367</v>
      </c>
      <c r="AF101" s="219"/>
      <c r="AG101" s="219"/>
      <c r="AH101" s="220"/>
      <c r="AI101" s="218">
        <v>484</v>
      </c>
      <c r="AJ101" s="219"/>
      <c r="AK101" s="219"/>
      <c r="AL101" s="220"/>
      <c r="AM101" s="218">
        <v>807</v>
      </c>
      <c r="AN101" s="219"/>
      <c r="AO101" s="219"/>
      <c r="AP101" s="220"/>
      <c r="AQ101" s="324" t="s">
        <v>582</v>
      </c>
      <c r="AR101" s="207"/>
      <c r="AS101" s="207"/>
      <c r="AT101" s="325"/>
      <c r="AU101" s="324" t="s">
        <v>582</v>
      </c>
      <c r="AV101" s="207"/>
      <c r="AW101" s="207"/>
      <c r="AX101" s="325"/>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344</v>
      </c>
      <c r="AF102" s="418"/>
      <c r="AG102" s="418"/>
      <c r="AH102" s="418"/>
      <c r="AI102" s="418">
        <v>474</v>
      </c>
      <c r="AJ102" s="418"/>
      <c r="AK102" s="418"/>
      <c r="AL102" s="418"/>
      <c r="AM102" s="418">
        <v>576</v>
      </c>
      <c r="AN102" s="418"/>
      <c r="AO102" s="418"/>
      <c r="AP102" s="418"/>
      <c r="AQ102" s="273">
        <v>917</v>
      </c>
      <c r="AR102" s="274"/>
      <c r="AS102" s="274"/>
      <c r="AT102" s="319"/>
      <c r="AU102" s="324" t="s">
        <v>582</v>
      </c>
      <c r="AV102" s="207"/>
      <c r="AW102" s="207"/>
      <c r="AX102" s="325"/>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6"/>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6"/>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6"/>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6"/>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586</v>
      </c>
      <c r="AC116" s="546"/>
      <c r="AD116" s="547"/>
      <c r="AE116" s="418">
        <v>34833</v>
      </c>
      <c r="AF116" s="418"/>
      <c r="AG116" s="418"/>
      <c r="AH116" s="418"/>
      <c r="AI116" s="418">
        <v>36282</v>
      </c>
      <c r="AJ116" s="418"/>
      <c r="AK116" s="418"/>
      <c r="AL116" s="418"/>
      <c r="AM116" s="218">
        <v>31217</v>
      </c>
      <c r="AN116" s="219"/>
      <c r="AO116" s="219"/>
      <c r="AP116" s="220"/>
      <c r="AQ116" s="218" t="s">
        <v>582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4" t="s">
        <v>588</v>
      </c>
      <c r="AF117" s="554"/>
      <c r="AG117" s="554"/>
      <c r="AH117" s="554"/>
      <c r="AI117" s="554" t="s">
        <v>589</v>
      </c>
      <c r="AJ117" s="554"/>
      <c r="AK117" s="554"/>
      <c r="AL117" s="554"/>
      <c r="AM117" s="554" t="s">
        <v>638</v>
      </c>
      <c r="AN117" s="554"/>
      <c r="AO117" s="554"/>
      <c r="AP117" s="554"/>
      <c r="AQ117" s="554" t="s">
        <v>636</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3"/>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635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592</v>
      </c>
      <c r="AR133" s="199"/>
      <c r="AS133" s="133" t="s">
        <v>355</v>
      </c>
      <c r="AT133" s="134"/>
      <c r="AU133" s="200" t="s">
        <v>592</v>
      </c>
      <c r="AV133" s="200"/>
      <c r="AW133" s="133" t="s">
        <v>300</v>
      </c>
      <c r="AX133" s="195"/>
    </row>
    <row r="134" spans="1:50" ht="39.75"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t="s">
        <v>582</v>
      </c>
      <c r="AF134" s="207"/>
      <c r="AG134" s="207"/>
      <c r="AH134" s="207"/>
      <c r="AI134" s="206" t="s">
        <v>582</v>
      </c>
      <c r="AJ134" s="207"/>
      <c r="AK134" s="207"/>
      <c r="AL134" s="207"/>
      <c r="AM134" s="206" t="s">
        <v>582</v>
      </c>
      <c r="AN134" s="207"/>
      <c r="AO134" s="207"/>
      <c r="AP134" s="207"/>
      <c r="AQ134" s="206" t="s">
        <v>582</v>
      </c>
      <c r="AR134" s="207"/>
      <c r="AS134" s="207"/>
      <c r="AT134" s="207"/>
      <c r="AU134" s="206" t="s">
        <v>582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t="s">
        <v>582</v>
      </c>
      <c r="AF135" s="207"/>
      <c r="AG135" s="207"/>
      <c r="AH135" s="207"/>
      <c r="AI135" s="206" t="s">
        <v>582</v>
      </c>
      <c r="AJ135" s="207"/>
      <c r="AK135" s="207"/>
      <c r="AL135" s="207"/>
      <c r="AM135" s="206" t="s">
        <v>582</v>
      </c>
      <c r="AN135" s="207"/>
      <c r="AO135" s="207"/>
      <c r="AP135" s="207"/>
      <c r="AQ135" s="206" t="s">
        <v>582</v>
      </c>
      <c r="AR135" s="207"/>
      <c r="AS135" s="207"/>
      <c r="AT135" s="207"/>
      <c r="AU135" s="206" t="s">
        <v>582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582</v>
      </c>
      <c r="H154" s="105"/>
      <c r="I154" s="105"/>
      <c r="J154" s="105"/>
      <c r="K154" s="105"/>
      <c r="L154" s="105"/>
      <c r="M154" s="105"/>
      <c r="N154" s="105"/>
      <c r="O154" s="105"/>
      <c r="P154" s="106"/>
      <c r="Q154" s="125" t="s">
        <v>582</v>
      </c>
      <c r="R154" s="105"/>
      <c r="S154" s="105"/>
      <c r="T154" s="105"/>
      <c r="U154" s="105"/>
      <c r="V154" s="105"/>
      <c r="W154" s="105"/>
      <c r="X154" s="105"/>
      <c r="Y154" s="105"/>
      <c r="Z154" s="105"/>
      <c r="AA154" s="293"/>
      <c r="AB154" s="141" t="s">
        <v>582</v>
      </c>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33.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0.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44"/>
      <c r="E430" s="174" t="s">
        <v>546</v>
      </c>
      <c r="F430" s="911"/>
      <c r="G430" s="912" t="s">
        <v>374</v>
      </c>
      <c r="H430" s="123"/>
      <c r="I430" s="123"/>
      <c r="J430" s="913" t="s">
        <v>582</v>
      </c>
      <c r="K430" s="914"/>
      <c r="L430" s="914"/>
      <c r="M430" s="914"/>
      <c r="N430" s="914"/>
      <c r="O430" s="914"/>
      <c r="P430" s="914"/>
      <c r="Q430" s="914"/>
      <c r="R430" s="914"/>
      <c r="S430" s="914"/>
      <c r="T430" s="91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355</v>
      </c>
      <c r="AH432" s="134"/>
      <c r="AI432" s="156"/>
      <c r="AJ432" s="156"/>
      <c r="AK432" s="156"/>
      <c r="AL432" s="154"/>
      <c r="AM432" s="156"/>
      <c r="AN432" s="156"/>
      <c r="AO432" s="156"/>
      <c r="AP432" s="154"/>
      <c r="AQ432" s="593" t="s">
        <v>582</v>
      </c>
      <c r="AR432" s="200"/>
      <c r="AS432" s="133" t="s">
        <v>355</v>
      </c>
      <c r="AT432" s="134"/>
      <c r="AU432" s="200" t="s">
        <v>582</v>
      </c>
      <c r="AV432" s="200"/>
      <c r="AW432" s="133" t="s">
        <v>300</v>
      </c>
      <c r="AX432" s="195"/>
    </row>
    <row r="433" spans="1:50" ht="23.25" customHeight="1" x14ac:dyDescent="0.15">
      <c r="A433" s="189"/>
      <c r="B433" s="186"/>
      <c r="C433" s="180"/>
      <c r="D433" s="186"/>
      <c r="E433" s="342"/>
      <c r="F433" s="343"/>
      <c r="G433" s="104" t="s">
        <v>594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24" t="s">
        <v>582</v>
      </c>
      <c r="AF433" s="207"/>
      <c r="AG433" s="207"/>
      <c r="AH433" s="325"/>
      <c r="AI433" s="324" t="s">
        <v>582</v>
      </c>
      <c r="AJ433" s="207"/>
      <c r="AK433" s="207"/>
      <c r="AL433" s="325"/>
      <c r="AM433" s="324" t="s">
        <v>582</v>
      </c>
      <c r="AN433" s="207"/>
      <c r="AO433" s="207"/>
      <c r="AP433" s="325"/>
      <c r="AQ433" s="324" t="s">
        <v>582</v>
      </c>
      <c r="AR433" s="207"/>
      <c r="AS433" s="207"/>
      <c r="AT433" s="325"/>
      <c r="AU433" s="324" t="s">
        <v>582</v>
      </c>
      <c r="AV433" s="207"/>
      <c r="AW433" s="207"/>
      <c r="AX433" s="325"/>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582</v>
      </c>
      <c r="AC434" s="213"/>
      <c r="AD434" s="213"/>
      <c r="AE434" s="324" t="s">
        <v>582</v>
      </c>
      <c r="AF434" s="207"/>
      <c r="AG434" s="207"/>
      <c r="AH434" s="325"/>
      <c r="AI434" s="324" t="s">
        <v>582</v>
      </c>
      <c r="AJ434" s="207"/>
      <c r="AK434" s="207"/>
      <c r="AL434" s="325"/>
      <c r="AM434" s="324" t="s">
        <v>582</v>
      </c>
      <c r="AN434" s="207"/>
      <c r="AO434" s="207"/>
      <c r="AP434" s="325"/>
      <c r="AQ434" s="324" t="s">
        <v>582</v>
      </c>
      <c r="AR434" s="207"/>
      <c r="AS434" s="207"/>
      <c r="AT434" s="325"/>
      <c r="AU434" s="324" t="s">
        <v>582</v>
      </c>
      <c r="AV434" s="207"/>
      <c r="AW434" s="207"/>
      <c r="AX434" s="325"/>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24" t="s">
        <v>582</v>
      </c>
      <c r="AF435" s="207"/>
      <c r="AG435" s="207"/>
      <c r="AH435" s="325"/>
      <c r="AI435" s="324" t="s">
        <v>582</v>
      </c>
      <c r="AJ435" s="207"/>
      <c r="AK435" s="207"/>
      <c r="AL435" s="325"/>
      <c r="AM435" s="324" t="s">
        <v>582</v>
      </c>
      <c r="AN435" s="207"/>
      <c r="AO435" s="207"/>
      <c r="AP435" s="325"/>
      <c r="AQ435" s="324" t="s">
        <v>582</v>
      </c>
      <c r="AR435" s="207"/>
      <c r="AS435" s="207"/>
      <c r="AT435" s="325"/>
      <c r="AU435" s="324" t="s">
        <v>582</v>
      </c>
      <c r="AV435" s="207"/>
      <c r="AW435" s="207"/>
      <c r="AX435" s="325"/>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24"/>
      <c r="AF438" s="207"/>
      <c r="AG438" s="207"/>
      <c r="AH438" s="207"/>
      <c r="AI438" s="324"/>
      <c r="AJ438" s="207"/>
      <c r="AK438" s="207"/>
      <c r="AL438" s="207"/>
      <c r="AM438" s="324"/>
      <c r="AN438" s="207"/>
      <c r="AO438" s="207"/>
      <c r="AP438" s="325"/>
      <c r="AQ438" s="324"/>
      <c r="AR438" s="207"/>
      <c r="AS438" s="207"/>
      <c r="AT438" s="325"/>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24"/>
      <c r="AF439" s="207"/>
      <c r="AG439" s="207"/>
      <c r="AH439" s="325"/>
      <c r="AI439" s="324"/>
      <c r="AJ439" s="207"/>
      <c r="AK439" s="207"/>
      <c r="AL439" s="207"/>
      <c r="AM439" s="324"/>
      <c r="AN439" s="207"/>
      <c r="AO439" s="207"/>
      <c r="AP439" s="325"/>
      <c r="AQ439" s="324"/>
      <c r="AR439" s="207"/>
      <c r="AS439" s="207"/>
      <c r="AT439" s="325"/>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24"/>
      <c r="AF440" s="207"/>
      <c r="AG440" s="207"/>
      <c r="AH440" s="325"/>
      <c r="AI440" s="324"/>
      <c r="AJ440" s="207"/>
      <c r="AK440" s="207"/>
      <c r="AL440" s="207"/>
      <c r="AM440" s="324"/>
      <c r="AN440" s="207"/>
      <c r="AO440" s="207"/>
      <c r="AP440" s="325"/>
      <c r="AQ440" s="324"/>
      <c r="AR440" s="207"/>
      <c r="AS440" s="207"/>
      <c r="AT440" s="325"/>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24"/>
      <c r="AF443" s="207"/>
      <c r="AG443" s="207"/>
      <c r="AH443" s="207"/>
      <c r="AI443" s="324"/>
      <c r="AJ443" s="207"/>
      <c r="AK443" s="207"/>
      <c r="AL443" s="207"/>
      <c r="AM443" s="324"/>
      <c r="AN443" s="207"/>
      <c r="AO443" s="207"/>
      <c r="AP443" s="325"/>
      <c r="AQ443" s="324"/>
      <c r="AR443" s="207"/>
      <c r="AS443" s="207"/>
      <c r="AT443" s="325"/>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24"/>
      <c r="AF444" s="207"/>
      <c r="AG444" s="207"/>
      <c r="AH444" s="325"/>
      <c r="AI444" s="324"/>
      <c r="AJ444" s="207"/>
      <c r="AK444" s="207"/>
      <c r="AL444" s="207"/>
      <c r="AM444" s="324"/>
      <c r="AN444" s="207"/>
      <c r="AO444" s="207"/>
      <c r="AP444" s="325"/>
      <c r="AQ444" s="324"/>
      <c r="AR444" s="207"/>
      <c r="AS444" s="207"/>
      <c r="AT444" s="325"/>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24"/>
      <c r="AF445" s="207"/>
      <c r="AG445" s="207"/>
      <c r="AH445" s="325"/>
      <c r="AI445" s="324"/>
      <c r="AJ445" s="207"/>
      <c r="AK445" s="207"/>
      <c r="AL445" s="207"/>
      <c r="AM445" s="324"/>
      <c r="AN445" s="207"/>
      <c r="AO445" s="207"/>
      <c r="AP445" s="325"/>
      <c r="AQ445" s="324"/>
      <c r="AR445" s="207"/>
      <c r="AS445" s="207"/>
      <c r="AT445" s="325"/>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24"/>
      <c r="AF448" s="207"/>
      <c r="AG448" s="207"/>
      <c r="AH448" s="207"/>
      <c r="AI448" s="324"/>
      <c r="AJ448" s="207"/>
      <c r="AK448" s="207"/>
      <c r="AL448" s="207"/>
      <c r="AM448" s="324"/>
      <c r="AN448" s="207"/>
      <c r="AO448" s="207"/>
      <c r="AP448" s="325"/>
      <c r="AQ448" s="324"/>
      <c r="AR448" s="207"/>
      <c r="AS448" s="207"/>
      <c r="AT448" s="325"/>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24"/>
      <c r="AF449" s="207"/>
      <c r="AG449" s="207"/>
      <c r="AH449" s="325"/>
      <c r="AI449" s="324"/>
      <c r="AJ449" s="207"/>
      <c r="AK449" s="207"/>
      <c r="AL449" s="207"/>
      <c r="AM449" s="324"/>
      <c r="AN449" s="207"/>
      <c r="AO449" s="207"/>
      <c r="AP449" s="325"/>
      <c r="AQ449" s="324"/>
      <c r="AR449" s="207"/>
      <c r="AS449" s="207"/>
      <c r="AT449" s="325"/>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24"/>
      <c r="AF450" s="207"/>
      <c r="AG450" s="207"/>
      <c r="AH450" s="325"/>
      <c r="AI450" s="324"/>
      <c r="AJ450" s="207"/>
      <c r="AK450" s="207"/>
      <c r="AL450" s="207"/>
      <c r="AM450" s="324"/>
      <c r="AN450" s="207"/>
      <c r="AO450" s="207"/>
      <c r="AP450" s="325"/>
      <c r="AQ450" s="324"/>
      <c r="AR450" s="207"/>
      <c r="AS450" s="207"/>
      <c r="AT450" s="325"/>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24"/>
      <c r="AF453" s="207"/>
      <c r="AG453" s="207"/>
      <c r="AH453" s="207"/>
      <c r="AI453" s="324"/>
      <c r="AJ453" s="207"/>
      <c r="AK453" s="207"/>
      <c r="AL453" s="207"/>
      <c r="AM453" s="324"/>
      <c r="AN453" s="207"/>
      <c r="AO453" s="207"/>
      <c r="AP453" s="325"/>
      <c r="AQ453" s="324"/>
      <c r="AR453" s="207"/>
      <c r="AS453" s="207"/>
      <c r="AT453" s="325"/>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24"/>
      <c r="AF454" s="207"/>
      <c r="AG454" s="207"/>
      <c r="AH454" s="325"/>
      <c r="AI454" s="324"/>
      <c r="AJ454" s="207"/>
      <c r="AK454" s="207"/>
      <c r="AL454" s="207"/>
      <c r="AM454" s="324"/>
      <c r="AN454" s="207"/>
      <c r="AO454" s="207"/>
      <c r="AP454" s="325"/>
      <c r="AQ454" s="324"/>
      <c r="AR454" s="207"/>
      <c r="AS454" s="207"/>
      <c r="AT454" s="325"/>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24"/>
      <c r="AF455" s="207"/>
      <c r="AG455" s="207"/>
      <c r="AH455" s="325"/>
      <c r="AI455" s="324"/>
      <c r="AJ455" s="207"/>
      <c r="AK455" s="207"/>
      <c r="AL455" s="207"/>
      <c r="AM455" s="324"/>
      <c r="AN455" s="207"/>
      <c r="AO455" s="207"/>
      <c r="AP455" s="325"/>
      <c r="AQ455" s="324"/>
      <c r="AR455" s="207"/>
      <c r="AS455" s="207"/>
      <c r="AT455" s="325"/>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582</v>
      </c>
      <c r="AF457" s="200"/>
      <c r="AG457" s="133" t="s">
        <v>355</v>
      </c>
      <c r="AH457" s="134"/>
      <c r="AI457" s="156"/>
      <c r="AJ457" s="156"/>
      <c r="AK457" s="156"/>
      <c r="AL457" s="154"/>
      <c r="AM457" s="156"/>
      <c r="AN457" s="156"/>
      <c r="AO457" s="156"/>
      <c r="AP457" s="154"/>
      <c r="AQ457" s="200" t="s">
        <v>582</v>
      </c>
      <c r="AR457" s="200"/>
      <c r="AS457" s="133" t="s">
        <v>355</v>
      </c>
      <c r="AT457" s="134"/>
      <c r="AU457" s="200" t="s">
        <v>582</v>
      </c>
      <c r="AV457" s="200"/>
      <c r="AW457" s="133" t="s">
        <v>300</v>
      </c>
      <c r="AX457" s="195"/>
    </row>
    <row r="458" spans="1:50" ht="23.25" customHeight="1" x14ac:dyDescent="0.15">
      <c r="A458" s="189"/>
      <c r="B458" s="186"/>
      <c r="C458" s="180"/>
      <c r="D458" s="186"/>
      <c r="E458" s="342"/>
      <c r="F458" s="343"/>
      <c r="G458" s="104" t="s">
        <v>594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582</v>
      </c>
      <c r="AC458" s="213"/>
      <c r="AD458" s="213"/>
      <c r="AE458" s="324" t="s">
        <v>582</v>
      </c>
      <c r="AF458" s="207"/>
      <c r="AG458" s="207"/>
      <c r="AH458" s="325"/>
      <c r="AI458" s="324" t="s">
        <v>582</v>
      </c>
      <c r="AJ458" s="207"/>
      <c r="AK458" s="207"/>
      <c r="AL458" s="325"/>
      <c r="AM458" s="324" t="s">
        <v>582</v>
      </c>
      <c r="AN458" s="207"/>
      <c r="AO458" s="207"/>
      <c r="AP458" s="325"/>
      <c r="AQ458" s="324" t="s">
        <v>582</v>
      </c>
      <c r="AR458" s="207"/>
      <c r="AS458" s="207"/>
      <c r="AT458" s="325"/>
      <c r="AU458" s="324" t="s">
        <v>582</v>
      </c>
      <c r="AV458" s="207"/>
      <c r="AW458" s="207"/>
      <c r="AX458" s="325"/>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582</v>
      </c>
      <c r="AC459" s="213"/>
      <c r="AD459" s="213"/>
      <c r="AE459" s="324" t="s">
        <v>582</v>
      </c>
      <c r="AF459" s="207"/>
      <c r="AG459" s="207"/>
      <c r="AH459" s="325"/>
      <c r="AI459" s="324" t="s">
        <v>582</v>
      </c>
      <c r="AJ459" s="207"/>
      <c r="AK459" s="207"/>
      <c r="AL459" s="325"/>
      <c r="AM459" s="324" t="s">
        <v>582</v>
      </c>
      <c r="AN459" s="207"/>
      <c r="AO459" s="207"/>
      <c r="AP459" s="325"/>
      <c r="AQ459" s="324" t="s">
        <v>582</v>
      </c>
      <c r="AR459" s="207"/>
      <c r="AS459" s="207"/>
      <c r="AT459" s="325"/>
      <c r="AU459" s="324" t="s">
        <v>582</v>
      </c>
      <c r="AV459" s="207"/>
      <c r="AW459" s="207"/>
      <c r="AX459" s="325"/>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24" t="s">
        <v>582</v>
      </c>
      <c r="AF460" s="207"/>
      <c r="AG460" s="207"/>
      <c r="AH460" s="325"/>
      <c r="AI460" s="324" t="s">
        <v>582</v>
      </c>
      <c r="AJ460" s="207"/>
      <c r="AK460" s="207"/>
      <c r="AL460" s="325"/>
      <c r="AM460" s="324" t="s">
        <v>582</v>
      </c>
      <c r="AN460" s="207"/>
      <c r="AO460" s="207"/>
      <c r="AP460" s="325"/>
      <c r="AQ460" s="324" t="s">
        <v>582</v>
      </c>
      <c r="AR460" s="207"/>
      <c r="AS460" s="207"/>
      <c r="AT460" s="325"/>
      <c r="AU460" s="324" t="s">
        <v>582</v>
      </c>
      <c r="AV460" s="207"/>
      <c r="AW460" s="207"/>
      <c r="AX460" s="325"/>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24"/>
      <c r="AF463" s="207"/>
      <c r="AG463" s="207"/>
      <c r="AH463" s="207"/>
      <c r="AI463" s="324"/>
      <c r="AJ463" s="207"/>
      <c r="AK463" s="207"/>
      <c r="AL463" s="207"/>
      <c r="AM463" s="324"/>
      <c r="AN463" s="207"/>
      <c r="AO463" s="207"/>
      <c r="AP463" s="325"/>
      <c r="AQ463" s="324"/>
      <c r="AR463" s="207"/>
      <c r="AS463" s="207"/>
      <c r="AT463" s="325"/>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24"/>
      <c r="AF464" s="207"/>
      <c r="AG464" s="207"/>
      <c r="AH464" s="325"/>
      <c r="AI464" s="324"/>
      <c r="AJ464" s="207"/>
      <c r="AK464" s="207"/>
      <c r="AL464" s="207"/>
      <c r="AM464" s="324"/>
      <c r="AN464" s="207"/>
      <c r="AO464" s="207"/>
      <c r="AP464" s="325"/>
      <c r="AQ464" s="324"/>
      <c r="AR464" s="207"/>
      <c r="AS464" s="207"/>
      <c r="AT464" s="325"/>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24"/>
      <c r="AF465" s="207"/>
      <c r="AG465" s="207"/>
      <c r="AH465" s="325"/>
      <c r="AI465" s="324"/>
      <c r="AJ465" s="207"/>
      <c r="AK465" s="207"/>
      <c r="AL465" s="207"/>
      <c r="AM465" s="324"/>
      <c r="AN465" s="207"/>
      <c r="AO465" s="207"/>
      <c r="AP465" s="325"/>
      <c r="AQ465" s="324"/>
      <c r="AR465" s="207"/>
      <c r="AS465" s="207"/>
      <c r="AT465" s="325"/>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24"/>
      <c r="AF468" s="207"/>
      <c r="AG468" s="207"/>
      <c r="AH468" s="207"/>
      <c r="AI468" s="324"/>
      <c r="AJ468" s="207"/>
      <c r="AK468" s="207"/>
      <c r="AL468" s="207"/>
      <c r="AM468" s="324"/>
      <c r="AN468" s="207"/>
      <c r="AO468" s="207"/>
      <c r="AP468" s="325"/>
      <c r="AQ468" s="324"/>
      <c r="AR468" s="207"/>
      <c r="AS468" s="207"/>
      <c r="AT468" s="325"/>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24"/>
      <c r="AF469" s="207"/>
      <c r="AG469" s="207"/>
      <c r="AH469" s="325"/>
      <c r="AI469" s="324"/>
      <c r="AJ469" s="207"/>
      <c r="AK469" s="207"/>
      <c r="AL469" s="207"/>
      <c r="AM469" s="324"/>
      <c r="AN469" s="207"/>
      <c r="AO469" s="207"/>
      <c r="AP469" s="325"/>
      <c r="AQ469" s="324"/>
      <c r="AR469" s="207"/>
      <c r="AS469" s="207"/>
      <c r="AT469" s="325"/>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24"/>
      <c r="AF470" s="207"/>
      <c r="AG470" s="207"/>
      <c r="AH470" s="325"/>
      <c r="AI470" s="324"/>
      <c r="AJ470" s="207"/>
      <c r="AK470" s="207"/>
      <c r="AL470" s="207"/>
      <c r="AM470" s="324"/>
      <c r="AN470" s="207"/>
      <c r="AO470" s="207"/>
      <c r="AP470" s="325"/>
      <c r="AQ470" s="324"/>
      <c r="AR470" s="207"/>
      <c r="AS470" s="207"/>
      <c r="AT470" s="325"/>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24"/>
      <c r="AF473" s="207"/>
      <c r="AG473" s="207"/>
      <c r="AH473" s="207"/>
      <c r="AI473" s="324"/>
      <c r="AJ473" s="207"/>
      <c r="AK473" s="207"/>
      <c r="AL473" s="207"/>
      <c r="AM473" s="324"/>
      <c r="AN473" s="207"/>
      <c r="AO473" s="207"/>
      <c r="AP473" s="325"/>
      <c r="AQ473" s="324"/>
      <c r="AR473" s="207"/>
      <c r="AS473" s="207"/>
      <c r="AT473" s="325"/>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24"/>
      <c r="AF474" s="207"/>
      <c r="AG474" s="207"/>
      <c r="AH474" s="325"/>
      <c r="AI474" s="324"/>
      <c r="AJ474" s="207"/>
      <c r="AK474" s="207"/>
      <c r="AL474" s="207"/>
      <c r="AM474" s="324"/>
      <c r="AN474" s="207"/>
      <c r="AO474" s="207"/>
      <c r="AP474" s="325"/>
      <c r="AQ474" s="324"/>
      <c r="AR474" s="207"/>
      <c r="AS474" s="207"/>
      <c r="AT474" s="325"/>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24"/>
      <c r="AF475" s="207"/>
      <c r="AG475" s="207"/>
      <c r="AH475" s="325"/>
      <c r="AI475" s="324"/>
      <c r="AJ475" s="207"/>
      <c r="AK475" s="207"/>
      <c r="AL475" s="207"/>
      <c r="AM475" s="324"/>
      <c r="AN475" s="207"/>
      <c r="AO475" s="207"/>
      <c r="AP475" s="325"/>
      <c r="AQ475" s="324"/>
      <c r="AR475" s="207"/>
      <c r="AS475" s="207"/>
      <c r="AT475" s="325"/>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24"/>
      <c r="AF478" s="207"/>
      <c r="AG478" s="207"/>
      <c r="AH478" s="207"/>
      <c r="AI478" s="324"/>
      <c r="AJ478" s="207"/>
      <c r="AK478" s="207"/>
      <c r="AL478" s="207"/>
      <c r="AM478" s="324"/>
      <c r="AN478" s="207"/>
      <c r="AO478" s="207"/>
      <c r="AP478" s="325"/>
      <c r="AQ478" s="324"/>
      <c r="AR478" s="207"/>
      <c r="AS478" s="207"/>
      <c r="AT478" s="325"/>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24"/>
      <c r="AF479" s="207"/>
      <c r="AG479" s="207"/>
      <c r="AH479" s="325"/>
      <c r="AI479" s="324"/>
      <c r="AJ479" s="207"/>
      <c r="AK479" s="207"/>
      <c r="AL479" s="207"/>
      <c r="AM479" s="324"/>
      <c r="AN479" s="207"/>
      <c r="AO479" s="207"/>
      <c r="AP479" s="325"/>
      <c r="AQ479" s="324"/>
      <c r="AR479" s="207"/>
      <c r="AS479" s="207"/>
      <c r="AT479" s="325"/>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24"/>
      <c r="AF480" s="207"/>
      <c r="AG480" s="207"/>
      <c r="AH480" s="325"/>
      <c r="AI480" s="324"/>
      <c r="AJ480" s="207"/>
      <c r="AK480" s="207"/>
      <c r="AL480" s="207"/>
      <c r="AM480" s="324"/>
      <c r="AN480" s="207"/>
      <c r="AO480" s="207"/>
      <c r="AP480" s="325"/>
      <c r="AQ480" s="324"/>
      <c r="AR480" s="207"/>
      <c r="AS480" s="207"/>
      <c r="AT480" s="325"/>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5.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64.5" hidden="1" customHeight="1" x14ac:dyDescent="0.15">
      <c r="A484" s="189"/>
      <c r="B484" s="186"/>
      <c r="C484" s="180"/>
      <c r="D484" s="186"/>
      <c r="E484" s="174" t="s">
        <v>563</v>
      </c>
      <c r="F484" s="175"/>
      <c r="G484" s="912" t="s">
        <v>374</v>
      </c>
      <c r="H484" s="123"/>
      <c r="I484" s="123"/>
      <c r="J484" s="913"/>
      <c r="K484" s="914"/>
      <c r="L484" s="914"/>
      <c r="M484" s="914"/>
      <c r="N484" s="914"/>
      <c r="O484" s="914"/>
      <c r="P484" s="914"/>
      <c r="Q484" s="914"/>
      <c r="R484" s="914"/>
      <c r="S484" s="914"/>
      <c r="T484" s="91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6"/>
    </row>
    <row r="485" spans="1:50" ht="64.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64.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64.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24"/>
      <c r="AF487" s="207"/>
      <c r="AG487" s="207"/>
      <c r="AH487" s="207"/>
      <c r="AI487" s="324"/>
      <c r="AJ487" s="207"/>
      <c r="AK487" s="207"/>
      <c r="AL487" s="207"/>
      <c r="AM487" s="324"/>
      <c r="AN487" s="207"/>
      <c r="AO487" s="207"/>
      <c r="AP487" s="325"/>
      <c r="AQ487" s="324"/>
      <c r="AR487" s="207"/>
      <c r="AS487" s="207"/>
      <c r="AT487" s="325"/>
      <c r="AU487" s="207"/>
      <c r="AV487" s="207"/>
      <c r="AW487" s="207"/>
      <c r="AX487" s="208"/>
    </row>
    <row r="488" spans="1:50" ht="136.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24"/>
      <c r="AF488" s="207"/>
      <c r="AG488" s="207"/>
      <c r="AH488" s="325"/>
      <c r="AI488" s="324"/>
      <c r="AJ488" s="207"/>
      <c r="AK488" s="207"/>
      <c r="AL488" s="207"/>
      <c r="AM488" s="324"/>
      <c r="AN488" s="207"/>
      <c r="AO488" s="207"/>
      <c r="AP488" s="325"/>
      <c r="AQ488" s="324"/>
      <c r="AR488" s="207"/>
      <c r="AS488" s="207"/>
      <c r="AT488" s="325"/>
      <c r="AU488" s="207"/>
      <c r="AV488" s="207"/>
      <c r="AW488" s="207"/>
      <c r="AX488" s="208"/>
    </row>
    <row r="489" spans="1:50" ht="64.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24"/>
      <c r="AF489" s="207"/>
      <c r="AG489" s="207"/>
      <c r="AH489" s="325"/>
      <c r="AI489" s="324"/>
      <c r="AJ489" s="207"/>
      <c r="AK489" s="207"/>
      <c r="AL489" s="207"/>
      <c r="AM489" s="324"/>
      <c r="AN489" s="207"/>
      <c r="AO489" s="207"/>
      <c r="AP489" s="325"/>
      <c r="AQ489" s="324"/>
      <c r="AR489" s="207"/>
      <c r="AS489" s="207"/>
      <c r="AT489" s="325"/>
      <c r="AU489" s="207"/>
      <c r="AV489" s="207"/>
      <c r="AW489" s="207"/>
      <c r="AX489" s="208"/>
    </row>
    <row r="490" spans="1:50" ht="64.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64.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24"/>
      <c r="AF492" s="207"/>
      <c r="AG492" s="207"/>
      <c r="AH492" s="207"/>
      <c r="AI492" s="324"/>
      <c r="AJ492" s="207"/>
      <c r="AK492" s="207"/>
      <c r="AL492" s="207"/>
      <c r="AM492" s="324"/>
      <c r="AN492" s="207"/>
      <c r="AO492" s="207"/>
      <c r="AP492" s="325"/>
      <c r="AQ492" s="324"/>
      <c r="AR492" s="207"/>
      <c r="AS492" s="207"/>
      <c r="AT492" s="325"/>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24"/>
      <c r="AF493" s="207"/>
      <c r="AG493" s="207"/>
      <c r="AH493" s="325"/>
      <c r="AI493" s="324"/>
      <c r="AJ493" s="207"/>
      <c r="AK493" s="207"/>
      <c r="AL493" s="207"/>
      <c r="AM493" s="324"/>
      <c r="AN493" s="207"/>
      <c r="AO493" s="207"/>
      <c r="AP493" s="325"/>
      <c r="AQ493" s="324"/>
      <c r="AR493" s="207"/>
      <c r="AS493" s="207"/>
      <c r="AT493" s="325"/>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24"/>
      <c r="AF494" s="207"/>
      <c r="AG494" s="207"/>
      <c r="AH494" s="325"/>
      <c r="AI494" s="324"/>
      <c r="AJ494" s="207"/>
      <c r="AK494" s="207"/>
      <c r="AL494" s="207"/>
      <c r="AM494" s="324"/>
      <c r="AN494" s="207"/>
      <c r="AO494" s="207"/>
      <c r="AP494" s="325"/>
      <c r="AQ494" s="324"/>
      <c r="AR494" s="207"/>
      <c r="AS494" s="207"/>
      <c r="AT494" s="325"/>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24"/>
      <c r="AF497" s="207"/>
      <c r="AG497" s="207"/>
      <c r="AH497" s="207"/>
      <c r="AI497" s="324"/>
      <c r="AJ497" s="207"/>
      <c r="AK497" s="207"/>
      <c r="AL497" s="207"/>
      <c r="AM497" s="324"/>
      <c r="AN497" s="207"/>
      <c r="AO497" s="207"/>
      <c r="AP497" s="325"/>
      <c r="AQ497" s="324"/>
      <c r="AR497" s="207"/>
      <c r="AS497" s="207"/>
      <c r="AT497" s="325"/>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24"/>
      <c r="AF498" s="207"/>
      <c r="AG498" s="207"/>
      <c r="AH498" s="325"/>
      <c r="AI498" s="324"/>
      <c r="AJ498" s="207"/>
      <c r="AK498" s="207"/>
      <c r="AL498" s="207"/>
      <c r="AM498" s="324"/>
      <c r="AN498" s="207"/>
      <c r="AO498" s="207"/>
      <c r="AP498" s="325"/>
      <c r="AQ498" s="324"/>
      <c r="AR498" s="207"/>
      <c r="AS498" s="207"/>
      <c r="AT498" s="325"/>
      <c r="AU498" s="207"/>
      <c r="AV498" s="207"/>
      <c r="AW498" s="207"/>
      <c r="AX498" s="208"/>
    </row>
    <row r="499" spans="1:50" ht="54.7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24"/>
      <c r="AF499" s="207"/>
      <c r="AG499" s="207"/>
      <c r="AH499" s="325"/>
      <c r="AI499" s="324"/>
      <c r="AJ499" s="207"/>
      <c r="AK499" s="207"/>
      <c r="AL499" s="207"/>
      <c r="AM499" s="324"/>
      <c r="AN499" s="207"/>
      <c r="AO499" s="207"/>
      <c r="AP499" s="325"/>
      <c r="AQ499" s="324"/>
      <c r="AR499" s="207"/>
      <c r="AS499" s="207"/>
      <c r="AT499" s="325"/>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24"/>
      <c r="AF502" s="207"/>
      <c r="AG502" s="207"/>
      <c r="AH502" s="207"/>
      <c r="AI502" s="324"/>
      <c r="AJ502" s="207"/>
      <c r="AK502" s="207"/>
      <c r="AL502" s="207"/>
      <c r="AM502" s="324"/>
      <c r="AN502" s="207"/>
      <c r="AO502" s="207"/>
      <c r="AP502" s="325"/>
      <c r="AQ502" s="324"/>
      <c r="AR502" s="207"/>
      <c r="AS502" s="207"/>
      <c r="AT502" s="325"/>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24"/>
      <c r="AF503" s="207"/>
      <c r="AG503" s="207"/>
      <c r="AH503" s="325"/>
      <c r="AI503" s="324"/>
      <c r="AJ503" s="207"/>
      <c r="AK503" s="207"/>
      <c r="AL503" s="207"/>
      <c r="AM503" s="324"/>
      <c r="AN503" s="207"/>
      <c r="AO503" s="207"/>
      <c r="AP503" s="325"/>
      <c r="AQ503" s="324"/>
      <c r="AR503" s="207"/>
      <c r="AS503" s="207"/>
      <c r="AT503" s="325"/>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24"/>
      <c r="AF504" s="207"/>
      <c r="AG504" s="207"/>
      <c r="AH504" s="325"/>
      <c r="AI504" s="324"/>
      <c r="AJ504" s="207"/>
      <c r="AK504" s="207"/>
      <c r="AL504" s="207"/>
      <c r="AM504" s="324"/>
      <c r="AN504" s="207"/>
      <c r="AO504" s="207"/>
      <c r="AP504" s="325"/>
      <c r="AQ504" s="324"/>
      <c r="AR504" s="207"/>
      <c r="AS504" s="207"/>
      <c r="AT504" s="325"/>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24"/>
      <c r="AF507" s="207"/>
      <c r="AG507" s="207"/>
      <c r="AH507" s="207"/>
      <c r="AI507" s="324"/>
      <c r="AJ507" s="207"/>
      <c r="AK507" s="207"/>
      <c r="AL507" s="207"/>
      <c r="AM507" s="324"/>
      <c r="AN507" s="207"/>
      <c r="AO507" s="207"/>
      <c r="AP507" s="325"/>
      <c r="AQ507" s="324"/>
      <c r="AR507" s="207"/>
      <c r="AS507" s="207"/>
      <c r="AT507" s="325"/>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24"/>
      <c r="AF508" s="207"/>
      <c r="AG508" s="207"/>
      <c r="AH508" s="325"/>
      <c r="AI508" s="324"/>
      <c r="AJ508" s="207"/>
      <c r="AK508" s="207"/>
      <c r="AL508" s="207"/>
      <c r="AM508" s="324"/>
      <c r="AN508" s="207"/>
      <c r="AO508" s="207"/>
      <c r="AP508" s="325"/>
      <c r="AQ508" s="324"/>
      <c r="AR508" s="207"/>
      <c r="AS508" s="207"/>
      <c r="AT508" s="325"/>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24"/>
      <c r="AF509" s="207"/>
      <c r="AG509" s="207"/>
      <c r="AH509" s="325"/>
      <c r="AI509" s="324"/>
      <c r="AJ509" s="207"/>
      <c r="AK509" s="207"/>
      <c r="AL509" s="207"/>
      <c r="AM509" s="324"/>
      <c r="AN509" s="207"/>
      <c r="AO509" s="207"/>
      <c r="AP509" s="325"/>
      <c r="AQ509" s="324"/>
      <c r="AR509" s="207"/>
      <c r="AS509" s="207"/>
      <c r="AT509" s="325"/>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24"/>
      <c r="AF512" s="207"/>
      <c r="AG512" s="207"/>
      <c r="AH512" s="207"/>
      <c r="AI512" s="324"/>
      <c r="AJ512" s="207"/>
      <c r="AK512" s="207"/>
      <c r="AL512" s="207"/>
      <c r="AM512" s="324"/>
      <c r="AN512" s="207"/>
      <c r="AO512" s="207"/>
      <c r="AP512" s="325"/>
      <c r="AQ512" s="324"/>
      <c r="AR512" s="207"/>
      <c r="AS512" s="207"/>
      <c r="AT512" s="325"/>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24"/>
      <c r="AF513" s="207"/>
      <c r="AG513" s="207"/>
      <c r="AH513" s="325"/>
      <c r="AI513" s="324"/>
      <c r="AJ513" s="207"/>
      <c r="AK513" s="207"/>
      <c r="AL513" s="207"/>
      <c r="AM513" s="324"/>
      <c r="AN513" s="207"/>
      <c r="AO513" s="207"/>
      <c r="AP513" s="325"/>
      <c r="AQ513" s="324"/>
      <c r="AR513" s="207"/>
      <c r="AS513" s="207"/>
      <c r="AT513" s="325"/>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24"/>
      <c r="AF514" s="207"/>
      <c r="AG514" s="207"/>
      <c r="AH514" s="325"/>
      <c r="AI514" s="324"/>
      <c r="AJ514" s="207"/>
      <c r="AK514" s="207"/>
      <c r="AL514" s="207"/>
      <c r="AM514" s="324"/>
      <c r="AN514" s="207"/>
      <c r="AO514" s="207"/>
      <c r="AP514" s="325"/>
      <c r="AQ514" s="324"/>
      <c r="AR514" s="207"/>
      <c r="AS514" s="207"/>
      <c r="AT514" s="325"/>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24"/>
      <c r="AF517" s="207"/>
      <c r="AG517" s="207"/>
      <c r="AH517" s="207"/>
      <c r="AI517" s="324"/>
      <c r="AJ517" s="207"/>
      <c r="AK517" s="207"/>
      <c r="AL517" s="207"/>
      <c r="AM517" s="324"/>
      <c r="AN517" s="207"/>
      <c r="AO517" s="207"/>
      <c r="AP517" s="325"/>
      <c r="AQ517" s="324"/>
      <c r="AR517" s="207"/>
      <c r="AS517" s="207"/>
      <c r="AT517" s="325"/>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24"/>
      <c r="AF518" s="207"/>
      <c r="AG518" s="207"/>
      <c r="AH518" s="325"/>
      <c r="AI518" s="324"/>
      <c r="AJ518" s="207"/>
      <c r="AK518" s="207"/>
      <c r="AL518" s="207"/>
      <c r="AM518" s="324"/>
      <c r="AN518" s="207"/>
      <c r="AO518" s="207"/>
      <c r="AP518" s="325"/>
      <c r="AQ518" s="324"/>
      <c r="AR518" s="207"/>
      <c r="AS518" s="207"/>
      <c r="AT518" s="325"/>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24"/>
      <c r="AF519" s="207"/>
      <c r="AG519" s="207"/>
      <c r="AH519" s="325"/>
      <c r="AI519" s="324"/>
      <c r="AJ519" s="207"/>
      <c r="AK519" s="207"/>
      <c r="AL519" s="207"/>
      <c r="AM519" s="324"/>
      <c r="AN519" s="207"/>
      <c r="AO519" s="207"/>
      <c r="AP519" s="325"/>
      <c r="AQ519" s="324"/>
      <c r="AR519" s="207"/>
      <c r="AS519" s="207"/>
      <c r="AT519" s="325"/>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24"/>
      <c r="AF522" s="207"/>
      <c r="AG522" s="207"/>
      <c r="AH522" s="207"/>
      <c r="AI522" s="324"/>
      <c r="AJ522" s="207"/>
      <c r="AK522" s="207"/>
      <c r="AL522" s="207"/>
      <c r="AM522" s="324"/>
      <c r="AN522" s="207"/>
      <c r="AO522" s="207"/>
      <c r="AP522" s="325"/>
      <c r="AQ522" s="324"/>
      <c r="AR522" s="207"/>
      <c r="AS522" s="207"/>
      <c r="AT522" s="325"/>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24"/>
      <c r="AF523" s="207"/>
      <c r="AG523" s="207"/>
      <c r="AH523" s="325"/>
      <c r="AI523" s="324"/>
      <c r="AJ523" s="207"/>
      <c r="AK523" s="207"/>
      <c r="AL523" s="207"/>
      <c r="AM523" s="324"/>
      <c r="AN523" s="207"/>
      <c r="AO523" s="207"/>
      <c r="AP523" s="325"/>
      <c r="AQ523" s="324"/>
      <c r="AR523" s="207"/>
      <c r="AS523" s="207"/>
      <c r="AT523" s="325"/>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24"/>
      <c r="AF524" s="207"/>
      <c r="AG524" s="207"/>
      <c r="AH524" s="325"/>
      <c r="AI524" s="324"/>
      <c r="AJ524" s="207"/>
      <c r="AK524" s="207"/>
      <c r="AL524" s="207"/>
      <c r="AM524" s="324"/>
      <c r="AN524" s="207"/>
      <c r="AO524" s="207"/>
      <c r="AP524" s="325"/>
      <c r="AQ524" s="324"/>
      <c r="AR524" s="207"/>
      <c r="AS524" s="207"/>
      <c r="AT524" s="325"/>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24"/>
      <c r="AF527" s="207"/>
      <c r="AG527" s="207"/>
      <c r="AH527" s="207"/>
      <c r="AI527" s="324"/>
      <c r="AJ527" s="207"/>
      <c r="AK527" s="207"/>
      <c r="AL527" s="207"/>
      <c r="AM527" s="324"/>
      <c r="AN527" s="207"/>
      <c r="AO527" s="207"/>
      <c r="AP527" s="325"/>
      <c r="AQ527" s="324"/>
      <c r="AR527" s="207"/>
      <c r="AS527" s="207"/>
      <c r="AT527" s="325"/>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24"/>
      <c r="AF528" s="207"/>
      <c r="AG528" s="207"/>
      <c r="AH528" s="325"/>
      <c r="AI528" s="324"/>
      <c r="AJ528" s="207"/>
      <c r="AK528" s="207"/>
      <c r="AL528" s="207"/>
      <c r="AM528" s="324"/>
      <c r="AN528" s="207"/>
      <c r="AO528" s="207"/>
      <c r="AP528" s="325"/>
      <c r="AQ528" s="324"/>
      <c r="AR528" s="207"/>
      <c r="AS528" s="207"/>
      <c r="AT528" s="325"/>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24"/>
      <c r="AF529" s="207"/>
      <c r="AG529" s="207"/>
      <c r="AH529" s="325"/>
      <c r="AI529" s="324"/>
      <c r="AJ529" s="207"/>
      <c r="AK529" s="207"/>
      <c r="AL529" s="207"/>
      <c r="AM529" s="324"/>
      <c r="AN529" s="207"/>
      <c r="AO529" s="207"/>
      <c r="AP529" s="325"/>
      <c r="AQ529" s="324"/>
      <c r="AR529" s="207"/>
      <c r="AS529" s="207"/>
      <c r="AT529" s="325"/>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24"/>
      <c r="AF532" s="207"/>
      <c r="AG532" s="207"/>
      <c r="AH532" s="207"/>
      <c r="AI532" s="324"/>
      <c r="AJ532" s="207"/>
      <c r="AK532" s="207"/>
      <c r="AL532" s="207"/>
      <c r="AM532" s="324"/>
      <c r="AN532" s="207"/>
      <c r="AO532" s="207"/>
      <c r="AP532" s="325"/>
      <c r="AQ532" s="324"/>
      <c r="AR532" s="207"/>
      <c r="AS532" s="207"/>
      <c r="AT532" s="325"/>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24"/>
      <c r="AF533" s="207"/>
      <c r="AG533" s="207"/>
      <c r="AH533" s="325"/>
      <c r="AI533" s="324"/>
      <c r="AJ533" s="207"/>
      <c r="AK533" s="207"/>
      <c r="AL533" s="207"/>
      <c r="AM533" s="324"/>
      <c r="AN533" s="207"/>
      <c r="AO533" s="207"/>
      <c r="AP533" s="325"/>
      <c r="AQ533" s="324"/>
      <c r="AR533" s="207"/>
      <c r="AS533" s="207"/>
      <c r="AT533" s="325"/>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24"/>
      <c r="AF534" s="207"/>
      <c r="AG534" s="207"/>
      <c r="AH534" s="325"/>
      <c r="AI534" s="324"/>
      <c r="AJ534" s="207"/>
      <c r="AK534" s="207"/>
      <c r="AL534" s="207"/>
      <c r="AM534" s="324"/>
      <c r="AN534" s="207"/>
      <c r="AO534" s="207"/>
      <c r="AP534" s="325"/>
      <c r="AQ534" s="324"/>
      <c r="AR534" s="207"/>
      <c r="AS534" s="207"/>
      <c r="AT534" s="325"/>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12" t="s">
        <v>374</v>
      </c>
      <c r="H538" s="123"/>
      <c r="I538" s="123"/>
      <c r="J538" s="913"/>
      <c r="K538" s="914"/>
      <c r="L538" s="914"/>
      <c r="M538" s="914"/>
      <c r="N538" s="914"/>
      <c r="O538" s="914"/>
      <c r="P538" s="914"/>
      <c r="Q538" s="914"/>
      <c r="R538" s="914"/>
      <c r="S538" s="914"/>
      <c r="T538" s="91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24"/>
      <c r="AF541" s="207"/>
      <c r="AG541" s="207"/>
      <c r="AH541" s="207"/>
      <c r="AI541" s="324"/>
      <c r="AJ541" s="207"/>
      <c r="AK541" s="207"/>
      <c r="AL541" s="207"/>
      <c r="AM541" s="324"/>
      <c r="AN541" s="207"/>
      <c r="AO541" s="207"/>
      <c r="AP541" s="325"/>
      <c r="AQ541" s="324"/>
      <c r="AR541" s="207"/>
      <c r="AS541" s="207"/>
      <c r="AT541" s="325"/>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24"/>
      <c r="AF542" s="207"/>
      <c r="AG542" s="207"/>
      <c r="AH542" s="325"/>
      <c r="AI542" s="324"/>
      <c r="AJ542" s="207"/>
      <c r="AK542" s="207"/>
      <c r="AL542" s="207"/>
      <c r="AM542" s="324"/>
      <c r="AN542" s="207"/>
      <c r="AO542" s="207"/>
      <c r="AP542" s="325"/>
      <c r="AQ542" s="324"/>
      <c r="AR542" s="207"/>
      <c r="AS542" s="207"/>
      <c r="AT542" s="325"/>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24"/>
      <c r="AF543" s="207"/>
      <c r="AG543" s="207"/>
      <c r="AH543" s="325"/>
      <c r="AI543" s="324"/>
      <c r="AJ543" s="207"/>
      <c r="AK543" s="207"/>
      <c r="AL543" s="207"/>
      <c r="AM543" s="324"/>
      <c r="AN543" s="207"/>
      <c r="AO543" s="207"/>
      <c r="AP543" s="325"/>
      <c r="AQ543" s="324"/>
      <c r="AR543" s="207"/>
      <c r="AS543" s="207"/>
      <c r="AT543" s="325"/>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24"/>
      <c r="AF546" s="207"/>
      <c r="AG546" s="207"/>
      <c r="AH546" s="207"/>
      <c r="AI546" s="324"/>
      <c r="AJ546" s="207"/>
      <c r="AK546" s="207"/>
      <c r="AL546" s="207"/>
      <c r="AM546" s="324"/>
      <c r="AN546" s="207"/>
      <c r="AO546" s="207"/>
      <c r="AP546" s="325"/>
      <c r="AQ546" s="324"/>
      <c r="AR546" s="207"/>
      <c r="AS546" s="207"/>
      <c r="AT546" s="325"/>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24"/>
      <c r="AF547" s="207"/>
      <c r="AG547" s="207"/>
      <c r="AH547" s="325"/>
      <c r="AI547" s="324"/>
      <c r="AJ547" s="207"/>
      <c r="AK547" s="207"/>
      <c r="AL547" s="207"/>
      <c r="AM547" s="324"/>
      <c r="AN547" s="207"/>
      <c r="AO547" s="207"/>
      <c r="AP547" s="325"/>
      <c r="AQ547" s="324"/>
      <c r="AR547" s="207"/>
      <c r="AS547" s="207"/>
      <c r="AT547" s="325"/>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24"/>
      <c r="AF548" s="207"/>
      <c r="AG548" s="207"/>
      <c r="AH548" s="325"/>
      <c r="AI548" s="324"/>
      <c r="AJ548" s="207"/>
      <c r="AK548" s="207"/>
      <c r="AL548" s="207"/>
      <c r="AM548" s="324"/>
      <c r="AN548" s="207"/>
      <c r="AO548" s="207"/>
      <c r="AP548" s="325"/>
      <c r="AQ548" s="324"/>
      <c r="AR548" s="207"/>
      <c r="AS548" s="207"/>
      <c r="AT548" s="325"/>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24"/>
      <c r="AF551" s="207"/>
      <c r="AG551" s="207"/>
      <c r="AH551" s="207"/>
      <c r="AI551" s="324"/>
      <c r="AJ551" s="207"/>
      <c r="AK551" s="207"/>
      <c r="AL551" s="207"/>
      <c r="AM551" s="324"/>
      <c r="AN551" s="207"/>
      <c r="AO551" s="207"/>
      <c r="AP551" s="325"/>
      <c r="AQ551" s="324"/>
      <c r="AR551" s="207"/>
      <c r="AS551" s="207"/>
      <c r="AT551" s="325"/>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24"/>
      <c r="AF552" s="207"/>
      <c r="AG552" s="207"/>
      <c r="AH552" s="325"/>
      <c r="AI552" s="324"/>
      <c r="AJ552" s="207"/>
      <c r="AK552" s="207"/>
      <c r="AL552" s="207"/>
      <c r="AM552" s="324"/>
      <c r="AN552" s="207"/>
      <c r="AO552" s="207"/>
      <c r="AP552" s="325"/>
      <c r="AQ552" s="324"/>
      <c r="AR552" s="207"/>
      <c r="AS552" s="207"/>
      <c r="AT552" s="325"/>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24"/>
      <c r="AF553" s="207"/>
      <c r="AG553" s="207"/>
      <c r="AH553" s="325"/>
      <c r="AI553" s="324"/>
      <c r="AJ553" s="207"/>
      <c r="AK553" s="207"/>
      <c r="AL553" s="207"/>
      <c r="AM553" s="324"/>
      <c r="AN553" s="207"/>
      <c r="AO553" s="207"/>
      <c r="AP553" s="325"/>
      <c r="AQ553" s="324"/>
      <c r="AR553" s="207"/>
      <c r="AS553" s="207"/>
      <c r="AT553" s="325"/>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24"/>
      <c r="AF556" s="207"/>
      <c r="AG556" s="207"/>
      <c r="AH556" s="207"/>
      <c r="AI556" s="324"/>
      <c r="AJ556" s="207"/>
      <c r="AK556" s="207"/>
      <c r="AL556" s="207"/>
      <c r="AM556" s="324"/>
      <c r="AN556" s="207"/>
      <c r="AO556" s="207"/>
      <c r="AP556" s="325"/>
      <c r="AQ556" s="324"/>
      <c r="AR556" s="207"/>
      <c r="AS556" s="207"/>
      <c r="AT556" s="325"/>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24"/>
      <c r="AF557" s="207"/>
      <c r="AG557" s="207"/>
      <c r="AH557" s="325"/>
      <c r="AI557" s="324"/>
      <c r="AJ557" s="207"/>
      <c r="AK557" s="207"/>
      <c r="AL557" s="207"/>
      <c r="AM557" s="324"/>
      <c r="AN557" s="207"/>
      <c r="AO557" s="207"/>
      <c r="AP557" s="325"/>
      <c r="AQ557" s="324"/>
      <c r="AR557" s="207"/>
      <c r="AS557" s="207"/>
      <c r="AT557" s="325"/>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24"/>
      <c r="AF558" s="207"/>
      <c r="AG558" s="207"/>
      <c r="AH558" s="325"/>
      <c r="AI558" s="324"/>
      <c r="AJ558" s="207"/>
      <c r="AK558" s="207"/>
      <c r="AL558" s="207"/>
      <c r="AM558" s="324"/>
      <c r="AN558" s="207"/>
      <c r="AO558" s="207"/>
      <c r="AP558" s="325"/>
      <c r="AQ558" s="324"/>
      <c r="AR558" s="207"/>
      <c r="AS558" s="207"/>
      <c r="AT558" s="325"/>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24"/>
      <c r="AF561" s="207"/>
      <c r="AG561" s="207"/>
      <c r="AH561" s="207"/>
      <c r="AI561" s="324"/>
      <c r="AJ561" s="207"/>
      <c r="AK561" s="207"/>
      <c r="AL561" s="207"/>
      <c r="AM561" s="324"/>
      <c r="AN561" s="207"/>
      <c r="AO561" s="207"/>
      <c r="AP561" s="325"/>
      <c r="AQ561" s="324"/>
      <c r="AR561" s="207"/>
      <c r="AS561" s="207"/>
      <c r="AT561" s="325"/>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24"/>
      <c r="AF562" s="207"/>
      <c r="AG562" s="207"/>
      <c r="AH562" s="325"/>
      <c r="AI562" s="324"/>
      <c r="AJ562" s="207"/>
      <c r="AK562" s="207"/>
      <c r="AL562" s="207"/>
      <c r="AM562" s="324"/>
      <c r="AN562" s="207"/>
      <c r="AO562" s="207"/>
      <c r="AP562" s="325"/>
      <c r="AQ562" s="324"/>
      <c r="AR562" s="207"/>
      <c r="AS562" s="207"/>
      <c r="AT562" s="325"/>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24"/>
      <c r="AF563" s="207"/>
      <c r="AG563" s="207"/>
      <c r="AH563" s="325"/>
      <c r="AI563" s="324"/>
      <c r="AJ563" s="207"/>
      <c r="AK563" s="207"/>
      <c r="AL563" s="207"/>
      <c r="AM563" s="324"/>
      <c r="AN563" s="207"/>
      <c r="AO563" s="207"/>
      <c r="AP563" s="325"/>
      <c r="AQ563" s="324"/>
      <c r="AR563" s="207"/>
      <c r="AS563" s="207"/>
      <c r="AT563" s="325"/>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24"/>
      <c r="AF566" s="207"/>
      <c r="AG566" s="207"/>
      <c r="AH566" s="207"/>
      <c r="AI566" s="324"/>
      <c r="AJ566" s="207"/>
      <c r="AK566" s="207"/>
      <c r="AL566" s="207"/>
      <c r="AM566" s="324"/>
      <c r="AN566" s="207"/>
      <c r="AO566" s="207"/>
      <c r="AP566" s="325"/>
      <c r="AQ566" s="324"/>
      <c r="AR566" s="207"/>
      <c r="AS566" s="207"/>
      <c r="AT566" s="325"/>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24"/>
      <c r="AF567" s="207"/>
      <c r="AG567" s="207"/>
      <c r="AH567" s="325"/>
      <c r="AI567" s="324"/>
      <c r="AJ567" s="207"/>
      <c r="AK567" s="207"/>
      <c r="AL567" s="207"/>
      <c r="AM567" s="324"/>
      <c r="AN567" s="207"/>
      <c r="AO567" s="207"/>
      <c r="AP567" s="325"/>
      <c r="AQ567" s="324"/>
      <c r="AR567" s="207"/>
      <c r="AS567" s="207"/>
      <c r="AT567" s="325"/>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24"/>
      <c r="AF568" s="207"/>
      <c r="AG568" s="207"/>
      <c r="AH568" s="325"/>
      <c r="AI568" s="324"/>
      <c r="AJ568" s="207"/>
      <c r="AK568" s="207"/>
      <c r="AL568" s="207"/>
      <c r="AM568" s="324"/>
      <c r="AN568" s="207"/>
      <c r="AO568" s="207"/>
      <c r="AP568" s="325"/>
      <c r="AQ568" s="324"/>
      <c r="AR568" s="207"/>
      <c r="AS568" s="207"/>
      <c r="AT568" s="325"/>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24"/>
      <c r="AF571" s="207"/>
      <c r="AG571" s="207"/>
      <c r="AH571" s="207"/>
      <c r="AI571" s="324"/>
      <c r="AJ571" s="207"/>
      <c r="AK571" s="207"/>
      <c r="AL571" s="207"/>
      <c r="AM571" s="324"/>
      <c r="AN571" s="207"/>
      <c r="AO571" s="207"/>
      <c r="AP571" s="325"/>
      <c r="AQ571" s="324"/>
      <c r="AR571" s="207"/>
      <c r="AS571" s="207"/>
      <c r="AT571" s="325"/>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24"/>
      <c r="AF572" s="207"/>
      <c r="AG572" s="207"/>
      <c r="AH572" s="325"/>
      <c r="AI572" s="324"/>
      <c r="AJ572" s="207"/>
      <c r="AK572" s="207"/>
      <c r="AL572" s="207"/>
      <c r="AM572" s="324"/>
      <c r="AN572" s="207"/>
      <c r="AO572" s="207"/>
      <c r="AP572" s="325"/>
      <c r="AQ572" s="324"/>
      <c r="AR572" s="207"/>
      <c r="AS572" s="207"/>
      <c r="AT572" s="325"/>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24"/>
      <c r="AF573" s="207"/>
      <c r="AG573" s="207"/>
      <c r="AH573" s="325"/>
      <c r="AI573" s="324"/>
      <c r="AJ573" s="207"/>
      <c r="AK573" s="207"/>
      <c r="AL573" s="207"/>
      <c r="AM573" s="324"/>
      <c r="AN573" s="207"/>
      <c r="AO573" s="207"/>
      <c r="AP573" s="325"/>
      <c r="AQ573" s="324"/>
      <c r="AR573" s="207"/>
      <c r="AS573" s="207"/>
      <c r="AT573" s="325"/>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24"/>
      <c r="AF576" s="207"/>
      <c r="AG576" s="207"/>
      <c r="AH576" s="207"/>
      <c r="AI576" s="324"/>
      <c r="AJ576" s="207"/>
      <c r="AK576" s="207"/>
      <c r="AL576" s="207"/>
      <c r="AM576" s="324"/>
      <c r="AN576" s="207"/>
      <c r="AO576" s="207"/>
      <c r="AP576" s="325"/>
      <c r="AQ576" s="324"/>
      <c r="AR576" s="207"/>
      <c r="AS576" s="207"/>
      <c r="AT576" s="325"/>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24"/>
      <c r="AF577" s="207"/>
      <c r="AG577" s="207"/>
      <c r="AH577" s="325"/>
      <c r="AI577" s="324"/>
      <c r="AJ577" s="207"/>
      <c r="AK577" s="207"/>
      <c r="AL577" s="207"/>
      <c r="AM577" s="324"/>
      <c r="AN577" s="207"/>
      <c r="AO577" s="207"/>
      <c r="AP577" s="325"/>
      <c r="AQ577" s="324"/>
      <c r="AR577" s="207"/>
      <c r="AS577" s="207"/>
      <c r="AT577" s="325"/>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24"/>
      <c r="AF578" s="207"/>
      <c r="AG578" s="207"/>
      <c r="AH578" s="325"/>
      <c r="AI578" s="324"/>
      <c r="AJ578" s="207"/>
      <c r="AK578" s="207"/>
      <c r="AL578" s="207"/>
      <c r="AM578" s="324"/>
      <c r="AN578" s="207"/>
      <c r="AO578" s="207"/>
      <c r="AP578" s="325"/>
      <c r="AQ578" s="324"/>
      <c r="AR578" s="207"/>
      <c r="AS578" s="207"/>
      <c r="AT578" s="325"/>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24"/>
      <c r="AF581" s="207"/>
      <c r="AG581" s="207"/>
      <c r="AH581" s="207"/>
      <c r="AI581" s="324"/>
      <c r="AJ581" s="207"/>
      <c r="AK581" s="207"/>
      <c r="AL581" s="207"/>
      <c r="AM581" s="324"/>
      <c r="AN581" s="207"/>
      <c r="AO581" s="207"/>
      <c r="AP581" s="325"/>
      <c r="AQ581" s="324"/>
      <c r="AR581" s="207"/>
      <c r="AS581" s="207"/>
      <c r="AT581" s="325"/>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24"/>
      <c r="AF582" s="207"/>
      <c r="AG582" s="207"/>
      <c r="AH582" s="325"/>
      <c r="AI582" s="324"/>
      <c r="AJ582" s="207"/>
      <c r="AK582" s="207"/>
      <c r="AL582" s="207"/>
      <c r="AM582" s="324"/>
      <c r="AN582" s="207"/>
      <c r="AO582" s="207"/>
      <c r="AP582" s="325"/>
      <c r="AQ582" s="324"/>
      <c r="AR582" s="207"/>
      <c r="AS582" s="207"/>
      <c r="AT582" s="325"/>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24"/>
      <c r="AF583" s="207"/>
      <c r="AG583" s="207"/>
      <c r="AH583" s="325"/>
      <c r="AI583" s="324"/>
      <c r="AJ583" s="207"/>
      <c r="AK583" s="207"/>
      <c r="AL583" s="207"/>
      <c r="AM583" s="324"/>
      <c r="AN583" s="207"/>
      <c r="AO583" s="207"/>
      <c r="AP583" s="325"/>
      <c r="AQ583" s="324"/>
      <c r="AR583" s="207"/>
      <c r="AS583" s="207"/>
      <c r="AT583" s="325"/>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24"/>
      <c r="AF586" s="207"/>
      <c r="AG586" s="207"/>
      <c r="AH586" s="207"/>
      <c r="AI586" s="324"/>
      <c r="AJ586" s="207"/>
      <c r="AK586" s="207"/>
      <c r="AL586" s="207"/>
      <c r="AM586" s="324"/>
      <c r="AN586" s="207"/>
      <c r="AO586" s="207"/>
      <c r="AP586" s="325"/>
      <c r="AQ586" s="324"/>
      <c r="AR586" s="207"/>
      <c r="AS586" s="207"/>
      <c r="AT586" s="325"/>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24"/>
      <c r="AF587" s="207"/>
      <c r="AG587" s="207"/>
      <c r="AH587" s="325"/>
      <c r="AI587" s="324"/>
      <c r="AJ587" s="207"/>
      <c r="AK587" s="207"/>
      <c r="AL587" s="207"/>
      <c r="AM587" s="324"/>
      <c r="AN587" s="207"/>
      <c r="AO587" s="207"/>
      <c r="AP587" s="325"/>
      <c r="AQ587" s="324"/>
      <c r="AR587" s="207"/>
      <c r="AS587" s="207"/>
      <c r="AT587" s="325"/>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24"/>
      <c r="AF588" s="207"/>
      <c r="AG588" s="207"/>
      <c r="AH588" s="325"/>
      <c r="AI588" s="324"/>
      <c r="AJ588" s="207"/>
      <c r="AK588" s="207"/>
      <c r="AL588" s="207"/>
      <c r="AM588" s="324"/>
      <c r="AN588" s="207"/>
      <c r="AO588" s="207"/>
      <c r="AP588" s="325"/>
      <c r="AQ588" s="324"/>
      <c r="AR588" s="207"/>
      <c r="AS588" s="207"/>
      <c r="AT588" s="325"/>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12" t="s">
        <v>374</v>
      </c>
      <c r="H592" s="123"/>
      <c r="I592" s="123"/>
      <c r="J592" s="913"/>
      <c r="K592" s="914"/>
      <c r="L592" s="914"/>
      <c r="M592" s="914"/>
      <c r="N592" s="914"/>
      <c r="O592" s="914"/>
      <c r="P592" s="914"/>
      <c r="Q592" s="914"/>
      <c r="R592" s="914"/>
      <c r="S592" s="914"/>
      <c r="T592" s="91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24"/>
      <c r="AF595" s="207"/>
      <c r="AG595" s="207"/>
      <c r="AH595" s="207"/>
      <c r="AI595" s="324"/>
      <c r="AJ595" s="207"/>
      <c r="AK595" s="207"/>
      <c r="AL595" s="207"/>
      <c r="AM595" s="324"/>
      <c r="AN595" s="207"/>
      <c r="AO595" s="207"/>
      <c r="AP595" s="325"/>
      <c r="AQ595" s="324"/>
      <c r="AR595" s="207"/>
      <c r="AS595" s="207"/>
      <c r="AT595" s="325"/>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24"/>
      <c r="AF596" s="207"/>
      <c r="AG596" s="207"/>
      <c r="AH596" s="325"/>
      <c r="AI596" s="324"/>
      <c r="AJ596" s="207"/>
      <c r="AK596" s="207"/>
      <c r="AL596" s="207"/>
      <c r="AM596" s="324"/>
      <c r="AN596" s="207"/>
      <c r="AO596" s="207"/>
      <c r="AP596" s="325"/>
      <c r="AQ596" s="324"/>
      <c r="AR596" s="207"/>
      <c r="AS596" s="207"/>
      <c r="AT596" s="325"/>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24"/>
      <c r="AF597" s="207"/>
      <c r="AG597" s="207"/>
      <c r="AH597" s="325"/>
      <c r="AI597" s="324"/>
      <c r="AJ597" s="207"/>
      <c r="AK597" s="207"/>
      <c r="AL597" s="207"/>
      <c r="AM597" s="324"/>
      <c r="AN597" s="207"/>
      <c r="AO597" s="207"/>
      <c r="AP597" s="325"/>
      <c r="AQ597" s="324"/>
      <c r="AR597" s="207"/>
      <c r="AS597" s="207"/>
      <c r="AT597" s="325"/>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24"/>
      <c r="AF600" s="207"/>
      <c r="AG600" s="207"/>
      <c r="AH600" s="207"/>
      <c r="AI600" s="324"/>
      <c r="AJ600" s="207"/>
      <c r="AK600" s="207"/>
      <c r="AL600" s="207"/>
      <c r="AM600" s="324"/>
      <c r="AN600" s="207"/>
      <c r="AO600" s="207"/>
      <c r="AP600" s="325"/>
      <c r="AQ600" s="324"/>
      <c r="AR600" s="207"/>
      <c r="AS600" s="207"/>
      <c r="AT600" s="325"/>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24"/>
      <c r="AF601" s="207"/>
      <c r="AG601" s="207"/>
      <c r="AH601" s="325"/>
      <c r="AI601" s="324"/>
      <c r="AJ601" s="207"/>
      <c r="AK601" s="207"/>
      <c r="AL601" s="207"/>
      <c r="AM601" s="324"/>
      <c r="AN601" s="207"/>
      <c r="AO601" s="207"/>
      <c r="AP601" s="325"/>
      <c r="AQ601" s="324"/>
      <c r="AR601" s="207"/>
      <c r="AS601" s="207"/>
      <c r="AT601" s="325"/>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24"/>
      <c r="AF602" s="207"/>
      <c r="AG602" s="207"/>
      <c r="AH602" s="325"/>
      <c r="AI602" s="324"/>
      <c r="AJ602" s="207"/>
      <c r="AK602" s="207"/>
      <c r="AL602" s="207"/>
      <c r="AM602" s="324"/>
      <c r="AN602" s="207"/>
      <c r="AO602" s="207"/>
      <c r="AP602" s="325"/>
      <c r="AQ602" s="324"/>
      <c r="AR602" s="207"/>
      <c r="AS602" s="207"/>
      <c r="AT602" s="325"/>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24"/>
      <c r="AF605" s="207"/>
      <c r="AG605" s="207"/>
      <c r="AH605" s="207"/>
      <c r="AI605" s="324"/>
      <c r="AJ605" s="207"/>
      <c r="AK605" s="207"/>
      <c r="AL605" s="207"/>
      <c r="AM605" s="324"/>
      <c r="AN605" s="207"/>
      <c r="AO605" s="207"/>
      <c r="AP605" s="325"/>
      <c r="AQ605" s="324"/>
      <c r="AR605" s="207"/>
      <c r="AS605" s="207"/>
      <c r="AT605" s="325"/>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24"/>
      <c r="AF606" s="207"/>
      <c r="AG606" s="207"/>
      <c r="AH606" s="325"/>
      <c r="AI606" s="324"/>
      <c r="AJ606" s="207"/>
      <c r="AK606" s="207"/>
      <c r="AL606" s="207"/>
      <c r="AM606" s="324"/>
      <c r="AN606" s="207"/>
      <c r="AO606" s="207"/>
      <c r="AP606" s="325"/>
      <c r="AQ606" s="324"/>
      <c r="AR606" s="207"/>
      <c r="AS606" s="207"/>
      <c r="AT606" s="325"/>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24"/>
      <c r="AF607" s="207"/>
      <c r="AG607" s="207"/>
      <c r="AH607" s="325"/>
      <c r="AI607" s="324"/>
      <c r="AJ607" s="207"/>
      <c r="AK607" s="207"/>
      <c r="AL607" s="207"/>
      <c r="AM607" s="324"/>
      <c r="AN607" s="207"/>
      <c r="AO607" s="207"/>
      <c r="AP607" s="325"/>
      <c r="AQ607" s="324"/>
      <c r="AR607" s="207"/>
      <c r="AS607" s="207"/>
      <c r="AT607" s="325"/>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24"/>
      <c r="AF610" s="207"/>
      <c r="AG610" s="207"/>
      <c r="AH610" s="207"/>
      <c r="AI610" s="324"/>
      <c r="AJ610" s="207"/>
      <c r="AK610" s="207"/>
      <c r="AL610" s="207"/>
      <c r="AM610" s="324"/>
      <c r="AN610" s="207"/>
      <c r="AO610" s="207"/>
      <c r="AP610" s="325"/>
      <c r="AQ610" s="324"/>
      <c r="AR610" s="207"/>
      <c r="AS610" s="207"/>
      <c r="AT610" s="325"/>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24"/>
      <c r="AF611" s="207"/>
      <c r="AG611" s="207"/>
      <c r="AH611" s="325"/>
      <c r="AI611" s="324"/>
      <c r="AJ611" s="207"/>
      <c r="AK611" s="207"/>
      <c r="AL611" s="207"/>
      <c r="AM611" s="324"/>
      <c r="AN611" s="207"/>
      <c r="AO611" s="207"/>
      <c r="AP611" s="325"/>
      <c r="AQ611" s="324"/>
      <c r="AR611" s="207"/>
      <c r="AS611" s="207"/>
      <c r="AT611" s="325"/>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24"/>
      <c r="AF612" s="207"/>
      <c r="AG612" s="207"/>
      <c r="AH612" s="325"/>
      <c r="AI612" s="324"/>
      <c r="AJ612" s="207"/>
      <c r="AK612" s="207"/>
      <c r="AL612" s="207"/>
      <c r="AM612" s="324"/>
      <c r="AN612" s="207"/>
      <c r="AO612" s="207"/>
      <c r="AP612" s="325"/>
      <c r="AQ612" s="324"/>
      <c r="AR612" s="207"/>
      <c r="AS612" s="207"/>
      <c r="AT612" s="325"/>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24"/>
      <c r="AF615" s="207"/>
      <c r="AG615" s="207"/>
      <c r="AH615" s="207"/>
      <c r="AI615" s="324"/>
      <c r="AJ615" s="207"/>
      <c r="AK615" s="207"/>
      <c r="AL615" s="207"/>
      <c r="AM615" s="324"/>
      <c r="AN615" s="207"/>
      <c r="AO615" s="207"/>
      <c r="AP615" s="325"/>
      <c r="AQ615" s="324"/>
      <c r="AR615" s="207"/>
      <c r="AS615" s="207"/>
      <c r="AT615" s="325"/>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24"/>
      <c r="AF616" s="207"/>
      <c r="AG616" s="207"/>
      <c r="AH616" s="325"/>
      <c r="AI616" s="324"/>
      <c r="AJ616" s="207"/>
      <c r="AK616" s="207"/>
      <c r="AL616" s="207"/>
      <c r="AM616" s="324"/>
      <c r="AN616" s="207"/>
      <c r="AO616" s="207"/>
      <c r="AP616" s="325"/>
      <c r="AQ616" s="324"/>
      <c r="AR616" s="207"/>
      <c r="AS616" s="207"/>
      <c r="AT616" s="325"/>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24"/>
      <c r="AF617" s="207"/>
      <c r="AG617" s="207"/>
      <c r="AH617" s="325"/>
      <c r="AI617" s="324"/>
      <c r="AJ617" s="207"/>
      <c r="AK617" s="207"/>
      <c r="AL617" s="207"/>
      <c r="AM617" s="324"/>
      <c r="AN617" s="207"/>
      <c r="AO617" s="207"/>
      <c r="AP617" s="325"/>
      <c r="AQ617" s="324"/>
      <c r="AR617" s="207"/>
      <c r="AS617" s="207"/>
      <c r="AT617" s="325"/>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24"/>
      <c r="AF620" s="207"/>
      <c r="AG620" s="207"/>
      <c r="AH620" s="207"/>
      <c r="AI620" s="324"/>
      <c r="AJ620" s="207"/>
      <c r="AK620" s="207"/>
      <c r="AL620" s="207"/>
      <c r="AM620" s="324"/>
      <c r="AN620" s="207"/>
      <c r="AO620" s="207"/>
      <c r="AP620" s="325"/>
      <c r="AQ620" s="324"/>
      <c r="AR620" s="207"/>
      <c r="AS620" s="207"/>
      <c r="AT620" s="325"/>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24"/>
      <c r="AF621" s="207"/>
      <c r="AG621" s="207"/>
      <c r="AH621" s="325"/>
      <c r="AI621" s="324"/>
      <c r="AJ621" s="207"/>
      <c r="AK621" s="207"/>
      <c r="AL621" s="207"/>
      <c r="AM621" s="324"/>
      <c r="AN621" s="207"/>
      <c r="AO621" s="207"/>
      <c r="AP621" s="325"/>
      <c r="AQ621" s="324"/>
      <c r="AR621" s="207"/>
      <c r="AS621" s="207"/>
      <c r="AT621" s="325"/>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24"/>
      <c r="AF622" s="207"/>
      <c r="AG622" s="207"/>
      <c r="AH622" s="325"/>
      <c r="AI622" s="324"/>
      <c r="AJ622" s="207"/>
      <c r="AK622" s="207"/>
      <c r="AL622" s="207"/>
      <c r="AM622" s="324"/>
      <c r="AN622" s="207"/>
      <c r="AO622" s="207"/>
      <c r="AP622" s="325"/>
      <c r="AQ622" s="324"/>
      <c r="AR622" s="207"/>
      <c r="AS622" s="207"/>
      <c r="AT622" s="325"/>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24"/>
      <c r="AF625" s="207"/>
      <c r="AG625" s="207"/>
      <c r="AH625" s="207"/>
      <c r="AI625" s="324"/>
      <c r="AJ625" s="207"/>
      <c r="AK625" s="207"/>
      <c r="AL625" s="207"/>
      <c r="AM625" s="324"/>
      <c r="AN625" s="207"/>
      <c r="AO625" s="207"/>
      <c r="AP625" s="325"/>
      <c r="AQ625" s="324"/>
      <c r="AR625" s="207"/>
      <c r="AS625" s="207"/>
      <c r="AT625" s="325"/>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24"/>
      <c r="AF626" s="207"/>
      <c r="AG626" s="207"/>
      <c r="AH626" s="325"/>
      <c r="AI626" s="324"/>
      <c r="AJ626" s="207"/>
      <c r="AK626" s="207"/>
      <c r="AL626" s="207"/>
      <c r="AM626" s="324"/>
      <c r="AN626" s="207"/>
      <c r="AO626" s="207"/>
      <c r="AP626" s="325"/>
      <c r="AQ626" s="324"/>
      <c r="AR626" s="207"/>
      <c r="AS626" s="207"/>
      <c r="AT626" s="325"/>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24"/>
      <c r="AF627" s="207"/>
      <c r="AG627" s="207"/>
      <c r="AH627" s="325"/>
      <c r="AI627" s="324"/>
      <c r="AJ627" s="207"/>
      <c r="AK627" s="207"/>
      <c r="AL627" s="207"/>
      <c r="AM627" s="324"/>
      <c r="AN627" s="207"/>
      <c r="AO627" s="207"/>
      <c r="AP627" s="325"/>
      <c r="AQ627" s="324"/>
      <c r="AR627" s="207"/>
      <c r="AS627" s="207"/>
      <c r="AT627" s="325"/>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24"/>
      <c r="AF630" s="207"/>
      <c r="AG630" s="207"/>
      <c r="AH630" s="207"/>
      <c r="AI630" s="324"/>
      <c r="AJ630" s="207"/>
      <c r="AK630" s="207"/>
      <c r="AL630" s="207"/>
      <c r="AM630" s="324"/>
      <c r="AN630" s="207"/>
      <c r="AO630" s="207"/>
      <c r="AP630" s="325"/>
      <c r="AQ630" s="324"/>
      <c r="AR630" s="207"/>
      <c r="AS630" s="207"/>
      <c r="AT630" s="325"/>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24"/>
      <c r="AF631" s="207"/>
      <c r="AG631" s="207"/>
      <c r="AH631" s="325"/>
      <c r="AI631" s="324"/>
      <c r="AJ631" s="207"/>
      <c r="AK631" s="207"/>
      <c r="AL631" s="207"/>
      <c r="AM631" s="324"/>
      <c r="AN631" s="207"/>
      <c r="AO631" s="207"/>
      <c r="AP631" s="325"/>
      <c r="AQ631" s="324"/>
      <c r="AR631" s="207"/>
      <c r="AS631" s="207"/>
      <c r="AT631" s="325"/>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24"/>
      <c r="AF632" s="207"/>
      <c r="AG632" s="207"/>
      <c r="AH632" s="325"/>
      <c r="AI632" s="324"/>
      <c r="AJ632" s="207"/>
      <c r="AK632" s="207"/>
      <c r="AL632" s="207"/>
      <c r="AM632" s="324"/>
      <c r="AN632" s="207"/>
      <c r="AO632" s="207"/>
      <c r="AP632" s="325"/>
      <c r="AQ632" s="324"/>
      <c r="AR632" s="207"/>
      <c r="AS632" s="207"/>
      <c r="AT632" s="325"/>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24"/>
      <c r="AF635" s="207"/>
      <c r="AG635" s="207"/>
      <c r="AH635" s="207"/>
      <c r="AI635" s="324"/>
      <c r="AJ635" s="207"/>
      <c r="AK635" s="207"/>
      <c r="AL635" s="207"/>
      <c r="AM635" s="324"/>
      <c r="AN635" s="207"/>
      <c r="AO635" s="207"/>
      <c r="AP635" s="325"/>
      <c r="AQ635" s="324"/>
      <c r="AR635" s="207"/>
      <c r="AS635" s="207"/>
      <c r="AT635" s="325"/>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24"/>
      <c r="AF636" s="207"/>
      <c r="AG636" s="207"/>
      <c r="AH636" s="325"/>
      <c r="AI636" s="324"/>
      <c r="AJ636" s="207"/>
      <c r="AK636" s="207"/>
      <c r="AL636" s="207"/>
      <c r="AM636" s="324"/>
      <c r="AN636" s="207"/>
      <c r="AO636" s="207"/>
      <c r="AP636" s="325"/>
      <c r="AQ636" s="324"/>
      <c r="AR636" s="207"/>
      <c r="AS636" s="207"/>
      <c r="AT636" s="325"/>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24"/>
      <c r="AF637" s="207"/>
      <c r="AG637" s="207"/>
      <c r="AH637" s="325"/>
      <c r="AI637" s="324"/>
      <c r="AJ637" s="207"/>
      <c r="AK637" s="207"/>
      <c r="AL637" s="207"/>
      <c r="AM637" s="324"/>
      <c r="AN637" s="207"/>
      <c r="AO637" s="207"/>
      <c r="AP637" s="325"/>
      <c r="AQ637" s="324"/>
      <c r="AR637" s="207"/>
      <c r="AS637" s="207"/>
      <c r="AT637" s="325"/>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24"/>
      <c r="AF640" s="207"/>
      <c r="AG640" s="207"/>
      <c r="AH640" s="207"/>
      <c r="AI640" s="324"/>
      <c r="AJ640" s="207"/>
      <c r="AK640" s="207"/>
      <c r="AL640" s="207"/>
      <c r="AM640" s="324"/>
      <c r="AN640" s="207"/>
      <c r="AO640" s="207"/>
      <c r="AP640" s="325"/>
      <c r="AQ640" s="324"/>
      <c r="AR640" s="207"/>
      <c r="AS640" s="207"/>
      <c r="AT640" s="325"/>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24"/>
      <c r="AF641" s="207"/>
      <c r="AG641" s="207"/>
      <c r="AH641" s="325"/>
      <c r="AI641" s="324"/>
      <c r="AJ641" s="207"/>
      <c r="AK641" s="207"/>
      <c r="AL641" s="207"/>
      <c r="AM641" s="324"/>
      <c r="AN641" s="207"/>
      <c r="AO641" s="207"/>
      <c r="AP641" s="325"/>
      <c r="AQ641" s="324"/>
      <c r="AR641" s="207"/>
      <c r="AS641" s="207"/>
      <c r="AT641" s="325"/>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24"/>
      <c r="AF642" s="207"/>
      <c r="AG642" s="207"/>
      <c r="AH642" s="325"/>
      <c r="AI642" s="324"/>
      <c r="AJ642" s="207"/>
      <c r="AK642" s="207"/>
      <c r="AL642" s="207"/>
      <c r="AM642" s="324"/>
      <c r="AN642" s="207"/>
      <c r="AO642" s="207"/>
      <c r="AP642" s="325"/>
      <c r="AQ642" s="324"/>
      <c r="AR642" s="207"/>
      <c r="AS642" s="207"/>
      <c r="AT642" s="325"/>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12" t="s">
        <v>374</v>
      </c>
      <c r="H646" s="123"/>
      <c r="I646" s="123"/>
      <c r="J646" s="913"/>
      <c r="K646" s="914"/>
      <c r="L646" s="914"/>
      <c r="M646" s="914"/>
      <c r="N646" s="914"/>
      <c r="O646" s="914"/>
      <c r="P646" s="914"/>
      <c r="Q646" s="914"/>
      <c r="R646" s="914"/>
      <c r="S646" s="914"/>
      <c r="T646" s="91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24"/>
      <c r="AF649" s="207"/>
      <c r="AG649" s="207"/>
      <c r="AH649" s="207"/>
      <c r="AI649" s="324"/>
      <c r="AJ649" s="207"/>
      <c r="AK649" s="207"/>
      <c r="AL649" s="207"/>
      <c r="AM649" s="324"/>
      <c r="AN649" s="207"/>
      <c r="AO649" s="207"/>
      <c r="AP649" s="325"/>
      <c r="AQ649" s="324"/>
      <c r="AR649" s="207"/>
      <c r="AS649" s="207"/>
      <c r="AT649" s="325"/>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24"/>
      <c r="AF650" s="207"/>
      <c r="AG650" s="207"/>
      <c r="AH650" s="325"/>
      <c r="AI650" s="324"/>
      <c r="AJ650" s="207"/>
      <c r="AK650" s="207"/>
      <c r="AL650" s="207"/>
      <c r="AM650" s="324"/>
      <c r="AN650" s="207"/>
      <c r="AO650" s="207"/>
      <c r="AP650" s="325"/>
      <c r="AQ650" s="324"/>
      <c r="AR650" s="207"/>
      <c r="AS650" s="207"/>
      <c r="AT650" s="325"/>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24"/>
      <c r="AF651" s="207"/>
      <c r="AG651" s="207"/>
      <c r="AH651" s="325"/>
      <c r="AI651" s="324"/>
      <c r="AJ651" s="207"/>
      <c r="AK651" s="207"/>
      <c r="AL651" s="207"/>
      <c r="AM651" s="324"/>
      <c r="AN651" s="207"/>
      <c r="AO651" s="207"/>
      <c r="AP651" s="325"/>
      <c r="AQ651" s="324"/>
      <c r="AR651" s="207"/>
      <c r="AS651" s="207"/>
      <c r="AT651" s="325"/>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24"/>
      <c r="AF654" s="207"/>
      <c r="AG654" s="207"/>
      <c r="AH654" s="207"/>
      <c r="AI654" s="324"/>
      <c r="AJ654" s="207"/>
      <c r="AK654" s="207"/>
      <c r="AL654" s="207"/>
      <c r="AM654" s="324"/>
      <c r="AN654" s="207"/>
      <c r="AO654" s="207"/>
      <c r="AP654" s="325"/>
      <c r="AQ654" s="324"/>
      <c r="AR654" s="207"/>
      <c r="AS654" s="207"/>
      <c r="AT654" s="325"/>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24"/>
      <c r="AF655" s="207"/>
      <c r="AG655" s="207"/>
      <c r="AH655" s="325"/>
      <c r="AI655" s="324"/>
      <c r="AJ655" s="207"/>
      <c r="AK655" s="207"/>
      <c r="AL655" s="207"/>
      <c r="AM655" s="324"/>
      <c r="AN655" s="207"/>
      <c r="AO655" s="207"/>
      <c r="AP655" s="325"/>
      <c r="AQ655" s="324"/>
      <c r="AR655" s="207"/>
      <c r="AS655" s="207"/>
      <c r="AT655" s="325"/>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24"/>
      <c r="AF656" s="207"/>
      <c r="AG656" s="207"/>
      <c r="AH656" s="325"/>
      <c r="AI656" s="324"/>
      <c r="AJ656" s="207"/>
      <c r="AK656" s="207"/>
      <c r="AL656" s="207"/>
      <c r="AM656" s="324"/>
      <c r="AN656" s="207"/>
      <c r="AO656" s="207"/>
      <c r="AP656" s="325"/>
      <c r="AQ656" s="324"/>
      <c r="AR656" s="207"/>
      <c r="AS656" s="207"/>
      <c r="AT656" s="325"/>
      <c r="AU656" s="207"/>
      <c r="AV656" s="207"/>
      <c r="AW656" s="207"/>
      <c r="AX656" s="208"/>
    </row>
    <row r="657" spans="1:50" ht="6"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2.2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24"/>
      <c r="AF659" s="207"/>
      <c r="AG659" s="207"/>
      <c r="AH659" s="207"/>
      <c r="AI659" s="324"/>
      <c r="AJ659" s="207"/>
      <c r="AK659" s="207"/>
      <c r="AL659" s="207"/>
      <c r="AM659" s="324"/>
      <c r="AN659" s="207"/>
      <c r="AO659" s="207"/>
      <c r="AP659" s="325"/>
      <c r="AQ659" s="324"/>
      <c r="AR659" s="207"/>
      <c r="AS659" s="207"/>
      <c r="AT659" s="325"/>
      <c r="AU659" s="207"/>
      <c r="AV659" s="207"/>
      <c r="AW659" s="207"/>
      <c r="AX659" s="208"/>
    </row>
    <row r="660" spans="1:50" ht="2.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24"/>
      <c r="AF660" s="207"/>
      <c r="AG660" s="207"/>
      <c r="AH660" s="325"/>
      <c r="AI660" s="324"/>
      <c r="AJ660" s="207"/>
      <c r="AK660" s="207"/>
      <c r="AL660" s="207"/>
      <c r="AM660" s="324"/>
      <c r="AN660" s="207"/>
      <c r="AO660" s="207"/>
      <c r="AP660" s="325"/>
      <c r="AQ660" s="324"/>
      <c r="AR660" s="207"/>
      <c r="AS660" s="207"/>
      <c r="AT660" s="325"/>
      <c r="AU660" s="207"/>
      <c r="AV660" s="207"/>
      <c r="AW660" s="207"/>
      <c r="AX660" s="208"/>
    </row>
    <row r="661" spans="1:50" ht="2.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24"/>
      <c r="AF661" s="207"/>
      <c r="AG661" s="207"/>
      <c r="AH661" s="325"/>
      <c r="AI661" s="324"/>
      <c r="AJ661" s="207"/>
      <c r="AK661" s="207"/>
      <c r="AL661" s="207"/>
      <c r="AM661" s="324"/>
      <c r="AN661" s="207"/>
      <c r="AO661" s="207"/>
      <c r="AP661" s="325"/>
      <c r="AQ661" s="324"/>
      <c r="AR661" s="207"/>
      <c r="AS661" s="207"/>
      <c r="AT661" s="325"/>
      <c r="AU661" s="207"/>
      <c r="AV661" s="207"/>
      <c r="AW661" s="207"/>
      <c r="AX661" s="208"/>
    </row>
    <row r="662" spans="1:50" ht="2.2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2.2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24"/>
      <c r="AF664" s="207"/>
      <c r="AG664" s="207"/>
      <c r="AH664" s="207"/>
      <c r="AI664" s="324"/>
      <c r="AJ664" s="207"/>
      <c r="AK664" s="207"/>
      <c r="AL664" s="207"/>
      <c r="AM664" s="324"/>
      <c r="AN664" s="207"/>
      <c r="AO664" s="207"/>
      <c r="AP664" s="325"/>
      <c r="AQ664" s="324"/>
      <c r="AR664" s="207"/>
      <c r="AS664" s="207"/>
      <c r="AT664" s="325"/>
      <c r="AU664" s="207"/>
      <c r="AV664" s="207"/>
      <c r="AW664" s="207"/>
      <c r="AX664" s="208"/>
    </row>
    <row r="665" spans="1:50" ht="2.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24"/>
      <c r="AF665" s="207"/>
      <c r="AG665" s="207"/>
      <c r="AH665" s="325"/>
      <c r="AI665" s="324"/>
      <c r="AJ665" s="207"/>
      <c r="AK665" s="207"/>
      <c r="AL665" s="207"/>
      <c r="AM665" s="324"/>
      <c r="AN665" s="207"/>
      <c r="AO665" s="207"/>
      <c r="AP665" s="325"/>
      <c r="AQ665" s="324"/>
      <c r="AR665" s="207"/>
      <c r="AS665" s="207"/>
      <c r="AT665" s="325"/>
      <c r="AU665" s="207"/>
      <c r="AV665" s="207"/>
      <c r="AW665" s="207"/>
      <c r="AX665" s="208"/>
    </row>
    <row r="666" spans="1:50" ht="2.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24"/>
      <c r="AF666" s="207"/>
      <c r="AG666" s="207"/>
      <c r="AH666" s="325"/>
      <c r="AI666" s="324"/>
      <c r="AJ666" s="207"/>
      <c r="AK666" s="207"/>
      <c r="AL666" s="207"/>
      <c r="AM666" s="324"/>
      <c r="AN666" s="207"/>
      <c r="AO666" s="207"/>
      <c r="AP666" s="325"/>
      <c r="AQ666" s="324"/>
      <c r="AR666" s="207"/>
      <c r="AS666" s="207"/>
      <c r="AT666" s="325"/>
      <c r="AU666" s="207"/>
      <c r="AV666" s="207"/>
      <c r="AW666" s="207"/>
      <c r="AX666" s="208"/>
    </row>
    <row r="667" spans="1:50" ht="2.2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2.2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24"/>
      <c r="AF669" s="207"/>
      <c r="AG669" s="207"/>
      <c r="AH669" s="207"/>
      <c r="AI669" s="324"/>
      <c r="AJ669" s="207"/>
      <c r="AK669" s="207"/>
      <c r="AL669" s="207"/>
      <c r="AM669" s="324"/>
      <c r="AN669" s="207"/>
      <c r="AO669" s="207"/>
      <c r="AP669" s="325"/>
      <c r="AQ669" s="324"/>
      <c r="AR669" s="207"/>
      <c r="AS669" s="207"/>
      <c r="AT669" s="325"/>
      <c r="AU669" s="207"/>
      <c r="AV669" s="207"/>
      <c r="AW669" s="207"/>
      <c r="AX669" s="208"/>
    </row>
    <row r="670" spans="1:50" ht="2.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24"/>
      <c r="AF670" s="207"/>
      <c r="AG670" s="207"/>
      <c r="AH670" s="325"/>
      <c r="AI670" s="324"/>
      <c r="AJ670" s="207"/>
      <c r="AK670" s="207"/>
      <c r="AL670" s="207"/>
      <c r="AM670" s="324"/>
      <c r="AN670" s="207"/>
      <c r="AO670" s="207"/>
      <c r="AP670" s="325"/>
      <c r="AQ670" s="324"/>
      <c r="AR670" s="207"/>
      <c r="AS670" s="207"/>
      <c r="AT670" s="325"/>
      <c r="AU670" s="207"/>
      <c r="AV670" s="207"/>
      <c r="AW670" s="207"/>
      <c r="AX670" s="208"/>
    </row>
    <row r="671" spans="1:50" ht="2.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24"/>
      <c r="AF671" s="207"/>
      <c r="AG671" s="207"/>
      <c r="AH671" s="325"/>
      <c r="AI671" s="324"/>
      <c r="AJ671" s="207"/>
      <c r="AK671" s="207"/>
      <c r="AL671" s="207"/>
      <c r="AM671" s="324"/>
      <c r="AN671" s="207"/>
      <c r="AO671" s="207"/>
      <c r="AP671" s="325"/>
      <c r="AQ671" s="324"/>
      <c r="AR671" s="207"/>
      <c r="AS671" s="207"/>
      <c r="AT671" s="325"/>
      <c r="AU671" s="207"/>
      <c r="AV671" s="207"/>
      <c r="AW671" s="207"/>
      <c r="AX671" s="208"/>
    </row>
    <row r="672" spans="1:50" ht="2.2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2.2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24"/>
      <c r="AF674" s="207"/>
      <c r="AG674" s="207"/>
      <c r="AH674" s="207"/>
      <c r="AI674" s="324"/>
      <c r="AJ674" s="207"/>
      <c r="AK674" s="207"/>
      <c r="AL674" s="207"/>
      <c r="AM674" s="324"/>
      <c r="AN674" s="207"/>
      <c r="AO674" s="207"/>
      <c r="AP674" s="325"/>
      <c r="AQ674" s="324"/>
      <c r="AR674" s="207"/>
      <c r="AS674" s="207"/>
      <c r="AT674" s="325"/>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24"/>
      <c r="AF675" s="207"/>
      <c r="AG675" s="207"/>
      <c r="AH675" s="325"/>
      <c r="AI675" s="324"/>
      <c r="AJ675" s="207"/>
      <c r="AK675" s="207"/>
      <c r="AL675" s="207"/>
      <c r="AM675" s="324"/>
      <c r="AN675" s="207"/>
      <c r="AO675" s="207"/>
      <c r="AP675" s="325"/>
      <c r="AQ675" s="324"/>
      <c r="AR675" s="207"/>
      <c r="AS675" s="207"/>
      <c r="AT675" s="325"/>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24"/>
      <c r="AF676" s="207"/>
      <c r="AG676" s="207"/>
      <c r="AH676" s="325"/>
      <c r="AI676" s="324"/>
      <c r="AJ676" s="207"/>
      <c r="AK676" s="207"/>
      <c r="AL676" s="207"/>
      <c r="AM676" s="324"/>
      <c r="AN676" s="207"/>
      <c r="AO676" s="207"/>
      <c r="AP676" s="325"/>
      <c r="AQ676" s="324"/>
      <c r="AR676" s="207"/>
      <c r="AS676" s="207"/>
      <c r="AT676" s="325"/>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24"/>
      <c r="AF679" s="207"/>
      <c r="AG679" s="207"/>
      <c r="AH679" s="207"/>
      <c r="AI679" s="324"/>
      <c r="AJ679" s="207"/>
      <c r="AK679" s="207"/>
      <c r="AL679" s="207"/>
      <c r="AM679" s="324"/>
      <c r="AN679" s="207"/>
      <c r="AO679" s="207"/>
      <c r="AP679" s="325"/>
      <c r="AQ679" s="324"/>
      <c r="AR679" s="207"/>
      <c r="AS679" s="207"/>
      <c r="AT679" s="325"/>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24"/>
      <c r="AF680" s="207"/>
      <c r="AG680" s="207"/>
      <c r="AH680" s="325"/>
      <c r="AI680" s="324"/>
      <c r="AJ680" s="207"/>
      <c r="AK680" s="207"/>
      <c r="AL680" s="207"/>
      <c r="AM680" s="324"/>
      <c r="AN680" s="207"/>
      <c r="AO680" s="207"/>
      <c r="AP680" s="325"/>
      <c r="AQ680" s="324"/>
      <c r="AR680" s="207"/>
      <c r="AS680" s="207"/>
      <c r="AT680" s="325"/>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24"/>
      <c r="AF681" s="207"/>
      <c r="AG681" s="207"/>
      <c r="AH681" s="325"/>
      <c r="AI681" s="324"/>
      <c r="AJ681" s="207"/>
      <c r="AK681" s="207"/>
      <c r="AL681" s="207"/>
      <c r="AM681" s="324"/>
      <c r="AN681" s="207"/>
      <c r="AO681" s="207"/>
      <c r="AP681" s="325"/>
      <c r="AQ681" s="324"/>
      <c r="AR681" s="207"/>
      <c r="AS681" s="207"/>
      <c r="AT681" s="325"/>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24"/>
      <c r="AF684" s="207"/>
      <c r="AG684" s="207"/>
      <c r="AH684" s="207"/>
      <c r="AI684" s="324"/>
      <c r="AJ684" s="207"/>
      <c r="AK684" s="207"/>
      <c r="AL684" s="207"/>
      <c r="AM684" s="324"/>
      <c r="AN684" s="207"/>
      <c r="AO684" s="207"/>
      <c r="AP684" s="325"/>
      <c r="AQ684" s="324"/>
      <c r="AR684" s="207"/>
      <c r="AS684" s="207"/>
      <c r="AT684" s="325"/>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24"/>
      <c r="AF685" s="207"/>
      <c r="AG685" s="207"/>
      <c r="AH685" s="325"/>
      <c r="AI685" s="324"/>
      <c r="AJ685" s="207"/>
      <c r="AK685" s="207"/>
      <c r="AL685" s="207"/>
      <c r="AM685" s="324"/>
      <c r="AN685" s="207"/>
      <c r="AO685" s="207"/>
      <c r="AP685" s="325"/>
      <c r="AQ685" s="324"/>
      <c r="AR685" s="207"/>
      <c r="AS685" s="207"/>
      <c r="AT685" s="325"/>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24"/>
      <c r="AF686" s="207"/>
      <c r="AG686" s="207"/>
      <c r="AH686" s="325"/>
      <c r="AI686" s="324"/>
      <c r="AJ686" s="207"/>
      <c r="AK686" s="207"/>
      <c r="AL686" s="207"/>
      <c r="AM686" s="324"/>
      <c r="AN686" s="207"/>
      <c r="AO686" s="207"/>
      <c r="AP686" s="325"/>
      <c r="AQ686" s="324"/>
      <c r="AR686" s="207"/>
      <c r="AS686" s="207"/>
      <c r="AT686" s="325"/>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24"/>
      <c r="AF689" s="207"/>
      <c r="AG689" s="207"/>
      <c r="AH689" s="207"/>
      <c r="AI689" s="324"/>
      <c r="AJ689" s="207"/>
      <c r="AK689" s="207"/>
      <c r="AL689" s="207"/>
      <c r="AM689" s="324"/>
      <c r="AN689" s="207"/>
      <c r="AO689" s="207"/>
      <c r="AP689" s="325"/>
      <c r="AQ689" s="324"/>
      <c r="AR689" s="207"/>
      <c r="AS689" s="207"/>
      <c r="AT689" s="325"/>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24"/>
      <c r="AF690" s="207"/>
      <c r="AG690" s="207"/>
      <c r="AH690" s="325"/>
      <c r="AI690" s="324"/>
      <c r="AJ690" s="207"/>
      <c r="AK690" s="207"/>
      <c r="AL690" s="207"/>
      <c r="AM690" s="324"/>
      <c r="AN690" s="207"/>
      <c r="AO690" s="207"/>
      <c r="AP690" s="325"/>
      <c r="AQ690" s="324"/>
      <c r="AR690" s="207"/>
      <c r="AS690" s="207"/>
      <c r="AT690" s="325"/>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24"/>
      <c r="AF691" s="207"/>
      <c r="AG691" s="207"/>
      <c r="AH691" s="325"/>
      <c r="AI691" s="324"/>
      <c r="AJ691" s="207"/>
      <c r="AK691" s="207"/>
      <c r="AL691" s="207"/>
      <c r="AM691" s="324"/>
      <c r="AN691" s="207"/>
      <c r="AO691" s="207"/>
      <c r="AP691" s="325"/>
      <c r="AQ691" s="324"/>
      <c r="AR691" s="207"/>
      <c r="AS691" s="207"/>
      <c r="AT691" s="325"/>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24"/>
      <c r="AF694" s="207"/>
      <c r="AG694" s="207"/>
      <c r="AH694" s="207"/>
      <c r="AI694" s="324"/>
      <c r="AJ694" s="207"/>
      <c r="AK694" s="207"/>
      <c r="AL694" s="207"/>
      <c r="AM694" s="324"/>
      <c r="AN694" s="207"/>
      <c r="AO694" s="207"/>
      <c r="AP694" s="325"/>
      <c r="AQ694" s="324"/>
      <c r="AR694" s="207"/>
      <c r="AS694" s="207"/>
      <c r="AT694" s="325"/>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24"/>
      <c r="AF695" s="207"/>
      <c r="AG695" s="207"/>
      <c r="AH695" s="325"/>
      <c r="AI695" s="324"/>
      <c r="AJ695" s="207"/>
      <c r="AK695" s="207"/>
      <c r="AL695" s="207"/>
      <c r="AM695" s="324"/>
      <c r="AN695" s="207"/>
      <c r="AO695" s="207"/>
      <c r="AP695" s="325"/>
      <c r="AQ695" s="324"/>
      <c r="AR695" s="207"/>
      <c r="AS695" s="207"/>
      <c r="AT695" s="325"/>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24"/>
      <c r="AF696" s="207"/>
      <c r="AG696" s="207"/>
      <c r="AH696" s="325"/>
      <c r="AI696" s="324"/>
      <c r="AJ696" s="207"/>
      <c r="AK696" s="207"/>
      <c r="AL696" s="207"/>
      <c r="AM696" s="324"/>
      <c r="AN696" s="207"/>
      <c r="AO696" s="207"/>
      <c r="AP696" s="325"/>
      <c r="AQ696" s="324"/>
      <c r="AR696" s="207"/>
      <c r="AS696" s="207"/>
      <c r="AT696" s="325"/>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6" t="s">
        <v>31</v>
      </c>
      <c r="AH701" s="382"/>
      <c r="AI701" s="382"/>
      <c r="AJ701" s="382"/>
      <c r="AK701" s="382"/>
      <c r="AL701" s="382"/>
      <c r="AM701" s="382"/>
      <c r="AN701" s="382"/>
      <c r="AO701" s="382"/>
      <c r="AP701" s="382"/>
      <c r="AQ701" s="382"/>
      <c r="AR701" s="382"/>
      <c r="AS701" s="382"/>
      <c r="AT701" s="382"/>
      <c r="AU701" s="382"/>
      <c r="AV701" s="382"/>
      <c r="AW701" s="382"/>
      <c r="AX701" s="837"/>
    </row>
    <row r="702" spans="1:50" ht="79.5" customHeight="1" x14ac:dyDescent="0.15">
      <c r="A702" s="883" t="s">
        <v>259</v>
      </c>
      <c r="B702" s="884"/>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575</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85"/>
      <c r="B703" s="886"/>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2"/>
      <c r="AD703" s="330" t="s">
        <v>575</v>
      </c>
      <c r="AE703" s="331"/>
      <c r="AF703" s="331"/>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7"/>
      <c r="B704" s="888"/>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2" t="s">
        <v>575</v>
      </c>
      <c r="AE704" s="793"/>
      <c r="AF704" s="793"/>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9" t="s">
        <v>39</v>
      </c>
      <c r="B705" s="650"/>
      <c r="C705" s="833" t="s">
        <v>41</v>
      </c>
      <c r="D705" s="834"/>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5"/>
      <c r="AD705" s="723" t="s">
        <v>604</v>
      </c>
      <c r="AE705" s="724"/>
      <c r="AF705" s="724"/>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1"/>
      <c r="B706" s="652"/>
      <c r="C706" s="806"/>
      <c r="D706" s="807"/>
      <c r="E706" s="739" t="s">
        <v>507</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30" t="s">
        <v>605</v>
      </c>
      <c r="AE706" s="331"/>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1"/>
      <c r="B707" s="652"/>
      <c r="C707" s="808"/>
      <c r="D707" s="809"/>
      <c r="E707" s="742" t="s">
        <v>438</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7" t="s">
        <v>605</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61.5" customHeight="1" x14ac:dyDescent="0.15">
      <c r="A708" s="651"/>
      <c r="B708" s="653"/>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07" t="s">
        <v>575</v>
      </c>
      <c r="AE708" s="608"/>
      <c r="AF708" s="608"/>
      <c r="AG708" s="751" t="s">
        <v>598</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30" t="s">
        <v>575</v>
      </c>
      <c r="AE709" s="331"/>
      <c r="AF709" s="331"/>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1"/>
      <c r="B710" s="65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30" t="s">
        <v>604</v>
      </c>
      <c r="AE710" s="331"/>
      <c r="AF710" s="331"/>
      <c r="AG710" s="101" t="s">
        <v>594</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51"/>
      <c r="B711" s="65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30" t="s">
        <v>575</v>
      </c>
      <c r="AE711" s="331"/>
      <c r="AF711" s="331"/>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92" t="s">
        <v>604</v>
      </c>
      <c r="AE712" s="793"/>
      <c r="AF712" s="793"/>
      <c r="AG712" s="822" t="s">
        <v>594</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1"/>
      <c r="B713" s="653"/>
      <c r="C713" s="961" t="s">
        <v>471</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0" t="s">
        <v>604</v>
      </c>
      <c r="AE713" s="331"/>
      <c r="AF713" s="672"/>
      <c r="AG713" s="101" t="s">
        <v>601</v>
      </c>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9" t="s">
        <v>575</v>
      </c>
      <c r="AE714" s="820"/>
      <c r="AF714" s="821"/>
      <c r="AG714" s="745" t="s">
        <v>602</v>
      </c>
      <c r="AH714" s="746"/>
      <c r="AI714" s="746"/>
      <c r="AJ714" s="746"/>
      <c r="AK714" s="746"/>
      <c r="AL714" s="746"/>
      <c r="AM714" s="746"/>
      <c r="AN714" s="746"/>
      <c r="AO714" s="746"/>
      <c r="AP714" s="746"/>
      <c r="AQ714" s="746"/>
      <c r="AR714" s="746"/>
      <c r="AS714" s="746"/>
      <c r="AT714" s="746"/>
      <c r="AU714" s="746"/>
      <c r="AV714" s="746"/>
      <c r="AW714" s="746"/>
      <c r="AX714" s="747"/>
    </row>
    <row r="715" spans="1:50" ht="54" customHeight="1" x14ac:dyDescent="0.15">
      <c r="A715" s="649" t="s">
        <v>40</v>
      </c>
      <c r="B715" s="794"/>
      <c r="C715" s="795" t="s">
        <v>448</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7" t="s">
        <v>575</v>
      </c>
      <c r="AE715" s="608"/>
      <c r="AF715" s="665"/>
      <c r="AG715" s="751" t="s">
        <v>643</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2" t="s">
        <v>575</v>
      </c>
      <c r="AE716" s="633"/>
      <c r="AF716" s="633"/>
      <c r="AG716" s="101" t="s">
        <v>637</v>
      </c>
      <c r="AH716" s="102"/>
      <c r="AI716" s="102"/>
      <c r="AJ716" s="102"/>
      <c r="AK716" s="102"/>
      <c r="AL716" s="102"/>
      <c r="AM716" s="102"/>
      <c r="AN716" s="102"/>
      <c r="AO716" s="102"/>
      <c r="AP716" s="102"/>
      <c r="AQ716" s="102"/>
      <c r="AR716" s="102"/>
      <c r="AS716" s="102"/>
      <c r="AT716" s="102"/>
      <c r="AU716" s="102"/>
      <c r="AV716" s="102"/>
      <c r="AW716" s="102"/>
      <c r="AX716" s="103"/>
    </row>
    <row r="717" spans="1:50" ht="36" customHeight="1" x14ac:dyDescent="0.15">
      <c r="A717" s="651"/>
      <c r="B717" s="65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30" t="s">
        <v>575</v>
      </c>
      <c r="AE717" s="331"/>
      <c r="AF717" s="331"/>
      <c r="AG717" s="101" t="s">
        <v>640</v>
      </c>
      <c r="AH717" s="102"/>
      <c r="AI717" s="102"/>
      <c r="AJ717" s="102"/>
      <c r="AK717" s="102"/>
      <c r="AL717" s="102"/>
      <c r="AM717" s="102"/>
      <c r="AN717" s="102"/>
      <c r="AO717" s="102"/>
      <c r="AP717" s="102"/>
      <c r="AQ717" s="102"/>
      <c r="AR717" s="102"/>
      <c r="AS717" s="102"/>
      <c r="AT717" s="102"/>
      <c r="AU717" s="102"/>
      <c r="AV717" s="102"/>
      <c r="AW717" s="102"/>
      <c r="AX717" s="103"/>
    </row>
    <row r="718" spans="1:50" ht="37.5" customHeight="1" x14ac:dyDescent="0.15">
      <c r="A718" s="654"/>
      <c r="B718" s="65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30" t="s">
        <v>575</v>
      </c>
      <c r="AE718" s="331"/>
      <c r="AF718" s="331"/>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575</v>
      </c>
      <c r="AE719" s="608"/>
      <c r="AF719" s="608"/>
      <c r="AG719" s="125" t="s">
        <v>607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8"/>
      <c r="B721" s="789"/>
      <c r="C721" s="296" t="s">
        <v>570</v>
      </c>
      <c r="D721" s="297"/>
      <c r="E721" s="297"/>
      <c r="F721" s="298"/>
      <c r="G721" s="287"/>
      <c r="H721" s="288"/>
      <c r="I721" s="83" t="str">
        <f>IF(OR(G721="　", G721=""), "", "-")</f>
        <v/>
      </c>
      <c r="J721" s="291"/>
      <c r="K721" s="291"/>
      <c r="L721" s="83" t="str">
        <f>IF(M721="","","-")</f>
        <v/>
      </c>
      <c r="M721" s="84"/>
      <c r="N721" s="304" t="s">
        <v>606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0"/>
      <c r="B725" s="791"/>
      <c r="C725" s="327"/>
      <c r="D725" s="328"/>
      <c r="E725" s="328"/>
      <c r="F725" s="329"/>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14"/>
      <c r="C726" s="827" t="s">
        <v>53</v>
      </c>
      <c r="D726" s="850"/>
      <c r="E726" s="850"/>
      <c r="F726" s="851"/>
      <c r="G726" s="580" t="s">
        <v>641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5"/>
      <c r="B727" s="816"/>
      <c r="C727" s="757" t="s">
        <v>57</v>
      </c>
      <c r="D727" s="758"/>
      <c r="E727" s="758"/>
      <c r="F727" s="759"/>
      <c r="G727" s="578" t="s">
        <v>642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t="s">
        <v>645</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11"/>
      <c r="B731" s="812"/>
      <c r="C731" s="812"/>
      <c r="D731" s="812"/>
      <c r="E731" s="813"/>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4" t="s">
        <v>550</v>
      </c>
      <c r="B737" s="210"/>
      <c r="C737" s="210"/>
      <c r="D737" s="211"/>
      <c r="E737" s="1003" t="s">
        <v>608</v>
      </c>
      <c r="F737" s="1003"/>
      <c r="G737" s="1003"/>
      <c r="H737" s="1003"/>
      <c r="I737" s="1003"/>
      <c r="J737" s="1003"/>
      <c r="K737" s="1003"/>
      <c r="L737" s="1003"/>
      <c r="M737" s="1003"/>
      <c r="N737" s="365" t="s">
        <v>543</v>
      </c>
      <c r="O737" s="365"/>
      <c r="P737" s="365"/>
      <c r="Q737" s="365"/>
      <c r="R737" s="1003" t="s">
        <v>609</v>
      </c>
      <c r="S737" s="1003"/>
      <c r="T737" s="1003"/>
      <c r="U737" s="1003"/>
      <c r="V737" s="1003"/>
      <c r="W737" s="1003"/>
      <c r="X737" s="1003"/>
      <c r="Y737" s="1003"/>
      <c r="Z737" s="1003"/>
      <c r="AA737" s="365" t="s">
        <v>542</v>
      </c>
      <c r="AB737" s="365"/>
      <c r="AC737" s="365"/>
      <c r="AD737" s="365"/>
      <c r="AE737" s="1003" t="s">
        <v>610</v>
      </c>
      <c r="AF737" s="1003"/>
      <c r="AG737" s="1003"/>
      <c r="AH737" s="1003"/>
      <c r="AI737" s="1003"/>
      <c r="AJ737" s="1003"/>
      <c r="AK737" s="1003"/>
      <c r="AL737" s="1003"/>
      <c r="AM737" s="1003"/>
      <c r="AN737" s="365" t="s">
        <v>541</v>
      </c>
      <c r="AO737" s="365"/>
      <c r="AP737" s="365"/>
      <c r="AQ737" s="365"/>
      <c r="AR737" s="995" t="s">
        <v>611</v>
      </c>
      <c r="AS737" s="996"/>
      <c r="AT737" s="996"/>
      <c r="AU737" s="996"/>
      <c r="AV737" s="996"/>
      <c r="AW737" s="996"/>
      <c r="AX737" s="997"/>
      <c r="AY737" s="89"/>
      <c r="AZ737" s="89"/>
    </row>
    <row r="738" spans="1:52" ht="24.75" customHeight="1" x14ac:dyDescent="0.15">
      <c r="A738" s="1004" t="s">
        <v>540</v>
      </c>
      <c r="B738" s="210"/>
      <c r="C738" s="210"/>
      <c r="D738" s="211"/>
      <c r="E738" s="1003" t="s">
        <v>612</v>
      </c>
      <c r="F738" s="1003"/>
      <c r="G738" s="1003"/>
      <c r="H738" s="1003"/>
      <c r="I738" s="1003"/>
      <c r="J738" s="1003"/>
      <c r="K738" s="1003"/>
      <c r="L738" s="1003"/>
      <c r="M738" s="1003"/>
      <c r="N738" s="365" t="s">
        <v>539</v>
      </c>
      <c r="O738" s="365"/>
      <c r="P738" s="365"/>
      <c r="Q738" s="365"/>
      <c r="R738" s="1003" t="s">
        <v>613</v>
      </c>
      <c r="S738" s="1003"/>
      <c r="T738" s="1003"/>
      <c r="U738" s="1003"/>
      <c r="V738" s="1003"/>
      <c r="W738" s="1003"/>
      <c r="X738" s="1003"/>
      <c r="Y738" s="1003"/>
      <c r="Z738" s="1003"/>
      <c r="AA738" s="365" t="s">
        <v>538</v>
      </c>
      <c r="AB738" s="365"/>
      <c r="AC738" s="365"/>
      <c r="AD738" s="365"/>
      <c r="AE738" s="1003" t="s">
        <v>614</v>
      </c>
      <c r="AF738" s="1003"/>
      <c r="AG738" s="1003"/>
      <c r="AH738" s="1003"/>
      <c r="AI738" s="1003"/>
      <c r="AJ738" s="1003"/>
      <c r="AK738" s="1003"/>
      <c r="AL738" s="1003"/>
      <c r="AM738" s="1003"/>
      <c r="AN738" s="365" t="s">
        <v>534</v>
      </c>
      <c r="AO738" s="365"/>
      <c r="AP738" s="365"/>
      <c r="AQ738" s="365"/>
      <c r="AR738" s="995" t="s">
        <v>615</v>
      </c>
      <c r="AS738" s="996"/>
      <c r="AT738" s="996"/>
      <c r="AU738" s="996"/>
      <c r="AV738" s="996"/>
      <c r="AW738" s="996"/>
      <c r="AX738" s="997"/>
    </row>
    <row r="739" spans="1:52" ht="24.75" customHeight="1" thickBot="1" x14ac:dyDescent="0.2">
      <c r="A739" s="1005" t="s">
        <v>530</v>
      </c>
      <c r="B739" s="1006"/>
      <c r="C739" s="1006"/>
      <c r="D739" s="1007"/>
      <c r="E739" s="1008" t="s">
        <v>570</v>
      </c>
      <c r="F739" s="998"/>
      <c r="G739" s="998"/>
      <c r="H739" s="93" t="str">
        <f>IF(E739="", "", "(")</f>
        <v>(</v>
      </c>
      <c r="I739" s="998"/>
      <c r="J739" s="998"/>
      <c r="K739" s="93" t="str">
        <f>IF(OR(I739="　", I739=""), "", "-")</f>
        <v/>
      </c>
      <c r="L739" s="999">
        <v>829</v>
      </c>
      <c r="M739" s="999"/>
      <c r="N739" s="94" t="str">
        <f>IF(O739="", "", "-")</f>
        <v/>
      </c>
      <c r="O739" s="95"/>
      <c r="P739" s="94" t="str">
        <f>IF(E739="", "", ")")</f>
        <v>)</v>
      </c>
      <c r="Q739" s="1008"/>
      <c r="R739" s="998"/>
      <c r="S739" s="998"/>
      <c r="T739" s="93" t="str">
        <f>IF(Q739="", "", "(")</f>
        <v/>
      </c>
      <c r="U739" s="998"/>
      <c r="V739" s="998"/>
      <c r="W739" s="93" t="str">
        <f>IF(OR(U739="　", U739=""), "", "-")</f>
        <v/>
      </c>
      <c r="X739" s="999"/>
      <c r="Y739" s="999"/>
      <c r="Z739" s="94" t="str">
        <f>IF(AA739="", "", "-")</f>
        <v/>
      </c>
      <c r="AA739" s="95"/>
      <c r="AB739" s="94" t="str">
        <f>IF(Q739="", "", ")")</f>
        <v/>
      </c>
      <c r="AC739" s="1008"/>
      <c r="AD739" s="998"/>
      <c r="AE739" s="998"/>
      <c r="AF739" s="93" t="str">
        <f>IF(AC739="", "", "(")</f>
        <v/>
      </c>
      <c r="AG739" s="998"/>
      <c r="AH739" s="998"/>
      <c r="AI739" s="93" t="str">
        <f>IF(OR(AG739="　", AG739=""), "", "-")</f>
        <v/>
      </c>
      <c r="AJ739" s="999"/>
      <c r="AK739" s="999"/>
      <c r="AL739" s="94" t="str">
        <f>IF(AM739="", "", "-")</f>
        <v/>
      </c>
      <c r="AM739" s="95"/>
      <c r="AN739" s="94" t="str">
        <f>IF(AC739="", "", ")")</f>
        <v/>
      </c>
      <c r="AO739" s="1000"/>
      <c r="AP739" s="1001"/>
      <c r="AQ739" s="1001"/>
      <c r="AR739" s="1001"/>
      <c r="AS739" s="1001"/>
      <c r="AT739" s="1001"/>
      <c r="AU739" s="1001"/>
      <c r="AV739" s="1001"/>
      <c r="AW739" s="1001"/>
      <c r="AX739" s="1002"/>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512</v>
      </c>
      <c r="B779" s="635"/>
      <c r="C779" s="635"/>
      <c r="D779" s="635"/>
      <c r="E779" s="635"/>
      <c r="F779" s="636"/>
      <c r="G779" s="598" t="s">
        <v>616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803" t="s">
        <v>487</v>
      </c>
      <c r="AD779" s="804"/>
      <c r="AE779" s="804"/>
      <c r="AF779" s="804"/>
      <c r="AG779" s="804"/>
      <c r="AH779" s="804"/>
      <c r="AI779" s="804"/>
      <c r="AJ779" s="804"/>
      <c r="AK779" s="804"/>
      <c r="AL779" s="804"/>
      <c r="AM779" s="804"/>
      <c r="AN779" s="804"/>
      <c r="AO779" s="804"/>
      <c r="AP779" s="804"/>
      <c r="AQ779" s="804"/>
      <c r="AR779" s="804"/>
      <c r="AS779" s="804"/>
      <c r="AT779" s="804"/>
      <c r="AU779" s="804"/>
      <c r="AV779" s="804"/>
      <c r="AW779" s="804"/>
      <c r="AX779" s="805"/>
    </row>
    <row r="780" spans="1:50" ht="24.75" customHeight="1" x14ac:dyDescent="0.15">
      <c r="A780" s="637"/>
      <c r="B780" s="638"/>
      <c r="C780" s="638"/>
      <c r="D780" s="638"/>
      <c r="E780" s="638"/>
      <c r="F780" s="639"/>
      <c r="G780" s="827"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10"/>
      <c r="AC780" s="827"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24.75" customHeight="1" x14ac:dyDescent="0.15">
      <c r="A781" s="637"/>
      <c r="B781" s="638"/>
      <c r="C781" s="638"/>
      <c r="D781" s="638"/>
      <c r="E781" s="638"/>
      <c r="F781" s="639"/>
      <c r="G781" s="679" t="s">
        <v>617</v>
      </c>
      <c r="H781" s="680"/>
      <c r="I781" s="680"/>
      <c r="J781" s="680"/>
      <c r="K781" s="681"/>
      <c r="L781" s="673" t="s">
        <v>618</v>
      </c>
      <c r="M781" s="674"/>
      <c r="N781" s="674"/>
      <c r="O781" s="674"/>
      <c r="P781" s="674"/>
      <c r="Q781" s="674"/>
      <c r="R781" s="674"/>
      <c r="S781" s="674"/>
      <c r="T781" s="674"/>
      <c r="U781" s="674"/>
      <c r="V781" s="674"/>
      <c r="W781" s="674"/>
      <c r="X781" s="675"/>
      <c r="Y781" s="388">
        <v>32</v>
      </c>
      <c r="Z781" s="389"/>
      <c r="AA781" s="389"/>
      <c r="AB781" s="817"/>
      <c r="AC781" s="679"/>
      <c r="AD781" s="680"/>
      <c r="AE781" s="680"/>
      <c r="AF781" s="680"/>
      <c r="AG781" s="681"/>
      <c r="AH781" s="673"/>
      <c r="AI781" s="674"/>
      <c r="AJ781" s="674"/>
      <c r="AK781" s="674"/>
      <c r="AL781" s="674"/>
      <c r="AM781" s="674"/>
      <c r="AN781" s="674"/>
      <c r="AO781" s="674"/>
      <c r="AP781" s="674"/>
      <c r="AQ781" s="674"/>
      <c r="AR781" s="674"/>
      <c r="AS781" s="674"/>
      <c r="AT781" s="675"/>
      <c r="AU781" s="388"/>
      <c r="AV781" s="389"/>
      <c r="AW781" s="389"/>
      <c r="AX781" s="390"/>
    </row>
    <row r="782" spans="1:50" ht="24.75" customHeight="1" x14ac:dyDescent="0.15">
      <c r="A782" s="637"/>
      <c r="B782" s="638"/>
      <c r="C782" s="638"/>
      <c r="D782" s="638"/>
      <c r="E782" s="638"/>
      <c r="F782" s="639"/>
      <c r="G782" s="609" t="s">
        <v>619</v>
      </c>
      <c r="H782" s="610"/>
      <c r="I782" s="610"/>
      <c r="J782" s="610"/>
      <c r="K782" s="611"/>
      <c r="L782" s="601" t="s">
        <v>620</v>
      </c>
      <c r="M782" s="602"/>
      <c r="N782" s="602"/>
      <c r="O782" s="602"/>
      <c r="P782" s="602"/>
      <c r="Q782" s="602"/>
      <c r="R782" s="602"/>
      <c r="S782" s="602"/>
      <c r="T782" s="602"/>
      <c r="U782" s="602"/>
      <c r="V782" s="602"/>
      <c r="W782" s="602"/>
      <c r="X782" s="603"/>
      <c r="Y782" s="604">
        <v>14</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7"/>
      <c r="B783" s="638"/>
      <c r="C783" s="638"/>
      <c r="D783" s="638"/>
      <c r="E783" s="638"/>
      <c r="F783" s="639"/>
      <c r="G783" s="609" t="s">
        <v>621</v>
      </c>
      <c r="H783" s="610"/>
      <c r="I783" s="610"/>
      <c r="J783" s="610"/>
      <c r="K783" s="611"/>
      <c r="L783" s="601" t="s">
        <v>622</v>
      </c>
      <c r="M783" s="602"/>
      <c r="N783" s="602"/>
      <c r="O783" s="602"/>
      <c r="P783" s="602"/>
      <c r="Q783" s="602"/>
      <c r="R783" s="602"/>
      <c r="S783" s="602"/>
      <c r="T783" s="602"/>
      <c r="U783" s="602"/>
      <c r="V783" s="602"/>
      <c r="W783" s="602"/>
      <c r="X783" s="603"/>
      <c r="Y783" s="604">
        <v>12</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7"/>
      <c r="B784" s="638"/>
      <c r="C784" s="638"/>
      <c r="D784" s="638"/>
      <c r="E784" s="638"/>
      <c r="F784" s="639"/>
      <c r="G784" s="609" t="s">
        <v>623</v>
      </c>
      <c r="H784" s="610"/>
      <c r="I784" s="610"/>
      <c r="J784" s="610"/>
      <c r="K784" s="611"/>
      <c r="L784" s="601" t="s">
        <v>624</v>
      </c>
      <c r="M784" s="602"/>
      <c r="N784" s="602"/>
      <c r="O784" s="602"/>
      <c r="P784" s="602"/>
      <c r="Q784" s="602"/>
      <c r="R784" s="602"/>
      <c r="S784" s="602"/>
      <c r="T784" s="602"/>
      <c r="U784" s="602"/>
      <c r="V784" s="602"/>
      <c r="W784" s="602"/>
      <c r="X784" s="603"/>
      <c r="Y784" s="604">
        <v>7</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7"/>
      <c r="B785" s="638"/>
      <c r="C785" s="638"/>
      <c r="D785" s="638"/>
      <c r="E785" s="638"/>
      <c r="F785" s="639"/>
      <c r="G785" s="609" t="s">
        <v>625</v>
      </c>
      <c r="H785" s="610"/>
      <c r="I785" s="610"/>
      <c r="J785" s="610"/>
      <c r="K785" s="611"/>
      <c r="L785" s="601" t="s">
        <v>626</v>
      </c>
      <c r="M785" s="602"/>
      <c r="N785" s="602"/>
      <c r="O785" s="602"/>
      <c r="P785" s="602"/>
      <c r="Q785" s="602"/>
      <c r="R785" s="602"/>
      <c r="S785" s="602"/>
      <c r="T785" s="602"/>
      <c r="U785" s="602"/>
      <c r="V785" s="602"/>
      <c r="W785" s="602"/>
      <c r="X785" s="603"/>
      <c r="Y785" s="604">
        <v>7</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7"/>
      <c r="B786" s="638"/>
      <c r="C786" s="638"/>
      <c r="D786" s="638"/>
      <c r="E786" s="638"/>
      <c r="F786" s="639"/>
      <c r="G786" s="640" t="s">
        <v>627</v>
      </c>
      <c r="H786" s="641"/>
      <c r="I786" s="641"/>
      <c r="J786" s="641"/>
      <c r="K786" s="642"/>
      <c r="L786" s="629" t="s">
        <v>628</v>
      </c>
      <c r="M786" s="630"/>
      <c r="N786" s="630"/>
      <c r="O786" s="630"/>
      <c r="P786" s="630"/>
      <c r="Q786" s="630"/>
      <c r="R786" s="630"/>
      <c r="S786" s="630"/>
      <c r="T786" s="630"/>
      <c r="U786" s="630"/>
      <c r="V786" s="630"/>
      <c r="W786" s="630"/>
      <c r="X786" s="631"/>
      <c r="Y786" s="604">
        <v>7</v>
      </c>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7"/>
      <c r="B787" s="638"/>
      <c r="C787" s="638"/>
      <c r="D787" s="638"/>
      <c r="E787" s="638"/>
      <c r="F787" s="639"/>
      <c r="G787" s="640" t="s">
        <v>629</v>
      </c>
      <c r="H787" s="641"/>
      <c r="I787" s="641"/>
      <c r="J787" s="641"/>
      <c r="K787" s="642"/>
      <c r="L787" s="629" t="s">
        <v>630</v>
      </c>
      <c r="M787" s="630"/>
      <c r="N787" s="630"/>
      <c r="O787" s="630"/>
      <c r="P787" s="630"/>
      <c r="Q787" s="630"/>
      <c r="R787" s="630"/>
      <c r="S787" s="630"/>
      <c r="T787" s="630"/>
      <c r="U787" s="630"/>
      <c r="V787" s="630"/>
      <c r="W787" s="630"/>
      <c r="X787" s="631"/>
      <c r="Y787" s="604">
        <v>1</v>
      </c>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7"/>
      <c r="B788" s="638"/>
      <c r="C788" s="638"/>
      <c r="D788" s="638"/>
      <c r="E788" s="638"/>
      <c r="F788" s="639"/>
      <c r="G788" s="609" t="s">
        <v>196</v>
      </c>
      <c r="H788" s="610"/>
      <c r="I788" s="610"/>
      <c r="J788" s="610"/>
      <c r="K788" s="611"/>
      <c r="L788" s="601" t="s">
        <v>631</v>
      </c>
      <c r="M788" s="602"/>
      <c r="N788" s="602"/>
      <c r="O788" s="602"/>
      <c r="P788" s="602"/>
      <c r="Q788" s="602"/>
      <c r="R788" s="602"/>
      <c r="S788" s="602"/>
      <c r="T788" s="602"/>
      <c r="U788" s="602"/>
      <c r="V788" s="602"/>
      <c r="W788" s="602"/>
      <c r="X788" s="603"/>
      <c r="Y788" s="604">
        <v>3</v>
      </c>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7"/>
      <c r="B789" s="638"/>
      <c r="C789" s="638"/>
      <c r="D789" s="638"/>
      <c r="E789" s="638"/>
      <c r="F789" s="639"/>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7"/>
      <c r="B790" s="638"/>
      <c r="C790" s="638"/>
      <c r="D790" s="638"/>
      <c r="E790" s="638"/>
      <c r="F790" s="639"/>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7"/>
      <c r="B791" s="638"/>
      <c r="C791" s="638"/>
      <c r="D791" s="638"/>
      <c r="E791" s="638"/>
      <c r="F791" s="639"/>
      <c r="G791" s="838" t="s">
        <v>20</v>
      </c>
      <c r="H791" s="839"/>
      <c r="I791" s="839"/>
      <c r="J791" s="839"/>
      <c r="K791" s="839"/>
      <c r="L791" s="840"/>
      <c r="M791" s="841"/>
      <c r="N791" s="841"/>
      <c r="O791" s="841"/>
      <c r="P791" s="841"/>
      <c r="Q791" s="841"/>
      <c r="R791" s="841"/>
      <c r="S791" s="841"/>
      <c r="T791" s="841"/>
      <c r="U791" s="841"/>
      <c r="V791" s="841"/>
      <c r="W791" s="841"/>
      <c r="X791" s="842"/>
      <c r="Y791" s="843">
        <f>SUM(Y781:AB790)</f>
        <v>83</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6"/>
    </row>
    <row r="792" spans="1:50" ht="24.75" hidden="1" customHeight="1" x14ac:dyDescent="0.15">
      <c r="A792" s="637"/>
      <c r="B792" s="638"/>
      <c r="C792" s="638"/>
      <c r="D792" s="638"/>
      <c r="E792" s="638"/>
      <c r="F792" s="639"/>
      <c r="G792" s="803" t="s">
        <v>441</v>
      </c>
      <c r="H792" s="804"/>
      <c r="I792" s="804"/>
      <c r="J792" s="804"/>
      <c r="K792" s="804"/>
      <c r="L792" s="804"/>
      <c r="M792" s="804"/>
      <c r="N792" s="804"/>
      <c r="O792" s="804"/>
      <c r="P792" s="804"/>
      <c r="Q792" s="804"/>
      <c r="R792" s="804"/>
      <c r="S792" s="804"/>
      <c r="T792" s="804"/>
      <c r="U792" s="804"/>
      <c r="V792" s="804"/>
      <c r="W792" s="804"/>
      <c r="X792" s="804"/>
      <c r="Y792" s="804"/>
      <c r="Z792" s="804"/>
      <c r="AA792" s="804"/>
      <c r="AB792" s="849"/>
      <c r="AC792" s="803" t="s">
        <v>440</v>
      </c>
      <c r="AD792" s="804"/>
      <c r="AE792" s="804"/>
      <c r="AF792" s="804"/>
      <c r="AG792" s="804"/>
      <c r="AH792" s="804"/>
      <c r="AI792" s="804"/>
      <c r="AJ792" s="804"/>
      <c r="AK792" s="804"/>
      <c r="AL792" s="804"/>
      <c r="AM792" s="804"/>
      <c r="AN792" s="804"/>
      <c r="AO792" s="804"/>
      <c r="AP792" s="804"/>
      <c r="AQ792" s="804"/>
      <c r="AR792" s="804"/>
      <c r="AS792" s="804"/>
      <c r="AT792" s="804"/>
      <c r="AU792" s="804"/>
      <c r="AV792" s="804"/>
      <c r="AW792" s="804"/>
      <c r="AX792" s="805"/>
    </row>
    <row r="793" spans="1:50" ht="24.75" hidden="1" customHeight="1" x14ac:dyDescent="0.15">
      <c r="A793" s="637"/>
      <c r="B793" s="638"/>
      <c r="C793" s="638"/>
      <c r="D793" s="638"/>
      <c r="E793" s="638"/>
      <c r="F793" s="639"/>
      <c r="G793" s="827"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10"/>
      <c r="AC793" s="827"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hidden="1" customHeight="1" x14ac:dyDescent="0.15">
      <c r="A794" s="637"/>
      <c r="B794" s="638"/>
      <c r="C794" s="638"/>
      <c r="D794" s="638"/>
      <c r="E794" s="638"/>
      <c r="F794" s="639"/>
      <c r="G794" s="679"/>
      <c r="H794" s="680"/>
      <c r="I794" s="680"/>
      <c r="J794" s="680"/>
      <c r="K794" s="681"/>
      <c r="L794" s="673"/>
      <c r="M794" s="674"/>
      <c r="N794" s="674"/>
      <c r="O794" s="674"/>
      <c r="P794" s="674"/>
      <c r="Q794" s="674"/>
      <c r="R794" s="674"/>
      <c r="S794" s="674"/>
      <c r="T794" s="674"/>
      <c r="U794" s="674"/>
      <c r="V794" s="674"/>
      <c r="W794" s="674"/>
      <c r="X794" s="675"/>
      <c r="Y794" s="388"/>
      <c r="Z794" s="389"/>
      <c r="AA794" s="389"/>
      <c r="AB794" s="817"/>
      <c r="AC794" s="679"/>
      <c r="AD794" s="680"/>
      <c r="AE794" s="680"/>
      <c r="AF794" s="680"/>
      <c r="AG794" s="681"/>
      <c r="AH794" s="673"/>
      <c r="AI794" s="674"/>
      <c r="AJ794" s="674"/>
      <c r="AK794" s="674"/>
      <c r="AL794" s="674"/>
      <c r="AM794" s="674"/>
      <c r="AN794" s="674"/>
      <c r="AO794" s="674"/>
      <c r="AP794" s="674"/>
      <c r="AQ794" s="674"/>
      <c r="AR794" s="674"/>
      <c r="AS794" s="674"/>
      <c r="AT794" s="675"/>
      <c r="AU794" s="388"/>
      <c r="AV794" s="389"/>
      <c r="AW794" s="389"/>
      <c r="AX794" s="390"/>
    </row>
    <row r="795" spans="1:50" ht="24.75" hidden="1" customHeight="1" x14ac:dyDescent="0.15">
      <c r="A795" s="637"/>
      <c r="B795" s="638"/>
      <c r="C795" s="638"/>
      <c r="D795" s="638"/>
      <c r="E795" s="638"/>
      <c r="F795" s="639"/>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7"/>
      <c r="B796" s="638"/>
      <c r="C796" s="638"/>
      <c r="D796" s="638"/>
      <c r="E796" s="638"/>
      <c r="F796" s="639"/>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7"/>
      <c r="B797" s="638"/>
      <c r="C797" s="638"/>
      <c r="D797" s="638"/>
      <c r="E797" s="638"/>
      <c r="F797" s="639"/>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7"/>
      <c r="B798" s="638"/>
      <c r="C798" s="638"/>
      <c r="D798" s="638"/>
      <c r="E798" s="638"/>
      <c r="F798" s="639"/>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7"/>
      <c r="B799" s="638"/>
      <c r="C799" s="638"/>
      <c r="D799" s="638"/>
      <c r="E799" s="638"/>
      <c r="F799" s="639"/>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7"/>
      <c r="B800" s="638"/>
      <c r="C800" s="638"/>
      <c r="D800" s="638"/>
      <c r="E800" s="638"/>
      <c r="F800" s="639"/>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7"/>
      <c r="B801" s="638"/>
      <c r="C801" s="638"/>
      <c r="D801" s="638"/>
      <c r="E801" s="638"/>
      <c r="F801" s="639"/>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7"/>
      <c r="B802" s="638"/>
      <c r="C802" s="638"/>
      <c r="D802" s="638"/>
      <c r="E802" s="638"/>
      <c r="F802" s="639"/>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7"/>
      <c r="B803" s="638"/>
      <c r="C803" s="638"/>
      <c r="D803" s="638"/>
      <c r="E803" s="638"/>
      <c r="F803" s="639"/>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7"/>
      <c r="B804" s="638"/>
      <c r="C804" s="638"/>
      <c r="D804" s="638"/>
      <c r="E804" s="638"/>
      <c r="F804" s="639"/>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37"/>
      <c r="B805" s="638"/>
      <c r="C805" s="638"/>
      <c r="D805" s="638"/>
      <c r="E805" s="638"/>
      <c r="F805" s="639"/>
      <c r="G805" s="803" t="s">
        <v>442</v>
      </c>
      <c r="H805" s="804"/>
      <c r="I805" s="804"/>
      <c r="J805" s="804"/>
      <c r="K805" s="804"/>
      <c r="L805" s="804"/>
      <c r="M805" s="804"/>
      <c r="N805" s="804"/>
      <c r="O805" s="804"/>
      <c r="P805" s="804"/>
      <c r="Q805" s="804"/>
      <c r="R805" s="804"/>
      <c r="S805" s="804"/>
      <c r="T805" s="804"/>
      <c r="U805" s="804"/>
      <c r="V805" s="804"/>
      <c r="W805" s="804"/>
      <c r="X805" s="804"/>
      <c r="Y805" s="804"/>
      <c r="Z805" s="804"/>
      <c r="AA805" s="804"/>
      <c r="AB805" s="849"/>
      <c r="AC805" s="803" t="s">
        <v>443</v>
      </c>
      <c r="AD805" s="804"/>
      <c r="AE805" s="804"/>
      <c r="AF805" s="804"/>
      <c r="AG805" s="804"/>
      <c r="AH805" s="804"/>
      <c r="AI805" s="804"/>
      <c r="AJ805" s="804"/>
      <c r="AK805" s="804"/>
      <c r="AL805" s="804"/>
      <c r="AM805" s="804"/>
      <c r="AN805" s="804"/>
      <c r="AO805" s="804"/>
      <c r="AP805" s="804"/>
      <c r="AQ805" s="804"/>
      <c r="AR805" s="804"/>
      <c r="AS805" s="804"/>
      <c r="AT805" s="804"/>
      <c r="AU805" s="804"/>
      <c r="AV805" s="804"/>
      <c r="AW805" s="804"/>
      <c r="AX805" s="805"/>
    </row>
    <row r="806" spans="1:50" ht="24.75" hidden="1" customHeight="1" x14ac:dyDescent="0.15">
      <c r="A806" s="637"/>
      <c r="B806" s="638"/>
      <c r="C806" s="638"/>
      <c r="D806" s="638"/>
      <c r="E806" s="638"/>
      <c r="F806" s="639"/>
      <c r="G806" s="827"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10"/>
      <c r="AC806" s="827"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hidden="1" customHeight="1" x14ac:dyDescent="0.15">
      <c r="A807" s="637"/>
      <c r="B807" s="638"/>
      <c r="C807" s="638"/>
      <c r="D807" s="638"/>
      <c r="E807" s="638"/>
      <c r="F807" s="639"/>
      <c r="G807" s="679"/>
      <c r="H807" s="680"/>
      <c r="I807" s="680"/>
      <c r="J807" s="680"/>
      <c r="K807" s="681"/>
      <c r="L807" s="673"/>
      <c r="M807" s="674"/>
      <c r="N807" s="674"/>
      <c r="O807" s="674"/>
      <c r="P807" s="674"/>
      <c r="Q807" s="674"/>
      <c r="R807" s="674"/>
      <c r="S807" s="674"/>
      <c r="T807" s="674"/>
      <c r="U807" s="674"/>
      <c r="V807" s="674"/>
      <c r="W807" s="674"/>
      <c r="X807" s="675"/>
      <c r="Y807" s="388"/>
      <c r="Z807" s="389"/>
      <c r="AA807" s="389"/>
      <c r="AB807" s="817"/>
      <c r="AC807" s="679"/>
      <c r="AD807" s="680"/>
      <c r="AE807" s="680"/>
      <c r="AF807" s="680"/>
      <c r="AG807" s="681"/>
      <c r="AH807" s="673"/>
      <c r="AI807" s="674"/>
      <c r="AJ807" s="674"/>
      <c r="AK807" s="674"/>
      <c r="AL807" s="674"/>
      <c r="AM807" s="674"/>
      <c r="AN807" s="674"/>
      <c r="AO807" s="674"/>
      <c r="AP807" s="674"/>
      <c r="AQ807" s="674"/>
      <c r="AR807" s="674"/>
      <c r="AS807" s="674"/>
      <c r="AT807" s="675"/>
      <c r="AU807" s="388"/>
      <c r="AV807" s="389"/>
      <c r="AW807" s="389"/>
      <c r="AX807" s="390"/>
    </row>
    <row r="808" spans="1:50" ht="24.75" hidden="1" customHeight="1" x14ac:dyDescent="0.15">
      <c r="A808" s="637"/>
      <c r="B808" s="638"/>
      <c r="C808" s="638"/>
      <c r="D808" s="638"/>
      <c r="E808" s="638"/>
      <c r="F808" s="639"/>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7"/>
      <c r="B809" s="638"/>
      <c r="C809" s="638"/>
      <c r="D809" s="638"/>
      <c r="E809" s="638"/>
      <c r="F809" s="639"/>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7"/>
      <c r="B810" s="638"/>
      <c r="C810" s="638"/>
      <c r="D810" s="638"/>
      <c r="E810" s="638"/>
      <c r="F810" s="639"/>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7"/>
      <c r="B811" s="638"/>
      <c r="C811" s="638"/>
      <c r="D811" s="638"/>
      <c r="E811" s="638"/>
      <c r="F811" s="639"/>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7"/>
      <c r="B812" s="638"/>
      <c r="C812" s="638"/>
      <c r="D812" s="638"/>
      <c r="E812" s="638"/>
      <c r="F812" s="639"/>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7"/>
      <c r="B813" s="638"/>
      <c r="C813" s="638"/>
      <c r="D813" s="638"/>
      <c r="E813" s="638"/>
      <c r="F813" s="639"/>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7"/>
      <c r="B814" s="638"/>
      <c r="C814" s="638"/>
      <c r="D814" s="638"/>
      <c r="E814" s="638"/>
      <c r="F814" s="639"/>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7"/>
      <c r="B815" s="638"/>
      <c r="C815" s="638"/>
      <c r="D815" s="638"/>
      <c r="E815" s="638"/>
      <c r="F815" s="639"/>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7"/>
      <c r="B816" s="638"/>
      <c r="C816" s="638"/>
      <c r="D816" s="638"/>
      <c r="E816" s="638"/>
      <c r="F816" s="639"/>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7"/>
      <c r="B817" s="638"/>
      <c r="C817" s="638"/>
      <c r="D817" s="638"/>
      <c r="E817" s="638"/>
      <c r="F817" s="639"/>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37"/>
      <c r="B818" s="638"/>
      <c r="C818" s="638"/>
      <c r="D818" s="638"/>
      <c r="E818" s="638"/>
      <c r="F818" s="639"/>
      <c r="G818" s="803" t="s">
        <v>388</v>
      </c>
      <c r="H818" s="804"/>
      <c r="I818" s="804"/>
      <c r="J818" s="804"/>
      <c r="K818" s="804"/>
      <c r="L818" s="804"/>
      <c r="M818" s="804"/>
      <c r="N818" s="804"/>
      <c r="O818" s="804"/>
      <c r="P818" s="804"/>
      <c r="Q818" s="804"/>
      <c r="R818" s="804"/>
      <c r="S818" s="804"/>
      <c r="T818" s="804"/>
      <c r="U818" s="804"/>
      <c r="V818" s="804"/>
      <c r="W818" s="804"/>
      <c r="X818" s="804"/>
      <c r="Y818" s="804"/>
      <c r="Z818" s="804"/>
      <c r="AA818" s="804"/>
      <c r="AB818" s="849"/>
      <c r="AC818" s="803" t="s">
        <v>302</v>
      </c>
      <c r="AD818" s="804"/>
      <c r="AE818" s="804"/>
      <c r="AF818" s="804"/>
      <c r="AG818" s="804"/>
      <c r="AH818" s="804"/>
      <c r="AI818" s="804"/>
      <c r="AJ818" s="804"/>
      <c r="AK818" s="804"/>
      <c r="AL818" s="804"/>
      <c r="AM818" s="804"/>
      <c r="AN818" s="804"/>
      <c r="AO818" s="804"/>
      <c r="AP818" s="804"/>
      <c r="AQ818" s="804"/>
      <c r="AR818" s="804"/>
      <c r="AS818" s="804"/>
      <c r="AT818" s="804"/>
      <c r="AU818" s="804"/>
      <c r="AV818" s="804"/>
      <c r="AW818" s="804"/>
      <c r="AX818" s="805"/>
    </row>
    <row r="819" spans="1:50" ht="24.75" hidden="1" customHeight="1" x14ac:dyDescent="0.15">
      <c r="A819" s="637"/>
      <c r="B819" s="638"/>
      <c r="C819" s="638"/>
      <c r="D819" s="638"/>
      <c r="E819" s="638"/>
      <c r="F819" s="639"/>
      <c r="G819" s="827"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10"/>
      <c r="AC819" s="827"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37"/>
      <c r="B820" s="638"/>
      <c r="C820" s="638"/>
      <c r="D820" s="638"/>
      <c r="E820" s="638"/>
      <c r="F820" s="639"/>
      <c r="G820" s="679"/>
      <c r="H820" s="680"/>
      <c r="I820" s="680"/>
      <c r="J820" s="680"/>
      <c r="K820" s="681"/>
      <c r="L820" s="673"/>
      <c r="M820" s="674"/>
      <c r="N820" s="674"/>
      <c r="O820" s="674"/>
      <c r="P820" s="674"/>
      <c r="Q820" s="674"/>
      <c r="R820" s="674"/>
      <c r="S820" s="674"/>
      <c r="T820" s="674"/>
      <c r="U820" s="674"/>
      <c r="V820" s="674"/>
      <c r="W820" s="674"/>
      <c r="X820" s="675"/>
      <c r="Y820" s="388"/>
      <c r="Z820" s="389"/>
      <c r="AA820" s="389"/>
      <c r="AB820" s="817"/>
      <c r="AC820" s="679"/>
      <c r="AD820" s="680"/>
      <c r="AE820" s="680"/>
      <c r="AF820" s="680"/>
      <c r="AG820" s="681"/>
      <c r="AH820" s="673"/>
      <c r="AI820" s="674"/>
      <c r="AJ820" s="674"/>
      <c r="AK820" s="674"/>
      <c r="AL820" s="674"/>
      <c r="AM820" s="674"/>
      <c r="AN820" s="674"/>
      <c r="AO820" s="674"/>
      <c r="AP820" s="674"/>
      <c r="AQ820" s="674"/>
      <c r="AR820" s="674"/>
      <c r="AS820" s="674"/>
      <c r="AT820" s="675"/>
      <c r="AU820" s="388"/>
      <c r="AV820" s="389"/>
      <c r="AW820" s="389"/>
      <c r="AX820" s="390"/>
    </row>
    <row r="821" spans="1:50" ht="24.75" hidden="1" customHeight="1" x14ac:dyDescent="0.15">
      <c r="A821" s="637"/>
      <c r="B821" s="638"/>
      <c r="C821" s="638"/>
      <c r="D821" s="638"/>
      <c r="E821" s="638"/>
      <c r="F821" s="639"/>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7"/>
      <c r="B822" s="638"/>
      <c r="C822" s="638"/>
      <c r="D822" s="638"/>
      <c r="E822" s="638"/>
      <c r="F822" s="639"/>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7"/>
      <c r="B823" s="638"/>
      <c r="C823" s="638"/>
      <c r="D823" s="638"/>
      <c r="E823" s="638"/>
      <c r="F823" s="639"/>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7"/>
      <c r="B824" s="638"/>
      <c r="C824" s="638"/>
      <c r="D824" s="638"/>
      <c r="E824" s="638"/>
      <c r="F824" s="639"/>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7"/>
      <c r="B825" s="638"/>
      <c r="C825" s="638"/>
      <c r="D825" s="638"/>
      <c r="E825" s="638"/>
      <c r="F825" s="639"/>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7"/>
      <c r="B826" s="638"/>
      <c r="C826" s="638"/>
      <c r="D826" s="638"/>
      <c r="E826" s="638"/>
      <c r="F826" s="639"/>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7"/>
      <c r="B827" s="638"/>
      <c r="C827" s="638"/>
      <c r="D827" s="638"/>
      <c r="E827" s="638"/>
      <c r="F827" s="639"/>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7"/>
      <c r="B828" s="638"/>
      <c r="C828" s="638"/>
      <c r="D828" s="638"/>
      <c r="E828" s="638"/>
      <c r="F828" s="639"/>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7"/>
      <c r="B829" s="638"/>
      <c r="C829" s="638"/>
      <c r="D829" s="638"/>
      <c r="E829" s="638"/>
      <c r="F829" s="639"/>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7"/>
      <c r="B830" s="638"/>
      <c r="C830" s="638"/>
      <c r="D830" s="638"/>
      <c r="E830" s="638"/>
      <c r="F830" s="639"/>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632</v>
      </c>
      <c r="D837" s="347"/>
      <c r="E837" s="347"/>
      <c r="F837" s="347"/>
      <c r="G837" s="347"/>
      <c r="H837" s="347"/>
      <c r="I837" s="347"/>
      <c r="J837" s="348">
        <v>1010405010138</v>
      </c>
      <c r="K837" s="349"/>
      <c r="L837" s="349"/>
      <c r="M837" s="349"/>
      <c r="N837" s="349"/>
      <c r="O837" s="349"/>
      <c r="P837" s="362" t="s">
        <v>633</v>
      </c>
      <c r="Q837" s="350"/>
      <c r="R837" s="350"/>
      <c r="S837" s="350"/>
      <c r="T837" s="350"/>
      <c r="U837" s="350"/>
      <c r="V837" s="350"/>
      <c r="W837" s="350"/>
      <c r="X837" s="350"/>
      <c r="Y837" s="351">
        <v>83</v>
      </c>
      <c r="Z837" s="352"/>
      <c r="AA837" s="352"/>
      <c r="AB837" s="353"/>
      <c r="AC837" s="363" t="s">
        <v>634</v>
      </c>
      <c r="AD837" s="371"/>
      <c r="AE837" s="371"/>
      <c r="AF837" s="371"/>
      <c r="AG837" s="371"/>
      <c r="AH837" s="372" t="s">
        <v>582</v>
      </c>
      <c r="AI837" s="373"/>
      <c r="AJ837" s="373"/>
      <c r="AK837" s="373"/>
      <c r="AL837" s="357" t="s">
        <v>582</v>
      </c>
      <c r="AM837" s="358"/>
      <c r="AN837" s="358"/>
      <c r="AO837" s="359"/>
      <c r="AP837" s="360" t="s">
        <v>592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92.5"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647</v>
      </c>
      <c r="F1102" s="375"/>
      <c r="G1102" s="375"/>
      <c r="H1102" s="375"/>
      <c r="I1102" s="375"/>
      <c r="J1102" s="348" t="s">
        <v>647</v>
      </c>
      <c r="K1102" s="349"/>
      <c r="L1102" s="349"/>
      <c r="M1102" s="349"/>
      <c r="N1102" s="349"/>
      <c r="O1102" s="349"/>
      <c r="P1102" s="362" t="s">
        <v>647</v>
      </c>
      <c r="Q1102" s="350"/>
      <c r="R1102" s="350"/>
      <c r="S1102" s="350"/>
      <c r="T1102" s="350"/>
      <c r="U1102" s="350"/>
      <c r="V1102" s="350"/>
      <c r="W1102" s="350"/>
      <c r="X1102" s="350"/>
      <c r="Y1102" s="351" t="s">
        <v>647</v>
      </c>
      <c r="Z1102" s="352"/>
      <c r="AA1102" s="352"/>
      <c r="AB1102" s="353"/>
      <c r="AC1102" s="354"/>
      <c r="AD1102" s="354"/>
      <c r="AE1102" s="354"/>
      <c r="AF1102" s="354"/>
      <c r="AG1102" s="354"/>
      <c r="AH1102" s="355" t="s">
        <v>647</v>
      </c>
      <c r="AI1102" s="356"/>
      <c r="AJ1102" s="356"/>
      <c r="AK1102" s="356"/>
      <c r="AL1102" s="357" t="s">
        <v>647</v>
      </c>
      <c r="AM1102" s="358"/>
      <c r="AN1102" s="358"/>
      <c r="AO1102" s="359"/>
      <c r="AP1102" s="360" t="s">
        <v>647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35" priority="14037">
      <formula>IF(RIGHT(TEXT(P14,"0.#"),1)=".",FALSE,TRUE)</formula>
    </cfRule>
    <cfRule type="expression" dxfId="2734" priority="14038">
      <formula>IF(RIGHT(TEXT(P14,"0.#"),1)=".",TRUE,FALSE)</formula>
    </cfRule>
  </conditionalFormatting>
  <conditionalFormatting sqref="AE32">
    <cfRule type="expression" dxfId="2733" priority="14027">
      <formula>IF(RIGHT(TEXT(AE32,"0.#"),1)=".",FALSE,TRUE)</formula>
    </cfRule>
    <cfRule type="expression" dxfId="2732" priority="14028">
      <formula>IF(RIGHT(TEXT(AE32,"0.#"),1)=".",TRUE,FALSE)</formula>
    </cfRule>
  </conditionalFormatting>
  <conditionalFormatting sqref="P18:AX18">
    <cfRule type="expression" dxfId="2731" priority="13913">
      <formula>IF(RIGHT(TEXT(P18,"0.#"),1)=".",FALSE,TRUE)</formula>
    </cfRule>
    <cfRule type="expression" dxfId="2730" priority="13914">
      <formula>IF(RIGHT(TEXT(P18,"0.#"),1)=".",TRUE,FALSE)</formula>
    </cfRule>
  </conditionalFormatting>
  <conditionalFormatting sqref="Y791">
    <cfRule type="expression" dxfId="2729" priority="13905">
      <formula>IF(RIGHT(TEXT(Y791,"0.#"),1)=".",FALSE,TRUE)</formula>
    </cfRule>
    <cfRule type="expression" dxfId="2728" priority="13906">
      <formula>IF(RIGHT(TEXT(Y791,"0.#"),1)=".",TRUE,FALSE)</formula>
    </cfRule>
  </conditionalFormatting>
  <conditionalFormatting sqref="Y822:Y829 Y820 Y809:Y816 Y807 Y796:Y803 Y794">
    <cfRule type="expression" dxfId="2727" priority="13687">
      <formula>IF(RIGHT(TEXT(Y794,"0.#"),1)=".",FALSE,TRUE)</formula>
    </cfRule>
    <cfRule type="expression" dxfId="2726" priority="13688">
      <formula>IF(RIGHT(TEXT(Y794,"0.#"),1)=".",TRUE,FALSE)</formula>
    </cfRule>
  </conditionalFormatting>
  <conditionalFormatting sqref="P16:AQ17 P15:AX15 P13:AX13">
    <cfRule type="expression" dxfId="2725" priority="13735">
      <formula>IF(RIGHT(TEXT(P13,"0.#"),1)=".",FALSE,TRUE)</formula>
    </cfRule>
    <cfRule type="expression" dxfId="2724" priority="13736">
      <formula>IF(RIGHT(TEXT(P13,"0.#"),1)=".",TRUE,FALSE)</formula>
    </cfRule>
  </conditionalFormatting>
  <conditionalFormatting sqref="P19:AJ19">
    <cfRule type="expression" dxfId="2723" priority="13733">
      <formula>IF(RIGHT(TEXT(P19,"0.#"),1)=".",FALSE,TRUE)</formula>
    </cfRule>
    <cfRule type="expression" dxfId="2722" priority="13734">
      <formula>IF(RIGHT(TEXT(P19,"0.#"),1)=".",TRUE,FALSE)</formula>
    </cfRule>
  </conditionalFormatting>
  <conditionalFormatting sqref="AE101">
    <cfRule type="expression" dxfId="2721" priority="13725">
      <formula>IF(RIGHT(TEXT(AE101,"0.#"),1)=".",FALSE,TRUE)</formula>
    </cfRule>
    <cfRule type="expression" dxfId="2720" priority="13726">
      <formula>IF(RIGHT(TEXT(AE101,"0.#"),1)=".",TRUE,FALSE)</formula>
    </cfRule>
  </conditionalFormatting>
  <conditionalFormatting sqref="Y789:Y790">
    <cfRule type="expression" dxfId="2719" priority="13711">
      <formula>IF(RIGHT(TEXT(Y789,"0.#"),1)=".",FALSE,TRUE)</formula>
    </cfRule>
    <cfRule type="expression" dxfId="2718" priority="13712">
      <formula>IF(RIGHT(TEXT(Y789,"0.#"),1)=".",TRUE,FALSE)</formula>
    </cfRule>
  </conditionalFormatting>
  <conditionalFormatting sqref="AU782">
    <cfRule type="expression" dxfId="2717" priority="13709">
      <formula>IF(RIGHT(TEXT(AU782,"0.#"),1)=".",FALSE,TRUE)</formula>
    </cfRule>
    <cfRule type="expression" dxfId="2716" priority="13710">
      <formula>IF(RIGHT(TEXT(AU782,"0.#"),1)=".",TRUE,FALSE)</formula>
    </cfRule>
  </conditionalFormatting>
  <conditionalFormatting sqref="AU791">
    <cfRule type="expression" dxfId="2715" priority="13707">
      <formula>IF(RIGHT(TEXT(AU791,"0.#"),1)=".",FALSE,TRUE)</formula>
    </cfRule>
    <cfRule type="expression" dxfId="2714" priority="13708">
      <formula>IF(RIGHT(TEXT(AU791,"0.#"),1)=".",TRUE,FALSE)</formula>
    </cfRule>
  </conditionalFormatting>
  <conditionalFormatting sqref="AU783:AU790 AU781">
    <cfRule type="expression" dxfId="2713" priority="13705">
      <formula>IF(RIGHT(TEXT(AU781,"0.#"),1)=".",FALSE,TRUE)</formula>
    </cfRule>
    <cfRule type="expression" dxfId="2712" priority="13706">
      <formula>IF(RIGHT(TEXT(AU781,"0.#"),1)=".",TRUE,FALSE)</formula>
    </cfRule>
  </conditionalFormatting>
  <conditionalFormatting sqref="Y821 Y808 Y795">
    <cfRule type="expression" dxfId="2711" priority="13691">
      <formula>IF(RIGHT(TEXT(Y795,"0.#"),1)=".",FALSE,TRUE)</formula>
    </cfRule>
    <cfRule type="expression" dxfId="2710" priority="13692">
      <formula>IF(RIGHT(TEXT(Y795,"0.#"),1)=".",TRUE,FALSE)</formula>
    </cfRule>
  </conditionalFormatting>
  <conditionalFormatting sqref="Y830 Y817 Y804">
    <cfRule type="expression" dxfId="2709" priority="13689">
      <formula>IF(RIGHT(TEXT(Y804,"0.#"),1)=".",FALSE,TRUE)</formula>
    </cfRule>
    <cfRule type="expression" dxfId="2708" priority="13690">
      <formula>IF(RIGHT(TEXT(Y804,"0.#"),1)=".",TRUE,FALSE)</formula>
    </cfRule>
  </conditionalFormatting>
  <conditionalFormatting sqref="AU821 AU808 AU795">
    <cfRule type="expression" dxfId="2707" priority="13685">
      <formula>IF(RIGHT(TEXT(AU795,"0.#"),1)=".",FALSE,TRUE)</formula>
    </cfRule>
    <cfRule type="expression" dxfId="2706" priority="13686">
      <formula>IF(RIGHT(TEXT(AU795,"0.#"),1)=".",TRUE,FALSE)</formula>
    </cfRule>
  </conditionalFormatting>
  <conditionalFormatting sqref="AU830 AU817 AU804">
    <cfRule type="expression" dxfId="2705" priority="13683">
      <formula>IF(RIGHT(TEXT(AU804,"0.#"),1)=".",FALSE,TRUE)</formula>
    </cfRule>
    <cfRule type="expression" dxfId="2704" priority="13684">
      <formula>IF(RIGHT(TEXT(AU804,"0.#"),1)=".",TRUE,FALSE)</formula>
    </cfRule>
  </conditionalFormatting>
  <conditionalFormatting sqref="AU822:AU829 AU820 AU809:AU816 AU807 AU796:AU803 AU794">
    <cfRule type="expression" dxfId="2703" priority="13681">
      <formula>IF(RIGHT(TEXT(AU794,"0.#"),1)=".",FALSE,TRUE)</formula>
    </cfRule>
    <cfRule type="expression" dxfId="2702" priority="13682">
      <formula>IF(RIGHT(TEXT(AU794,"0.#"),1)=".",TRUE,FALSE)</formula>
    </cfRule>
  </conditionalFormatting>
  <conditionalFormatting sqref="AM87">
    <cfRule type="expression" dxfId="2701" priority="13335">
      <formula>IF(RIGHT(TEXT(AM87,"0.#"),1)=".",FALSE,TRUE)</formula>
    </cfRule>
    <cfRule type="expression" dxfId="2700" priority="13336">
      <formula>IF(RIGHT(TEXT(AM87,"0.#"),1)=".",TRUE,FALSE)</formula>
    </cfRule>
  </conditionalFormatting>
  <conditionalFormatting sqref="AE55">
    <cfRule type="expression" dxfId="2699" priority="13403">
      <formula>IF(RIGHT(TEXT(AE55,"0.#"),1)=".",FALSE,TRUE)</formula>
    </cfRule>
    <cfRule type="expression" dxfId="2698" priority="13404">
      <formula>IF(RIGHT(TEXT(AE55,"0.#"),1)=".",TRUE,FALSE)</formula>
    </cfRule>
  </conditionalFormatting>
  <conditionalFormatting sqref="AI55">
    <cfRule type="expression" dxfId="2697" priority="13401">
      <formula>IF(RIGHT(TEXT(AI55,"0.#"),1)=".",FALSE,TRUE)</formula>
    </cfRule>
    <cfRule type="expression" dxfId="2696" priority="13402">
      <formula>IF(RIGHT(TEXT(AI55,"0.#"),1)=".",TRUE,FALSE)</formula>
    </cfRule>
  </conditionalFormatting>
  <conditionalFormatting sqref="AM34">
    <cfRule type="expression" dxfId="2695" priority="13481">
      <formula>IF(RIGHT(TEXT(AM34,"0.#"),1)=".",FALSE,TRUE)</formula>
    </cfRule>
    <cfRule type="expression" dxfId="2694" priority="13482">
      <formula>IF(RIGHT(TEXT(AM34,"0.#"),1)=".",TRUE,FALSE)</formula>
    </cfRule>
  </conditionalFormatting>
  <conditionalFormatting sqref="AE33">
    <cfRule type="expression" dxfId="2693" priority="13495">
      <formula>IF(RIGHT(TEXT(AE33,"0.#"),1)=".",FALSE,TRUE)</formula>
    </cfRule>
    <cfRule type="expression" dxfId="2692" priority="13496">
      <formula>IF(RIGHT(TEXT(AE33,"0.#"),1)=".",TRUE,FALSE)</formula>
    </cfRule>
  </conditionalFormatting>
  <conditionalFormatting sqref="AE34">
    <cfRule type="expression" dxfId="2691" priority="13493">
      <formula>IF(RIGHT(TEXT(AE34,"0.#"),1)=".",FALSE,TRUE)</formula>
    </cfRule>
    <cfRule type="expression" dxfId="2690" priority="13494">
      <formula>IF(RIGHT(TEXT(AE34,"0.#"),1)=".",TRUE,FALSE)</formula>
    </cfRule>
  </conditionalFormatting>
  <conditionalFormatting sqref="AI34">
    <cfRule type="expression" dxfId="2689" priority="13491">
      <formula>IF(RIGHT(TEXT(AI34,"0.#"),1)=".",FALSE,TRUE)</formula>
    </cfRule>
    <cfRule type="expression" dxfId="2688" priority="13492">
      <formula>IF(RIGHT(TEXT(AI34,"0.#"),1)=".",TRUE,FALSE)</formula>
    </cfRule>
  </conditionalFormatting>
  <conditionalFormatting sqref="AI33">
    <cfRule type="expression" dxfId="2687" priority="13489">
      <formula>IF(RIGHT(TEXT(AI33,"0.#"),1)=".",FALSE,TRUE)</formula>
    </cfRule>
    <cfRule type="expression" dxfId="2686" priority="13490">
      <formula>IF(RIGHT(TEXT(AI33,"0.#"),1)=".",TRUE,FALSE)</formula>
    </cfRule>
  </conditionalFormatting>
  <conditionalFormatting sqref="AI32">
    <cfRule type="expression" dxfId="2685" priority="13487">
      <formula>IF(RIGHT(TEXT(AI32,"0.#"),1)=".",FALSE,TRUE)</formula>
    </cfRule>
    <cfRule type="expression" dxfId="2684" priority="13488">
      <formula>IF(RIGHT(TEXT(AI32,"0.#"),1)=".",TRUE,FALSE)</formula>
    </cfRule>
  </conditionalFormatting>
  <conditionalFormatting sqref="AM32">
    <cfRule type="expression" dxfId="2683" priority="13485">
      <formula>IF(RIGHT(TEXT(AM32,"0.#"),1)=".",FALSE,TRUE)</formula>
    </cfRule>
    <cfRule type="expression" dxfId="2682" priority="13486">
      <formula>IF(RIGHT(TEXT(AM32,"0.#"),1)=".",TRUE,FALSE)</formula>
    </cfRule>
  </conditionalFormatting>
  <conditionalFormatting sqref="AM33">
    <cfRule type="expression" dxfId="2681" priority="13483">
      <formula>IF(RIGHT(TEXT(AM33,"0.#"),1)=".",FALSE,TRUE)</formula>
    </cfRule>
    <cfRule type="expression" dxfId="2680" priority="13484">
      <formula>IF(RIGHT(TEXT(AM33,"0.#"),1)=".",TRUE,FALSE)</formula>
    </cfRule>
  </conditionalFormatting>
  <conditionalFormatting sqref="AU33">
    <cfRule type="expression" dxfId="2679" priority="13473">
      <formula>IF(RIGHT(TEXT(AU33,"0.#"),1)=".",FALSE,TRUE)</formula>
    </cfRule>
    <cfRule type="expression" dxfId="2678" priority="13474">
      <formula>IF(RIGHT(TEXT(AU33,"0.#"),1)=".",TRUE,FALSE)</formula>
    </cfRule>
  </conditionalFormatting>
  <conditionalFormatting sqref="AE53">
    <cfRule type="expression" dxfId="2677" priority="13407">
      <formula>IF(RIGHT(TEXT(AE53,"0.#"),1)=".",FALSE,TRUE)</formula>
    </cfRule>
    <cfRule type="expression" dxfId="2676" priority="13408">
      <formula>IF(RIGHT(TEXT(AE53,"0.#"),1)=".",TRUE,FALSE)</formula>
    </cfRule>
  </conditionalFormatting>
  <conditionalFormatting sqref="AE54">
    <cfRule type="expression" dxfId="2675" priority="13405">
      <formula>IF(RIGHT(TEXT(AE54,"0.#"),1)=".",FALSE,TRUE)</formula>
    </cfRule>
    <cfRule type="expression" dxfId="2674" priority="13406">
      <formula>IF(RIGHT(TEXT(AE54,"0.#"),1)=".",TRUE,FALSE)</formula>
    </cfRule>
  </conditionalFormatting>
  <conditionalFormatting sqref="AI54">
    <cfRule type="expression" dxfId="2673" priority="13399">
      <formula>IF(RIGHT(TEXT(AI54,"0.#"),1)=".",FALSE,TRUE)</formula>
    </cfRule>
    <cfRule type="expression" dxfId="2672" priority="13400">
      <formula>IF(RIGHT(TEXT(AI54,"0.#"),1)=".",TRUE,FALSE)</formula>
    </cfRule>
  </conditionalFormatting>
  <conditionalFormatting sqref="AI53">
    <cfRule type="expression" dxfId="2671" priority="13397">
      <formula>IF(RIGHT(TEXT(AI53,"0.#"),1)=".",FALSE,TRUE)</formula>
    </cfRule>
    <cfRule type="expression" dxfId="2670" priority="13398">
      <formula>IF(RIGHT(TEXT(AI53,"0.#"),1)=".",TRUE,FALSE)</formula>
    </cfRule>
  </conditionalFormatting>
  <conditionalFormatting sqref="AM53">
    <cfRule type="expression" dxfId="2669" priority="13395">
      <formula>IF(RIGHT(TEXT(AM53,"0.#"),1)=".",FALSE,TRUE)</formula>
    </cfRule>
    <cfRule type="expression" dxfId="2668" priority="13396">
      <formula>IF(RIGHT(TEXT(AM53,"0.#"),1)=".",TRUE,FALSE)</formula>
    </cfRule>
  </conditionalFormatting>
  <conditionalFormatting sqref="AM54">
    <cfRule type="expression" dxfId="2667" priority="13393">
      <formula>IF(RIGHT(TEXT(AM54,"0.#"),1)=".",FALSE,TRUE)</formula>
    </cfRule>
    <cfRule type="expression" dxfId="2666" priority="13394">
      <formula>IF(RIGHT(TEXT(AM54,"0.#"),1)=".",TRUE,FALSE)</formula>
    </cfRule>
  </conditionalFormatting>
  <conditionalFormatting sqref="AM55">
    <cfRule type="expression" dxfId="2665" priority="13391">
      <formula>IF(RIGHT(TEXT(AM55,"0.#"),1)=".",FALSE,TRUE)</formula>
    </cfRule>
    <cfRule type="expression" dxfId="2664" priority="13392">
      <formula>IF(RIGHT(TEXT(AM55,"0.#"),1)=".",TRUE,FALSE)</formula>
    </cfRule>
  </conditionalFormatting>
  <conditionalFormatting sqref="AE60">
    <cfRule type="expression" dxfId="2663" priority="13377">
      <formula>IF(RIGHT(TEXT(AE60,"0.#"),1)=".",FALSE,TRUE)</formula>
    </cfRule>
    <cfRule type="expression" dxfId="2662" priority="13378">
      <formula>IF(RIGHT(TEXT(AE60,"0.#"),1)=".",TRUE,FALSE)</formula>
    </cfRule>
  </conditionalFormatting>
  <conditionalFormatting sqref="AE61">
    <cfRule type="expression" dxfId="2661" priority="13375">
      <formula>IF(RIGHT(TEXT(AE61,"0.#"),1)=".",FALSE,TRUE)</formula>
    </cfRule>
    <cfRule type="expression" dxfId="2660" priority="13376">
      <formula>IF(RIGHT(TEXT(AE61,"0.#"),1)=".",TRUE,FALSE)</formula>
    </cfRule>
  </conditionalFormatting>
  <conditionalFormatting sqref="AE62">
    <cfRule type="expression" dxfId="2659" priority="13373">
      <formula>IF(RIGHT(TEXT(AE62,"0.#"),1)=".",FALSE,TRUE)</formula>
    </cfRule>
    <cfRule type="expression" dxfId="2658" priority="13374">
      <formula>IF(RIGHT(TEXT(AE62,"0.#"),1)=".",TRUE,FALSE)</formula>
    </cfRule>
  </conditionalFormatting>
  <conditionalFormatting sqref="AI62">
    <cfRule type="expression" dxfId="2657" priority="13371">
      <formula>IF(RIGHT(TEXT(AI62,"0.#"),1)=".",FALSE,TRUE)</formula>
    </cfRule>
    <cfRule type="expression" dxfId="2656" priority="13372">
      <formula>IF(RIGHT(TEXT(AI62,"0.#"),1)=".",TRUE,FALSE)</formula>
    </cfRule>
  </conditionalFormatting>
  <conditionalFormatting sqref="AI61">
    <cfRule type="expression" dxfId="2655" priority="13369">
      <formula>IF(RIGHT(TEXT(AI61,"0.#"),1)=".",FALSE,TRUE)</formula>
    </cfRule>
    <cfRule type="expression" dxfId="2654" priority="13370">
      <formula>IF(RIGHT(TEXT(AI61,"0.#"),1)=".",TRUE,FALSE)</formula>
    </cfRule>
  </conditionalFormatting>
  <conditionalFormatting sqref="AI60">
    <cfRule type="expression" dxfId="2653" priority="13367">
      <formula>IF(RIGHT(TEXT(AI60,"0.#"),1)=".",FALSE,TRUE)</formula>
    </cfRule>
    <cfRule type="expression" dxfId="2652" priority="13368">
      <formula>IF(RIGHT(TEXT(AI60,"0.#"),1)=".",TRUE,FALSE)</formula>
    </cfRule>
  </conditionalFormatting>
  <conditionalFormatting sqref="AM60">
    <cfRule type="expression" dxfId="2651" priority="13365">
      <formula>IF(RIGHT(TEXT(AM60,"0.#"),1)=".",FALSE,TRUE)</formula>
    </cfRule>
    <cfRule type="expression" dxfId="2650" priority="13366">
      <formula>IF(RIGHT(TEXT(AM60,"0.#"),1)=".",TRUE,FALSE)</formula>
    </cfRule>
  </conditionalFormatting>
  <conditionalFormatting sqref="AM61">
    <cfRule type="expression" dxfId="2649" priority="13363">
      <formula>IF(RIGHT(TEXT(AM61,"0.#"),1)=".",FALSE,TRUE)</formula>
    </cfRule>
    <cfRule type="expression" dxfId="2648" priority="13364">
      <formula>IF(RIGHT(TEXT(AM61,"0.#"),1)=".",TRUE,FALSE)</formula>
    </cfRule>
  </conditionalFormatting>
  <conditionalFormatting sqref="AM62">
    <cfRule type="expression" dxfId="2647" priority="13361">
      <formula>IF(RIGHT(TEXT(AM62,"0.#"),1)=".",FALSE,TRUE)</formula>
    </cfRule>
    <cfRule type="expression" dxfId="2646" priority="13362">
      <formula>IF(RIGHT(TEXT(AM62,"0.#"),1)=".",TRUE,FALSE)</formula>
    </cfRule>
  </conditionalFormatting>
  <conditionalFormatting sqref="AE87">
    <cfRule type="expression" dxfId="2645" priority="13347">
      <formula>IF(RIGHT(TEXT(AE87,"0.#"),1)=".",FALSE,TRUE)</formula>
    </cfRule>
    <cfRule type="expression" dxfId="2644" priority="13348">
      <formula>IF(RIGHT(TEXT(AE87,"0.#"),1)=".",TRUE,FALSE)</formula>
    </cfRule>
  </conditionalFormatting>
  <conditionalFormatting sqref="AE88">
    <cfRule type="expression" dxfId="2643" priority="13345">
      <formula>IF(RIGHT(TEXT(AE88,"0.#"),1)=".",FALSE,TRUE)</formula>
    </cfRule>
    <cfRule type="expression" dxfId="2642" priority="13346">
      <formula>IF(RIGHT(TEXT(AE88,"0.#"),1)=".",TRUE,FALSE)</formula>
    </cfRule>
  </conditionalFormatting>
  <conditionalFormatting sqref="AE89">
    <cfRule type="expression" dxfId="2641" priority="13343">
      <formula>IF(RIGHT(TEXT(AE89,"0.#"),1)=".",FALSE,TRUE)</formula>
    </cfRule>
    <cfRule type="expression" dxfId="2640" priority="13344">
      <formula>IF(RIGHT(TEXT(AE89,"0.#"),1)=".",TRUE,FALSE)</formula>
    </cfRule>
  </conditionalFormatting>
  <conditionalFormatting sqref="AI89">
    <cfRule type="expression" dxfId="2639" priority="13341">
      <formula>IF(RIGHT(TEXT(AI89,"0.#"),1)=".",FALSE,TRUE)</formula>
    </cfRule>
    <cfRule type="expression" dxfId="2638" priority="13342">
      <formula>IF(RIGHT(TEXT(AI89,"0.#"),1)=".",TRUE,FALSE)</formula>
    </cfRule>
  </conditionalFormatting>
  <conditionalFormatting sqref="AI88">
    <cfRule type="expression" dxfId="2637" priority="13339">
      <formula>IF(RIGHT(TEXT(AI88,"0.#"),1)=".",FALSE,TRUE)</formula>
    </cfRule>
    <cfRule type="expression" dxfId="2636" priority="13340">
      <formula>IF(RIGHT(TEXT(AI88,"0.#"),1)=".",TRUE,FALSE)</formula>
    </cfRule>
  </conditionalFormatting>
  <conditionalFormatting sqref="AI87">
    <cfRule type="expression" dxfId="2635" priority="13337">
      <formula>IF(RIGHT(TEXT(AI87,"0.#"),1)=".",FALSE,TRUE)</formula>
    </cfRule>
    <cfRule type="expression" dxfId="2634" priority="13338">
      <formula>IF(RIGHT(TEXT(AI87,"0.#"),1)=".",TRUE,FALSE)</formula>
    </cfRule>
  </conditionalFormatting>
  <conditionalFormatting sqref="AM88">
    <cfRule type="expression" dxfId="2633" priority="13333">
      <formula>IF(RIGHT(TEXT(AM88,"0.#"),1)=".",FALSE,TRUE)</formula>
    </cfRule>
    <cfRule type="expression" dxfId="2632" priority="13334">
      <formula>IF(RIGHT(TEXT(AM88,"0.#"),1)=".",TRUE,FALSE)</formula>
    </cfRule>
  </conditionalFormatting>
  <conditionalFormatting sqref="AM89">
    <cfRule type="expression" dxfId="2631" priority="13331">
      <formula>IF(RIGHT(TEXT(AM89,"0.#"),1)=".",FALSE,TRUE)</formula>
    </cfRule>
    <cfRule type="expression" dxfId="2630" priority="13332">
      <formula>IF(RIGHT(TEXT(AM89,"0.#"),1)=".",TRUE,FALSE)</formula>
    </cfRule>
  </conditionalFormatting>
  <conditionalFormatting sqref="AE92">
    <cfRule type="expression" dxfId="2629" priority="13317">
      <formula>IF(RIGHT(TEXT(AE92,"0.#"),1)=".",FALSE,TRUE)</formula>
    </cfRule>
    <cfRule type="expression" dxfId="2628" priority="13318">
      <formula>IF(RIGHT(TEXT(AE92,"0.#"),1)=".",TRUE,FALSE)</formula>
    </cfRule>
  </conditionalFormatting>
  <conditionalFormatting sqref="AE93">
    <cfRule type="expression" dxfId="2627" priority="13315">
      <formula>IF(RIGHT(TEXT(AE93,"0.#"),1)=".",FALSE,TRUE)</formula>
    </cfRule>
    <cfRule type="expression" dxfId="2626" priority="13316">
      <formula>IF(RIGHT(TEXT(AE93,"0.#"),1)=".",TRUE,FALSE)</formula>
    </cfRule>
  </conditionalFormatting>
  <conditionalFormatting sqref="AE94">
    <cfRule type="expression" dxfId="2625" priority="13313">
      <formula>IF(RIGHT(TEXT(AE94,"0.#"),1)=".",FALSE,TRUE)</formula>
    </cfRule>
    <cfRule type="expression" dxfId="2624" priority="13314">
      <formula>IF(RIGHT(TEXT(AE94,"0.#"),1)=".",TRUE,FALSE)</formula>
    </cfRule>
  </conditionalFormatting>
  <conditionalFormatting sqref="AI94">
    <cfRule type="expression" dxfId="2623" priority="13311">
      <formula>IF(RIGHT(TEXT(AI94,"0.#"),1)=".",FALSE,TRUE)</formula>
    </cfRule>
    <cfRule type="expression" dxfId="2622" priority="13312">
      <formula>IF(RIGHT(TEXT(AI94,"0.#"),1)=".",TRUE,FALSE)</formula>
    </cfRule>
  </conditionalFormatting>
  <conditionalFormatting sqref="AI93">
    <cfRule type="expression" dxfId="2621" priority="13309">
      <formula>IF(RIGHT(TEXT(AI93,"0.#"),1)=".",FALSE,TRUE)</formula>
    </cfRule>
    <cfRule type="expression" dxfId="2620" priority="13310">
      <formula>IF(RIGHT(TEXT(AI93,"0.#"),1)=".",TRUE,FALSE)</formula>
    </cfRule>
  </conditionalFormatting>
  <conditionalFormatting sqref="AI92">
    <cfRule type="expression" dxfId="2619" priority="13307">
      <formula>IF(RIGHT(TEXT(AI92,"0.#"),1)=".",FALSE,TRUE)</formula>
    </cfRule>
    <cfRule type="expression" dxfId="2618" priority="13308">
      <formula>IF(RIGHT(TEXT(AI92,"0.#"),1)=".",TRUE,FALSE)</formula>
    </cfRule>
  </conditionalFormatting>
  <conditionalFormatting sqref="AM92">
    <cfRule type="expression" dxfId="2617" priority="13305">
      <formula>IF(RIGHT(TEXT(AM92,"0.#"),1)=".",FALSE,TRUE)</formula>
    </cfRule>
    <cfRule type="expression" dxfId="2616" priority="13306">
      <formula>IF(RIGHT(TEXT(AM92,"0.#"),1)=".",TRUE,FALSE)</formula>
    </cfRule>
  </conditionalFormatting>
  <conditionalFormatting sqref="AM93">
    <cfRule type="expression" dxfId="2615" priority="13303">
      <formula>IF(RIGHT(TEXT(AM93,"0.#"),1)=".",FALSE,TRUE)</formula>
    </cfRule>
    <cfRule type="expression" dxfId="2614" priority="13304">
      <formula>IF(RIGHT(TEXT(AM93,"0.#"),1)=".",TRUE,FALSE)</formula>
    </cfRule>
  </conditionalFormatting>
  <conditionalFormatting sqref="AM94">
    <cfRule type="expression" dxfId="2613" priority="13301">
      <formula>IF(RIGHT(TEXT(AM94,"0.#"),1)=".",FALSE,TRUE)</formula>
    </cfRule>
    <cfRule type="expression" dxfId="2612" priority="13302">
      <formula>IF(RIGHT(TEXT(AM94,"0.#"),1)=".",TRUE,FALSE)</formula>
    </cfRule>
  </conditionalFormatting>
  <conditionalFormatting sqref="AE97">
    <cfRule type="expression" dxfId="2611" priority="13287">
      <formula>IF(RIGHT(TEXT(AE97,"0.#"),1)=".",FALSE,TRUE)</formula>
    </cfRule>
    <cfRule type="expression" dxfId="2610" priority="13288">
      <formula>IF(RIGHT(TEXT(AE97,"0.#"),1)=".",TRUE,FALSE)</formula>
    </cfRule>
  </conditionalFormatting>
  <conditionalFormatting sqref="AE98">
    <cfRule type="expression" dxfId="2609" priority="13285">
      <formula>IF(RIGHT(TEXT(AE98,"0.#"),1)=".",FALSE,TRUE)</formula>
    </cfRule>
    <cfRule type="expression" dxfId="2608" priority="13286">
      <formula>IF(RIGHT(TEXT(AE98,"0.#"),1)=".",TRUE,FALSE)</formula>
    </cfRule>
  </conditionalFormatting>
  <conditionalFormatting sqref="AE99">
    <cfRule type="expression" dxfId="2607" priority="13283">
      <formula>IF(RIGHT(TEXT(AE99,"0.#"),1)=".",FALSE,TRUE)</formula>
    </cfRule>
    <cfRule type="expression" dxfId="2606" priority="13284">
      <formula>IF(RIGHT(TEXT(AE99,"0.#"),1)=".",TRUE,FALSE)</formula>
    </cfRule>
  </conditionalFormatting>
  <conditionalFormatting sqref="AI99">
    <cfRule type="expression" dxfId="2605" priority="13281">
      <formula>IF(RIGHT(TEXT(AI99,"0.#"),1)=".",FALSE,TRUE)</formula>
    </cfRule>
    <cfRule type="expression" dxfId="2604" priority="13282">
      <formula>IF(RIGHT(TEXT(AI99,"0.#"),1)=".",TRUE,FALSE)</formula>
    </cfRule>
  </conditionalFormatting>
  <conditionalFormatting sqref="AI98">
    <cfRule type="expression" dxfId="2603" priority="13279">
      <formula>IF(RIGHT(TEXT(AI98,"0.#"),1)=".",FALSE,TRUE)</formula>
    </cfRule>
    <cfRule type="expression" dxfId="2602" priority="13280">
      <formula>IF(RIGHT(TEXT(AI98,"0.#"),1)=".",TRUE,FALSE)</formula>
    </cfRule>
  </conditionalFormatting>
  <conditionalFormatting sqref="AI97">
    <cfRule type="expression" dxfId="2601" priority="13277">
      <formula>IF(RIGHT(TEXT(AI97,"0.#"),1)=".",FALSE,TRUE)</formula>
    </cfRule>
    <cfRule type="expression" dxfId="2600" priority="13278">
      <formula>IF(RIGHT(TEXT(AI97,"0.#"),1)=".",TRUE,FALSE)</formula>
    </cfRule>
  </conditionalFormatting>
  <conditionalFormatting sqref="AM97">
    <cfRule type="expression" dxfId="2599" priority="13275">
      <formula>IF(RIGHT(TEXT(AM97,"0.#"),1)=".",FALSE,TRUE)</formula>
    </cfRule>
    <cfRule type="expression" dxfId="2598" priority="13276">
      <formula>IF(RIGHT(TEXT(AM97,"0.#"),1)=".",TRUE,FALSE)</formula>
    </cfRule>
  </conditionalFormatting>
  <conditionalFormatting sqref="AM98">
    <cfRule type="expression" dxfId="2597" priority="13273">
      <formula>IF(RIGHT(TEXT(AM98,"0.#"),1)=".",FALSE,TRUE)</formula>
    </cfRule>
    <cfRule type="expression" dxfId="2596" priority="13274">
      <formula>IF(RIGHT(TEXT(AM98,"0.#"),1)=".",TRUE,FALSE)</formula>
    </cfRule>
  </conditionalFormatting>
  <conditionalFormatting sqref="AM99">
    <cfRule type="expression" dxfId="2595" priority="13271">
      <formula>IF(RIGHT(TEXT(AM99,"0.#"),1)=".",FALSE,TRUE)</formula>
    </cfRule>
    <cfRule type="expression" dxfId="2594" priority="13272">
      <formula>IF(RIGHT(TEXT(AM99,"0.#"),1)=".",TRUE,FALSE)</formula>
    </cfRule>
  </conditionalFormatting>
  <conditionalFormatting sqref="AI101">
    <cfRule type="expression" dxfId="2593" priority="13257">
      <formula>IF(RIGHT(TEXT(AI101,"0.#"),1)=".",FALSE,TRUE)</formula>
    </cfRule>
    <cfRule type="expression" dxfId="2592" priority="13258">
      <formula>IF(RIGHT(TEXT(AI101,"0.#"),1)=".",TRUE,FALSE)</formula>
    </cfRule>
  </conditionalFormatting>
  <conditionalFormatting sqref="AM101">
    <cfRule type="expression" dxfId="2591" priority="13255">
      <formula>IF(RIGHT(TEXT(AM101,"0.#"),1)=".",FALSE,TRUE)</formula>
    </cfRule>
    <cfRule type="expression" dxfId="2590" priority="13256">
      <formula>IF(RIGHT(TEXT(AM101,"0.#"),1)=".",TRUE,FALSE)</formula>
    </cfRule>
  </conditionalFormatting>
  <conditionalFormatting sqref="AE102">
    <cfRule type="expression" dxfId="2589" priority="13253">
      <formula>IF(RIGHT(TEXT(AE102,"0.#"),1)=".",FALSE,TRUE)</formula>
    </cfRule>
    <cfRule type="expression" dxfId="2588" priority="13254">
      <formula>IF(RIGHT(TEXT(AE102,"0.#"),1)=".",TRUE,FALSE)</formula>
    </cfRule>
  </conditionalFormatting>
  <conditionalFormatting sqref="AI102">
    <cfRule type="expression" dxfId="2587" priority="13251">
      <formula>IF(RIGHT(TEXT(AI102,"0.#"),1)=".",FALSE,TRUE)</formula>
    </cfRule>
    <cfRule type="expression" dxfId="2586" priority="13252">
      <formula>IF(RIGHT(TEXT(AI102,"0.#"),1)=".",TRUE,FALSE)</formula>
    </cfRule>
  </conditionalFormatting>
  <conditionalFormatting sqref="AM102">
    <cfRule type="expression" dxfId="2585" priority="13249">
      <formula>IF(RIGHT(TEXT(AM102,"0.#"),1)=".",FALSE,TRUE)</formula>
    </cfRule>
    <cfRule type="expression" dxfId="2584" priority="13250">
      <formula>IF(RIGHT(TEXT(AM102,"0.#"),1)=".",TRUE,FALSE)</formula>
    </cfRule>
  </conditionalFormatting>
  <conditionalFormatting sqref="AQ102">
    <cfRule type="expression" dxfId="2583" priority="13247">
      <formula>IF(RIGHT(TEXT(AQ102,"0.#"),1)=".",FALSE,TRUE)</formula>
    </cfRule>
    <cfRule type="expression" dxfId="2582" priority="13248">
      <formula>IF(RIGHT(TEXT(AQ102,"0.#"),1)=".",TRUE,FALSE)</formula>
    </cfRule>
  </conditionalFormatting>
  <conditionalFormatting sqref="AE104">
    <cfRule type="expression" dxfId="2581" priority="13245">
      <formula>IF(RIGHT(TEXT(AE104,"0.#"),1)=".",FALSE,TRUE)</formula>
    </cfRule>
    <cfRule type="expression" dxfId="2580" priority="13246">
      <formula>IF(RIGHT(TEXT(AE104,"0.#"),1)=".",TRUE,FALSE)</formula>
    </cfRule>
  </conditionalFormatting>
  <conditionalFormatting sqref="AI104">
    <cfRule type="expression" dxfId="2579" priority="13243">
      <formula>IF(RIGHT(TEXT(AI104,"0.#"),1)=".",FALSE,TRUE)</formula>
    </cfRule>
    <cfRule type="expression" dxfId="2578" priority="13244">
      <formula>IF(RIGHT(TEXT(AI104,"0.#"),1)=".",TRUE,FALSE)</formula>
    </cfRule>
  </conditionalFormatting>
  <conditionalFormatting sqref="AM104">
    <cfRule type="expression" dxfId="2577" priority="13241">
      <formula>IF(RIGHT(TEXT(AM104,"0.#"),1)=".",FALSE,TRUE)</formula>
    </cfRule>
    <cfRule type="expression" dxfId="2576" priority="13242">
      <formula>IF(RIGHT(TEXT(AM104,"0.#"),1)=".",TRUE,FALSE)</formula>
    </cfRule>
  </conditionalFormatting>
  <conditionalFormatting sqref="AE105">
    <cfRule type="expression" dxfId="2575" priority="13239">
      <formula>IF(RIGHT(TEXT(AE105,"0.#"),1)=".",FALSE,TRUE)</formula>
    </cfRule>
    <cfRule type="expression" dxfId="2574" priority="13240">
      <formula>IF(RIGHT(TEXT(AE105,"0.#"),1)=".",TRUE,FALSE)</formula>
    </cfRule>
  </conditionalFormatting>
  <conditionalFormatting sqref="AI105">
    <cfRule type="expression" dxfId="2573" priority="13237">
      <formula>IF(RIGHT(TEXT(AI105,"0.#"),1)=".",FALSE,TRUE)</formula>
    </cfRule>
    <cfRule type="expression" dxfId="2572" priority="13238">
      <formula>IF(RIGHT(TEXT(AI105,"0.#"),1)=".",TRUE,FALSE)</formula>
    </cfRule>
  </conditionalFormatting>
  <conditionalFormatting sqref="AM105">
    <cfRule type="expression" dxfId="2571" priority="13235">
      <formula>IF(RIGHT(TEXT(AM105,"0.#"),1)=".",FALSE,TRUE)</formula>
    </cfRule>
    <cfRule type="expression" dxfId="2570" priority="13236">
      <formula>IF(RIGHT(TEXT(AM105,"0.#"),1)=".",TRUE,FALSE)</formula>
    </cfRule>
  </conditionalFormatting>
  <conditionalFormatting sqref="AE107">
    <cfRule type="expression" dxfId="2569" priority="13231">
      <formula>IF(RIGHT(TEXT(AE107,"0.#"),1)=".",FALSE,TRUE)</formula>
    </cfRule>
    <cfRule type="expression" dxfId="2568" priority="13232">
      <formula>IF(RIGHT(TEXT(AE107,"0.#"),1)=".",TRUE,FALSE)</formula>
    </cfRule>
  </conditionalFormatting>
  <conditionalFormatting sqref="AI107">
    <cfRule type="expression" dxfId="2567" priority="13229">
      <formula>IF(RIGHT(TEXT(AI107,"0.#"),1)=".",FALSE,TRUE)</formula>
    </cfRule>
    <cfRule type="expression" dxfId="2566" priority="13230">
      <formula>IF(RIGHT(TEXT(AI107,"0.#"),1)=".",TRUE,FALSE)</formula>
    </cfRule>
  </conditionalFormatting>
  <conditionalFormatting sqref="AM107">
    <cfRule type="expression" dxfId="2565" priority="13227">
      <formula>IF(RIGHT(TEXT(AM107,"0.#"),1)=".",FALSE,TRUE)</formula>
    </cfRule>
    <cfRule type="expression" dxfId="2564" priority="13228">
      <formula>IF(RIGHT(TEXT(AM107,"0.#"),1)=".",TRUE,FALSE)</formula>
    </cfRule>
  </conditionalFormatting>
  <conditionalFormatting sqref="AE108">
    <cfRule type="expression" dxfId="2563" priority="13225">
      <formula>IF(RIGHT(TEXT(AE108,"0.#"),1)=".",FALSE,TRUE)</formula>
    </cfRule>
    <cfRule type="expression" dxfId="2562" priority="13226">
      <formula>IF(RIGHT(TEXT(AE108,"0.#"),1)=".",TRUE,FALSE)</formula>
    </cfRule>
  </conditionalFormatting>
  <conditionalFormatting sqref="AI108">
    <cfRule type="expression" dxfId="2561" priority="13223">
      <formula>IF(RIGHT(TEXT(AI108,"0.#"),1)=".",FALSE,TRUE)</formula>
    </cfRule>
    <cfRule type="expression" dxfId="2560" priority="13224">
      <formula>IF(RIGHT(TEXT(AI108,"0.#"),1)=".",TRUE,FALSE)</formula>
    </cfRule>
  </conditionalFormatting>
  <conditionalFormatting sqref="AM108">
    <cfRule type="expression" dxfId="2559" priority="13221">
      <formula>IF(RIGHT(TEXT(AM108,"0.#"),1)=".",FALSE,TRUE)</formula>
    </cfRule>
    <cfRule type="expression" dxfId="2558" priority="13222">
      <formula>IF(RIGHT(TEXT(AM108,"0.#"),1)=".",TRUE,FALSE)</formula>
    </cfRule>
  </conditionalFormatting>
  <conditionalFormatting sqref="AE110">
    <cfRule type="expression" dxfId="2557" priority="13217">
      <formula>IF(RIGHT(TEXT(AE110,"0.#"),1)=".",FALSE,TRUE)</formula>
    </cfRule>
    <cfRule type="expression" dxfId="2556" priority="13218">
      <formula>IF(RIGHT(TEXT(AE110,"0.#"),1)=".",TRUE,FALSE)</formula>
    </cfRule>
  </conditionalFormatting>
  <conditionalFormatting sqref="AI110">
    <cfRule type="expression" dxfId="2555" priority="13215">
      <formula>IF(RIGHT(TEXT(AI110,"0.#"),1)=".",FALSE,TRUE)</formula>
    </cfRule>
    <cfRule type="expression" dxfId="2554" priority="13216">
      <formula>IF(RIGHT(TEXT(AI110,"0.#"),1)=".",TRUE,FALSE)</formula>
    </cfRule>
  </conditionalFormatting>
  <conditionalFormatting sqref="AM110">
    <cfRule type="expression" dxfId="2553" priority="13213">
      <formula>IF(RIGHT(TEXT(AM110,"0.#"),1)=".",FALSE,TRUE)</formula>
    </cfRule>
    <cfRule type="expression" dxfId="2552" priority="13214">
      <formula>IF(RIGHT(TEXT(AM110,"0.#"),1)=".",TRUE,FALSE)</formula>
    </cfRule>
  </conditionalFormatting>
  <conditionalFormatting sqref="AE111">
    <cfRule type="expression" dxfId="2551" priority="13211">
      <formula>IF(RIGHT(TEXT(AE111,"0.#"),1)=".",FALSE,TRUE)</formula>
    </cfRule>
    <cfRule type="expression" dxfId="2550" priority="13212">
      <formula>IF(RIGHT(TEXT(AE111,"0.#"),1)=".",TRUE,FALSE)</formula>
    </cfRule>
  </conditionalFormatting>
  <conditionalFormatting sqref="AI111">
    <cfRule type="expression" dxfId="2549" priority="13209">
      <formula>IF(RIGHT(TEXT(AI111,"0.#"),1)=".",FALSE,TRUE)</formula>
    </cfRule>
    <cfRule type="expression" dxfId="2548" priority="13210">
      <formula>IF(RIGHT(TEXT(AI111,"0.#"),1)=".",TRUE,FALSE)</formula>
    </cfRule>
  </conditionalFormatting>
  <conditionalFormatting sqref="AM111">
    <cfRule type="expression" dxfId="2547" priority="13207">
      <formula>IF(RIGHT(TEXT(AM111,"0.#"),1)=".",FALSE,TRUE)</formula>
    </cfRule>
    <cfRule type="expression" dxfId="2546" priority="13208">
      <formula>IF(RIGHT(TEXT(AM111,"0.#"),1)=".",TRUE,FALSE)</formula>
    </cfRule>
  </conditionalFormatting>
  <conditionalFormatting sqref="AE113">
    <cfRule type="expression" dxfId="2545" priority="13203">
      <formula>IF(RIGHT(TEXT(AE113,"0.#"),1)=".",FALSE,TRUE)</formula>
    </cfRule>
    <cfRule type="expression" dxfId="2544" priority="13204">
      <formula>IF(RIGHT(TEXT(AE113,"0.#"),1)=".",TRUE,FALSE)</formula>
    </cfRule>
  </conditionalFormatting>
  <conditionalFormatting sqref="AI113">
    <cfRule type="expression" dxfId="2543" priority="13201">
      <formula>IF(RIGHT(TEXT(AI113,"0.#"),1)=".",FALSE,TRUE)</formula>
    </cfRule>
    <cfRule type="expression" dxfId="2542" priority="13202">
      <formula>IF(RIGHT(TEXT(AI113,"0.#"),1)=".",TRUE,FALSE)</formula>
    </cfRule>
  </conditionalFormatting>
  <conditionalFormatting sqref="AM113">
    <cfRule type="expression" dxfId="2541" priority="13199">
      <formula>IF(RIGHT(TEXT(AM113,"0.#"),1)=".",FALSE,TRUE)</formula>
    </cfRule>
    <cfRule type="expression" dxfId="2540" priority="13200">
      <formula>IF(RIGHT(TEXT(AM113,"0.#"),1)=".",TRUE,FALSE)</formula>
    </cfRule>
  </conditionalFormatting>
  <conditionalFormatting sqref="AE114">
    <cfRule type="expression" dxfId="2539" priority="13197">
      <formula>IF(RIGHT(TEXT(AE114,"0.#"),1)=".",FALSE,TRUE)</formula>
    </cfRule>
    <cfRule type="expression" dxfId="2538" priority="13198">
      <formula>IF(RIGHT(TEXT(AE114,"0.#"),1)=".",TRUE,FALSE)</formula>
    </cfRule>
  </conditionalFormatting>
  <conditionalFormatting sqref="AI114">
    <cfRule type="expression" dxfId="2537" priority="13195">
      <formula>IF(RIGHT(TEXT(AI114,"0.#"),1)=".",FALSE,TRUE)</formula>
    </cfRule>
    <cfRule type="expression" dxfId="2536" priority="13196">
      <formula>IF(RIGHT(TEXT(AI114,"0.#"),1)=".",TRUE,FALSE)</formula>
    </cfRule>
  </conditionalFormatting>
  <conditionalFormatting sqref="AM114">
    <cfRule type="expression" dxfId="2535" priority="13193">
      <formula>IF(RIGHT(TEXT(AM114,"0.#"),1)=".",FALSE,TRUE)</formula>
    </cfRule>
    <cfRule type="expression" dxfId="2534" priority="13194">
      <formula>IF(RIGHT(TEXT(AM114,"0.#"),1)=".",TRUE,FALSE)</formula>
    </cfRule>
  </conditionalFormatting>
  <conditionalFormatting sqref="AM116">
    <cfRule type="expression" dxfId="2533" priority="13185">
      <formula>IF(RIGHT(TEXT(AM116,"0.#"),1)=".",FALSE,TRUE)</formula>
    </cfRule>
    <cfRule type="expression" dxfId="2532" priority="13186">
      <formula>IF(RIGHT(TEXT(AM116,"0.#"),1)=".",TRUE,FALSE)</formula>
    </cfRule>
  </conditionalFormatting>
  <conditionalFormatting sqref="AE119 AQ119">
    <cfRule type="expression" dxfId="2531" priority="13175">
      <formula>IF(RIGHT(TEXT(AE119,"0.#"),1)=".",FALSE,TRUE)</formula>
    </cfRule>
    <cfRule type="expression" dxfId="2530" priority="13176">
      <formula>IF(RIGHT(TEXT(AE119,"0.#"),1)=".",TRUE,FALSE)</formula>
    </cfRule>
  </conditionalFormatting>
  <conditionalFormatting sqref="AI119">
    <cfRule type="expression" dxfId="2529" priority="13173">
      <formula>IF(RIGHT(TEXT(AI119,"0.#"),1)=".",FALSE,TRUE)</formula>
    </cfRule>
    <cfRule type="expression" dxfId="2528" priority="13174">
      <formula>IF(RIGHT(TEXT(AI119,"0.#"),1)=".",TRUE,FALSE)</formula>
    </cfRule>
  </conditionalFormatting>
  <conditionalFormatting sqref="AM119">
    <cfRule type="expression" dxfId="2527" priority="13171">
      <formula>IF(RIGHT(TEXT(AM119,"0.#"),1)=".",FALSE,TRUE)</formula>
    </cfRule>
    <cfRule type="expression" dxfId="2526" priority="13172">
      <formula>IF(RIGHT(TEXT(AM119,"0.#"),1)=".",TRUE,FALSE)</formula>
    </cfRule>
  </conditionalFormatting>
  <conditionalFormatting sqref="AQ120">
    <cfRule type="expression" dxfId="2525" priority="13163">
      <formula>IF(RIGHT(TEXT(AQ120,"0.#"),1)=".",FALSE,TRUE)</formula>
    </cfRule>
    <cfRule type="expression" dxfId="2524" priority="13164">
      <formula>IF(RIGHT(TEXT(AQ120,"0.#"),1)=".",TRUE,FALSE)</formula>
    </cfRule>
  </conditionalFormatting>
  <conditionalFormatting sqref="AE122 AQ122">
    <cfRule type="expression" dxfId="2523" priority="13161">
      <formula>IF(RIGHT(TEXT(AE122,"0.#"),1)=".",FALSE,TRUE)</formula>
    </cfRule>
    <cfRule type="expression" dxfId="2522" priority="13162">
      <formula>IF(RIGHT(TEXT(AE122,"0.#"),1)=".",TRUE,FALSE)</formula>
    </cfRule>
  </conditionalFormatting>
  <conditionalFormatting sqref="AI122">
    <cfRule type="expression" dxfId="2521" priority="13159">
      <formula>IF(RIGHT(TEXT(AI122,"0.#"),1)=".",FALSE,TRUE)</formula>
    </cfRule>
    <cfRule type="expression" dxfId="2520" priority="13160">
      <formula>IF(RIGHT(TEXT(AI122,"0.#"),1)=".",TRUE,FALSE)</formula>
    </cfRule>
  </conditionalFormatting>
  <conditionalFormatting sqref="AM122">
    <cfRule type="expression" dxfId="2519" priority="13157">
      <formula>IF(RIGHT(TEXT(AM122,"0.#"),1)=".",FALSE,TRUE)</formula>
    </cfRule>
    <cfRule type="expression" dxfId="2518" priority="13158">
      <formula>IF(RIGHT(TEXT(AM122,"0.#"),1)=".",TRUE,FALSE)</formula>
    </cfRule>
  </conditionalFormatting>
  <conditionalFormatting sqref="AQ123">
    <cfRule type="expression" dxfId="2517" priority="13149">
      <formula>IF(RIGHT(TEXT(AQ123,"0.#"),1)=".",FALSE,TRUE)</formula>
    </cfRule>
    <cfRule type="expression" dxfId="2516" priority="13150">
      <formula>IF(RIGHT(TEXT(AQ123,"0.#"),1)=".",TRUE,FALSE)</formula>
    </cfRule>
  </conditionalFormatting>
  <conditionalFormatting sqref="AE125 AQ125">
    <cfRule type="expression" dxfId="2515" priority="13147">
      <formula>IF(RIGHT(TEXT(AE125,"0.#"),1)=".",FALSE,TRUE)</formula>
    </cfRule>
    <cfRule type="expression" dxfId="2514" priority="13148">
      <formula>IF(RIGHT(TEXT(AE125,"0.#"),1)=".",TRUE,FALSE)</formula>
    </cfRule>
  </conditionalFormatting>
  <conditionalFormatting sqref="AI125">
    <cfRule type="expression" dxfId="2513" priority="13145">
      <formula>IF(RIGHT(TEXT(AI125,"0.#"),1)=".",FALSE,TRUE)</formula>
    </cfRule>
    <cfRule type="expression" dxfId="2512" priority="13146">
      <formula>IF(RIGHT(TEXT(AI125,"0.#"),1)=".",TRUE,FALSE)</formula>
    </cfRule>
  </conditionalFormatting>
  <conditionalFormatting sqref="AM125">
    <cfRule type="expression" dxfId="2511" priority="13143">
      <formula>IF(RIGHT(TEXT(AM125,"0.#"),1)=".",FALSE,TRUE)</formula>
    </cfRule>
    <cfRule type="expression" dxfId="2510" priority="13144">
      <formula>IF(RIGHT(TEXT(AM125,"0.#"),1)=".",TRUE,FALSE)</formula>
    </cfRule>
  </conditionalFormatting>
  <conditionalFormatting sqref="AQ126">
    <cfRule type="expression" dxfId="2509" priority="13135">
      <formula>IF(RIGHT(TEXT(AQ126,"0.#"),1)=".",FALSE,TRUE)</formula>
    </cfRule>
    <cfRule type="expression" dxfId="2508" priority="13136">
      <formula>IF(RIGHT(TEXT(AQ126,"0.#"),1)=".",TRUE,FALSE)</formula>
    </cfRule>
  </conditionalFormatting>
  <conditionalFormatting sqref="AE128 AQ128">
    <cfRule type="expression" dxfId="2507" priority="13133">
      <formula>IF(RIGHT(TEXT(AE128,"0.#"),1)=".",FALSE,TRUE)</formula>
    </cfRule>
    <cfRule type="expression" dxfId="2506" priority="13134">
      <formula>IF(RIGHT(TEXT(AE128,"0.#"),1)=".",TRUE,FALSE)</formula>
    </cfRule>
  </conditionalFormatting>
  <conditionalFormatting sqref="AI128">
    <cfRule type="expression" dxfId="2505" priority="13131">
      <formula>IF(RIGHT(TEXT(AI128,"0.#"),1)=".",FALSE,TRUE)</formula>
    </cfRule>
    <cfRule type="expression" dxfId="2504" priority="13132">
      <formula>IF(RIGHT(TEXT(AI128,"0.#"),1)=".",TRUE,FALSE)</formula>
    </cfRule>
  </conditionalFormatting>
  <conditionalFormatting sqref="AM128">
    <cfRule type="expression" dxfId="2503" priority="13129">
      <formula>IF(RIGHT(TEXT(AM128,"0.#"),1)=".",FALSE,TRUE)</formula>
    </cfRule>
    <cfRule type="expression" dxfId="2502" priority="13130">
      <formula>IF(RIGHT(TEXT(AM128,"0.#"),1)=".",TRUE,FALSE)</formula>
    </cfRule>
  </conditionalFormatting>
  <conditionalFormatting sqref="AQ129">
    <cfRule type="expression" dxfId="2501" priority="13121">
      <formula>IF(RIGHT(TEXT(AQ129,"0.#"),1)=".",FALSE,TRUE)</formula>
    </cfRule>
    <cfRule type="expression" dxfId="2500" priority="13122">
      <formula>IF(RIGHT(TEXT(AQ129,"0.#"),1)=".",TRUE,FALSE)</formula>
    </cfRule>
  </conditionalFormatting>
  <conditionalFormatting sqref="AE75">
    <cfRule type="expression" dxfId="2499" priority="13119">
      <formula>IF(RIGHT(TEXT(AE75,"0.#"),1)=".",FALSE,TRUE)</formula>
    </cfRule>
    <cfRule type="expression" dxfId="2498" priority="13120">
      <formula>IF(RIGHT(TEXT(AE75,"0.#"),1)=".",TRUE,FALSE)</formula>
    </cfRule>
  </conditionalFormatting>
  <conditionalFormatting sqref="AE76">
    <cfRule type="expression" dxfId="2497" priority="13117">
      <formula>IF(RIGHT(TEXT(AE76,"0.#"),1)=".",FALSE,TRUE)</formula>
    </cfRule>
    <cfRule type="expression" dxfId="2496" priority="13118">
      <formula>IF(RIGHT(TEXT(AE76,"0.#"),1)=".",TRUE,FALSE)</formula>
    </cfRule>
  </conditionalFormatting>
  <conditionalFormatting sqref="AE77">
    <cfRule type="expression" dxfId="2495" priority="13115">
      <formula>IF(RIGHT(TEXT(AE77,"0.#"),1)=".",FALSE,TRUE)</formula>
    </cfRule>
    <cfRule type="expression" dxfId="2494" priority="13116">
      <formula>IF(RIGHT(TEXT(AE77,"0.#"),1)=".",TRUE,FALSE)</formula>
    </cfRule>
  </conditionalFormatting>
  <conditionalFormatting sqref="AI77">
    <cfRule type="expression" dxfId="2493" priority="13113">
      <formula>IF(RIGHT(TEXT(AI77,"0.#"),1)=".",FALSE,TRUE)</formula>
    </cfRule>
    <cfRule type="expression" dxfId="2492" priority="13114">
      <formula>IF(RIGHT(TEXT(AI77,"0.#"),1)=".",TRUE,FALSE)</formula>
    </cfRule>
  </conditionalFormatting>
  <conditionalFormatting sqref="AI76">
    <cfRule type="expression" dxfId="2491" priority="13111">
      <formula>IF(RIGHT(TEXT(AI76,"0.#"),1)=".",FALSE,TRUE)</formula>
    </cfRule>
    <cfRule type="expression" dxfId="2490" priority="13112">
      <formula>IF(RIGHT(TEXT(AI76,"0.#"),1)=".",TRUE,FALSE)</formula>
    </cfRule>
  </conditionalFormatting>
  <conditionalFormatting sqref="AI75">
    <cfRule type="expression" dxfId="2489" priority="13109">
      <formula>IF(RIGHT(TEXT(AI75,"0.#"),1)=".",FALSE,TRUE)</formula>
    </cfRule>
    <cfRule type="expression" dxfId="2488" priority="13110">
      <formula>IF(RIGHT(TEXT(AI75,"0.#"),1)=".",TRUE,FALSE)</formula>
    </cfRule>
  </conditionalFormatting>
  <conditionalFormatting sqref="AM75">
    <cfRule type="expression" dxfId="2487" priority="13107">
      <formula>IF(RIGHT(TEXT(AM75,"0.#"),1)=".",FALSE,TRUE)</formula>
    </cfRule>
    <cfRule type="expression" dxfId="2486" priority="13108">
      <formula>IF(RIGHT(TEXT(AM75,"0.#"),1)=".",TRUE,FALSE)</formula>
    </cfRule>
  </conditionalFormatting>
  <conditionalFormatting sqref="AM76">
    <cfRule type="expression" dxfId="2485" priority="13105">
      <formula>IF(RIGHT(TEXT(AM76,"0.#"),1)=".",FALSE,TRUE)</formula>
    </cfRule>
    <cfRule type="expression" dxfId="2484" priority="13106">
      <formula>IF(RIGHT(TEXT(AM76,"0.#"),1)=".",TRUE,FALSE)</formula>
    </cfRule>
  </conditionalFormatting>
  <conditionalFormatting sqref="AM77">
    <cfRule type="expression" dxfId="2483" priority="13103">
      <formula>IF(RIGHT(TEXT(AM77,"0.#"),1)=".",FALSE,TRUE)</formula>
    </cfRule>
    <cfRule type="expression" dxfId="2482" priority="13104">
      <formula>IF(RIGHT(TEXT(AM77,"0.#"),1)=".",TRUE,FALSE)</formula>
    </cfRule>
  </conditionalFormatting>
  <conditionalFormatting sqref="AE433:AE435 AI433:AI435 AM433:AM435 AQ433:AQ435 AU433:AU435">
    <cfRule type="expression" dxfId="2481" priority="13059">
      <formula>IF(RIGHT(TEXT(AE433,"0.#"),1)=".",FALSE,TRUE)</formula>
    </cfRule>
    <cfRule type="expression" dxfId="2480" priority="13060">
      <formula>IF(RIGHT(TEXT(AE433,"0.#"),1)=".",TRUE,FALSE)</formula>
    </cfRule>
  </conditionalFormatting>
  <conditionalFormatting sqref="AL839:AO866">
    <cfRule type="expression" dxfId="2479" priority="6659">
      <formula>IF(AND(AL839&gt;=0, RIGHT(TEXT(AL839,"0.#"),1)&lt;&gt;"."),TRUE,FALSE)</formula>
    </cfRule>
    <cfRule type="expression" dxfId="2478" priority="6660">
      <formula>IF(AND(AL839&gt;=0, RIGHT(TEXT(AL839,"0.#"),1)="."),TRUE,FALSE)</formula>
    </cfRule>
    <cfRule type="expression" dxfId="2477" priority="6661">
      <formula>IF(AND(AL839&lt;0, RIGHT(TEXT(AL839,"0.#"),1)&lt;&gt;"."),TRUE,FALSE)</formula>
    </cfRule>
    <cfRule type="expression" dxfId="2476" priority="6662">
      <formula>IF(AND(AL839&lt;0, RIGHT(TEXT(AL839,"0.#"),1)="."),TRUE,FALSE)</formula>
    </cfRule>
  </conditionalFormatting>
  <conditionalFormatting sqref="AQ53:AQ55">
    <cfRule type="expression" dxfId="2475" priority="4681">
      <formula>IF(RIGHT(TEXT(AQ53,"0.#"),1)=".",FALSE,TRUE)</formula>
    </cfRule>
    <cfRule type="expression" dxfId="2474" priority="4682">
      <formula>IF(RIGHT(TEXT(AQ53,"0.#"),1)=".",TRUE,FALSE)</formula>
    </cfRule>
  </conditionalFormatting>
  <conditionalFormatting sqref="AU53:AU55">
    <cfRule type="expression" dxfId="2473" priority="4679">
      <formula>IF(RIGHT(TEXT(AU53,"0.#"),1)=".",FALSE,TRUE)</formula>
    </cfRule>
    <cfRule type="expression" dxfId="2472" priority="4680">
      <formula>IF(RIGHT(TEXT(AU53,"0.#"),1)=".",TRUE,FALSE)</formula>
    </cfRule>
  </conditionalFormatting>
  <conditionalFormatting sqref="AQ60:AQ62">
    <cfRule type="expression" dxfId="2471" priority="4677">
      <formula>IF(RIGHT(TEXT(AQ60,"0.#"),1)=".",FALSE,TRUE)</formula>
    </cfRule>
    <cfRule type="expression" dxfId="2470" priority="4678">
      <formula>IF(RIGHT(TEXT(AQ60,"0.#"),1)=".",TRUE,FALSE)</formula>
    </cfRule>
  </conditionalFormatting>
  <conditionalFormatting sqref="AU60:AU62">
    <cfRule type="expression" dxfId="2469" priority="4675">
      <formula>IF(RIGHT(TEXT(AU60,"0.#"),1)=".",FALSE,TRUE)</formula>
    </cfRule>
    <cfRule type="expression" dxfId="2468" priority="4676">
      <formula>IF(RIGHT(TEXT(AU60,"0.#"),1)=".",TRUE,FALSE)</formula>
    </cfRule>
  </conditionalFormatting>
  <conditionalFormatting sqref="AQ75:AQ77">
    <cfRule type="expression" dxfId="2467" priority="4673">
      <formula>IF(RIGHT(TEXT(AQ75,"0.#"),1)=".",FALSE,TRUE)</formula>
    </cfRule>
    <cfRule type="expression" dxfId="2466" priority="4674">
      <formula>IF(RIGHT(TEXT(AQ75,"0.#"),1)=".",TRUE,FALSE)</formula>
    </cfRule>
  </conditionalFormatting>
  <conditionalFormatting sqref="AU75:AU77">
    <cfRule type="expression" dxfId="2465" priority="4671">
      <formula>IF(RIGHT(TEXT(AU75,"0.#"),1)=".",FALSE,TRUE)</formula>
    </cfRule>
    <cfRule type="expression" dxfId="2464" priority="4672">
      <formula>IF(RIGHT(TEXT(AU75,"0.#"),1)=".",TRUE,FALSE)</formula>
    </cfRule>
  </conditionalFormatting>
  <conditionalFormatting sqref="AQ87:AQ89">
    <cfRule type="expression" dxfId="2463" priority="4669">
      <formula>IF(RIGHT(TEXT(AQ87,"0.#"),1)=".",FALSE,TRUE)</formula>
    </cfRule>
    <cfRule type="expression" dxfId="2462" priority="4670">
      <formula>IF(RIGHT(TEXT(AQ87,"0.#"),1)=".",TRUE,FALSE)</formula>
    </cfRule>
  </conditionalFormatting>
  <conditionalFormatting sqref="AU87:AU89">
    <cfRule type="expression" dxfId="2461" priority="4667">
      <formula>IF(RIGHT(TEXT(AU87,"0.#"),1)=".",FALSE,TRUE)</formula>
    </cfRule>
    <cfRule type="expression" dxfId="2460" priority="4668">
      <formula>IF(RIGHT(TEXT(AU87,"0.#"),1)=".",TRUE,FALSE)</formula>
    </cfRule>
  </conditionalFormatting>
  <conditionalFormatting sqref="AQ92:AQ94">
    <cfRule type="expression" dxfId="2459" priority="4665">
      <formula>IF(RIGHT(TEXT(AQ92,"0.#"),1)=".",FALSE,TRUE)</formula>
    </cfRule>
    <cfRule type="expression" dxfId="2458" priority="4666">
      <formula>IF(RIGHT(TEXT(AQ92,"0.#"),1)=".",TRUE,FALSE)</formula>
    </cfRule>
  </conditionalFormatting>
  <conditionalFormatting sqref="AU92:AU94">
    <cfRule type="expression" dxfId="2457" priority="4663">
      <formula>IF(RIGHT(TEXT(AU92,"0.#"),1)=".",FALSE,TRUE)</formula>
    </cfRule>
    <cfRule type="expression" dxfId="2456" priority="4664">
      <formula>IF(RIGHT(TEXT(AU92,"0.#"),1)=".",TRUE,FALSE)</formula>
    </cfRule>
  </conditionalFormatting>
  <conditionalFormatting sqref="AQ97:AQ99">
    <cfRule type="expression" dxfId="2455" priority="4661">
      <formula>IF(RIGHT(TEXT(AQ97,"0.#"),1)=".",FALSE,TRUE)</formula>
    </cfRule>
    <cfRule type="expression" dxfId="2454" priority="4662">
      <formula>IF(RIGHT(TEXT(AQ97,"0.#"),1)=".",TRUE,FALSE)</formula>
    </cfRule>
  </conditionalFormatting>
  <conditionalFormatting sqref="AU97:AU99">
    <cfRule type="expression" dxfId="2453" priority="4659">
      <formula>IF(RIGHT(TEXT(AU97,"0.#"),1)=".",FALSE,TRUE)</formula>
    </cfRule>
    <cfRule type="expression" dxfId="2452" priority="4660">
      <formula>IF(RIGHT(TEXT(AU97,"0.#"),1)=".",TRUE,FALSE)</formula>
    </cfRule>
  </conditionalFormatting>
  <conditionalFormatting sqref="AE120 AM120">
    <cfRule type="expression" dxfId="2451" priority="3003">
      <formula>IF(RIGHT(TEXT(AE120,"0.#"),1)=".",FALSE,TRUE)</formula>
    </cfRule>
    <cfRule type="expression" dxfId="2450" priority="3004">
      <formula>IF(RIGHT(TEXT(AE120,"0.#"),1)=".",TRUE,FALSE)</formula>
    </cfRule>
  </conditionalFormatting>
  <conditionalFormatting sqref="AI126">
    <cfRule type="expression" dxfId="2449" priority="2993">
      <formula>IF(RIGHT(TEXT(AI126,"0.#"),1)=".",FALSE,TRUE)</formula>
    </cfRule>
    <cfRule type="expression" dxfId="2448" priority="2994">
      <formula>IF(RIGHT(TEXT(AI126,"0.#"),1)=".",TRUE,FALSE)</formula>
    </cfRule>
  </conditionalFormatting>
  <conditionalFormatting sqref="AI120">
    <cfRule type="expression" dxfId="2447" priority="3001">
      <formula>IF(RIGHT(TEXT(AI120,"0.#"),1)=".",FALSE,TRUE)</formula>
    </cfRule>
    <cfRule type="expression" dxfId="2446" priority="3002">
      <formula>IF(RIGHT(TEXT(AI120,"0.#"),1)=".",TRUE,FALSE)</formula>
    </cfRule>
  </conditionalFormatting>
  <conditionalFormatting sqref="AE123 AM123">
    <cfRule type="expression" dxfId="2445" priority="2999">
      <formula>IF(RIGHT(TEXT(AE123,"0.#"),1)=".",FALSE,TRUE)</formula>
    </cfRule>
    <cfRule type="expression" dxfId="2444" priority="3000">
      <formula>IF(RIGHT(TEXT(AE123,"0.#"),1)=".",TRUE,FALSE)</formula>
    </cfRule>
  </conditionalFormatting>
  <conditionalFormatting sqref="AI123">
    <cfRule type="expression" dxfId="2443" priority="2997">
      <formula>IF(RIGHT(TEXT(AI123,"0.#"),1)=".",FALSE,TRUE)</formula>
    </cfRule>
    <cfRule type="expression" dxfId="2442" priority="2998">
      <formula>IF(RIGHT(TEXT(AI123,"0.#"),1)=".",TRUE,FALSE)</formula>
    </cfRule>
  </conditionalFormatting>
  <conditionalFormatting sqref="AE126 AM126">
    <cfRule type="expression" dxfId="2441" priority="2995">
      <formula>IF(RIGHT(TEXT(AE126,"0.#"),1)=".",FALSE,TRUE)</formula>
    </cfRule>
    <cfRule type="expression" dxfId="2440" priority="2996">
      <formula>IF(RIGHT(TEXT(AE126,"0.#"),1)=".",TRUE,FALSE)</formula>
    </cfRule>
  </conditionalFormatting>
  <conditionalFormatting sqref="AE129 AM129">
    <cfRule type="expression" dxfId="2439" priority="2991">
      <formula>IF(RIGHT(TEXT(AE129,"0.#"),1)=".",FALSE,TRUE)</formula>
    </cfRule>
    <cfRule type="expression" dxfId="2438" priority="2992">
      <formula>IF(RIGHT(TEXT(AE129,"0.#"),1)=".",TRUE,FALSE)</formula>
    </cfRule>
  </conditionalFormatting>
  <conditionalFormatting sqref="AI129">
    <cfRule type="expression" dxfId="2437" priority="2989">
      <formula>IF(RIGHT(TEXT(AI129,"0.#"),1)=".",FALSE,TRUE)</formula>
    </cfRule>
    <cfRule type="expression" dxfId="2436" priority="2990">
      <formula>IF(RIGHT(TEXT(AI129,"0.#"),1)=".",TRUE,FALSE)</formula>
    </cfRule>
  </conditionalFormatting>
  <conditionalFormatting sqref="Y839:Y866">
    <cfRule type="expression" dxfId="2435" priority="2987">
      <formula>IF(RIGHT(TEXT(Y839,"0.#"),1)=".",FALSE,TRUE)</formula>
    </cfRule>
    <cfRule type="expression" dxfId="2434" priority="2988">
      <formula>IF(RIGHT(TEXT(Y839,"0.#"),1)=".",TRUE,FALSE)</formula>
    </cfRule>
  </conditionalFormatting>
  <conditionalFormatting sqref="AU518">
    <cfRule type="expression" dxfId="2433" priority="1497">
      <formula>IF(RIGHT(TEXT(AU518,"0.#"),1)=".",FALSE,TRUE)</formula>
    </cfRule>
    <cfRule type="expression" dxfId="2432" priority="1498">
      <formula>IF(RIGHT(TEXT(AU518,"0.#"),1)=".",TRUE,FALSE)</formula>
    </cfRule>
  </conditionalFormatting>
  <conditionalFormatting sqref="AQ551">
    <cfRule type="expression" dxfId="2431" priority="1273">
      <formula>IF(RIGHT(TEXT(AQ551,"0.#"),1)=".",FALSE,TRUE)</formula>
    </cfRule>
    <cfRule type="expression" dxfId="2430" priority="1274">
      <formula>IF(RIGHT(TEXT(AQ551,"0.#"),1)=".",TRUE,FALSE)</formula>
    </cfRule>
  </conditionalFormatting>
  <conditionalFormatting sqref="AE556">
    <cfRule type="expression" dxfId="2429" priority="1271">
      <formula>IF(RIGHT(TEXT(AE556,"0.#"),1)=".",FALSE,TRUE)</formula>
    </cfRule>
    <cfRule type="expression" dxfId="2428" priority="1272">
      <formula>IF(RIGHT(TEXT(AE556,"0.#"),1)=".",TRUE,FALSE)</formula>
    </cfRule>
  </conditionalFormatting>
  <conditionalFormatting sqref="AE557">
    <cfRule type="expression" dxfId="2427" priority="1269">
      <formula>IF(RIGHT(TEXT(AE557,"0.#"),1)=".",FALSE,TRUE)</formula>
    </cfRule>
    <cfRule type="expression" dxfId="2426" priority="1270">
      <formula>IF(RIGHT(TEXT(AE557,"0.#"),1)=".",TRUE,FALSE)</formula>
    </cfRule>
  </conditionalFormatting>
  <conditionalFormatting sqref="AE558">
    <cfRule type="expression" dxfId="2425" priority="1267">
      <formula>IF(RIGHT(TEXT(AE558,"0.#"),1)=".",FALSE,TRUE)</formula>
    </cfRule>
    <cfRule type="expression" dxfId="2424" priority="1268">
      <formula>IF(RIGHT(TEXT(AE558,"0.#"),1)=".",TRUE,FALSE)</formula>
    </cfRule>
  </conditionalFormatting>
  <conditionalFormatting sqref="AU556">
    <cfRule type="expression" dxfId="2423" priority="1259">
      <formula>IF(RIGHT(TEXT(AU556,"0.#"),1)=".",FALSE,TRUE)</formula>
    </cfRule>
    <cfRule type="expression" dxfId="2422" priority="1260">
      <formula>IF(RIGHT(TEXT(AU556,"0.#"),1)=".",TRUE,FALSE)</formula>
    </cfRule>
  </conditionalFormatting>
  <conditionalFormatting sqref="AU557">
    <cfRule type="expression" dxfId="2421" priority="1257">
      <formula>IF(RIGHT(TEXT(AU557,"0.#"),1)=".",FALSE,TRUE)</formula>
    </cfRule>
    <cfRule type="expression" dxfId="2420" priority="1258">
      <formula>IF(RIGHT(TEXT(AU557,"0.#"),1)=".",TRUE,FALSE)</formula>
    </cfRule>
  </conditionalFormatting>
  <conditionalFormatting sqref="AU558">
    <cfRule type="expression" dxfId="2419" priority="1255">
      <formula>IF(RIGHT(TEXT(AU558,"0.#"),1)=".",FALSE,TRUE)</formula>
    </cfRule>
    <cfRule type="expression" dxfId="2418" priority="1256">
      <formula>IF(RIGHT(TEXT(AU558,"0.#"),1)=".",TRUE,FALSE)</formula>
    </cfRule>
  </conditionalFormatting>
  <conditionalFormatting sqref="AQ557">
    <cfRule type="expression" dxfId="2417" priority="1247">
      <formula>IF(RIGHT(TEXT(AQ557,"0.#"),1)=".",FALSE,TRUE)</formula>
    </cfRule>
    <cfRule type="expression" dxfId="2416" priority="1248">
      <formula>IF(RIGHT(TEXT(AQ557,"0.#"),1)=".",TRUE,FALSE)</formula>
    </cfRule>
  </conditionalFormatting>
  <conditionalFormatting sqref="AQ558">
    <cfRule type="expression" dxfId="2415" priority="1245">
      <formula>IF(RIGHT(TEXT(AQ558,"0.#"),1)=".",FALSE,TRUE)</formula>
    </cfRule>
    <cfRule type="expression" dxfId="2414" priority="1246">
      <formula>IF(RIGHT(TEXT(AQ558,"0.#"),1)=".",TRUE,FALSE)</formula>
    </cfRule>
  </conditionalFormatting>
  <conditionalFormatting sqref="AQ556">
    <cfRule type="expression" dxfId="2413" priority="1243">
      <formula>IF(RIGHT(TEXT(AQ556,"0.#"),1)=".",FALSE,TRUE)</formula>
    </cfRule>
    <cfRule type="expression" dxfId="2412" priority="1244">
      <formula>IF(RIGHT(TEXT(AQ556,"0.#"),1)=".",TRUE,FALSE)</formula>
    </cfRule>
  </conditionalFormatting>
  <conditionalFormatting sqref="AE561">
    <cfRule type="expression" dxfId="2411" priority="1241">
      <formula>IF(RIGHT(TEXT(AE561,"0.#"),1)=".",FALSE,TRUE)</formula>
    </cfRule>
    <cfRule type="expression" dxfId="2410" priority="1242">
      <formula>IF(RIGHT(TEXT(AE561,"0.#"),1)=".",TRUE,FALSE)</formula>
    </cfRule>
  </conditionalFormatting>
  <conditionalFormatting sqref="AE562">
    <cfRule type="expression" dxfId="2409" priority="1239">
      <formula>IF(RIGHT(TEXT(AE562,"0.#"),1)=".",FALSE,TRUE)</formula>
    </cfRule>
    <cfRule type="expression" dxfId="2408" priority="1240">
      <formula>IF(RIGHT(TEXT(AE562,"0.#"),1)=".",TRUE,FALSE)</formula>
    </cfRule>
  </conditionalFormatting>
  <conditionalFormatting sqref="AE563">
    <cfRule type="expression" dxfId="2407" priority="1237">
      <formula>IF(RIGHT(TEXT(AE563,"0.#"),1)=".",FALSE,TRUE)</formula>
    </cfRule>
    <cfRule type="expression" dxfId="2406" priority="1238">
      <formula>IF(RIGHT(TEXT(AE563,"0.#"),1)=".",TRUE,FALSE)</formula>
    </cfRule>
  </conditionalFormatting>
  <conditionalFormatting sqref="AL1102:AO1131">
    <cfRule type="expression" dxfId="2405" priority="2893">
      <formula>IF(AND(AL1102&gt;=0, RIGHT(TEXT(AL1102,"0.#"),1)&lt;&gt;"."),TRUE,FALSE)</formula>
    </cfRule>
    <cfRule type="expression" dxfId="2404" priority="2894">
      <formula>IF(AND(AL1102&gt;=0, RIGHT(TEXT(AL1102,"0.#"),1)="."),TRUE,FALSE)</formula>
    </cfRule>
    <cfRule type="expression" dxfId="2403" priority="2895">
      <formula>IF(AND(AL1102&lt;0, RIGHT(TEXT(AL1102,"0.#"),1)&lt;&gt;"."),TRUE,FALSE)</formula>
    </cfRule>
    <cfRule type="expression" dxfId="2402" priority="2896">
      <formula>IF(AND(AL1102&lt;0, RIGHT(TEXT(AL1102,"0.#"),1)="."),TRUE,FALSE)</formula>
    </cfRule>
  </conditionalFormatting>
  <conditionalFormatting sqref="Y1102:Y1131">
    <cfRule type="expression" dxfId="2401" priority="2891">
      <formula>IF(RIGHT(TEXT(Y1102,"0.#"),1)=".",FALSE,TRUE)</formula>
    </cfRule>
    <cfRule type="expression" dxfId="2400" priority="2892">
      <formula>IF(RIGHT(TEXT(Y1102,"0.#"),1)=".",TRUE,FALSE)</formula>
    </cfRule>
  </conditionalFormatting>
  <conditionalFormatting sqref="AQ553">
    <cfRule type="expression" dxfId="2399" priority="1275">
      <formula>IF(RIGHT(TEXT(AQ553,"0.#"),1)=".",FALSE,TRUE)</formula>
    </cfRule>
    <cfRule type="expression" dxfId="2398" priority="1276">
      <formula>IF(RIGHT(TEXT(AQ553,"0.#"),1)=".",TRUE,FALSE)</formula>
    </cfRule>
  </conditionalFormatting>
  <conditionalFormatting sqref="AU552">
    <cfRule type="expression" dxfId="2397" priority="1287">
      <formula>IF(RIGHT(TEXT(AU552,"0.#"),1)=".",FALSE,TRUE)</formula>
    </cfRule>
    <cfRule type="expression" dxfId="2396" priority="1288">
      <formula>IF(RIGHT(TEXT(AU552,"0.#"),1)=".",TRUE,FALSE)</formula>
    </cfRule>
  </conditionalFormatting>
  <conditionalFormatting sqref="AE552">
    <cfRule type="expression" dxfId="2395" priority="1299">
      <formula>IF(RIGHT(TEXT(AE552,"0.#"),1)=".",FALSE,TRUE)</formula>
    </cfRule>
    <cfRule type="expression" dxfId="2394" priority="1300">
      <formula>IF(RIGHT(TEXT(AE552,"0.#"),1)=".",TRUE,FALSE)</formula>
    </cfRule>
  </conditionalFormatting>
  <conditionalFormatting sqref="AQ548">
    <cfRule type="expression" dxfId="2393" priority="1305">
      <formula>IF(RIGHT(TEXT(AQ548,"0.#"),1)=".",FALSE,TRUE)</formula>
    </cfRule>
    <cfRule type="expression" dxfId="2392" priority="1306">
      <formula>IF(RIGHT(TEXT(AQ548,"0.#"),1)=".",TRUE,FALSE)</formula>
    </cfRule>
  </conditionalFormatting>
  <conditionalFormatting sqref="AL838:AO838">
    <cfRule type="expression" dxfId="2391" priority="2845">
      <formula>IF(AND(AL838&gt;=0, RIGHT(TEXT(AL838,"0.#"),1)&lt;&gt;"."),TRUE,FALSE)</formula>
    </cfRule>
    <cfRule type="expression" dxfId="2390" priority="2846">
      <formula>IF(AND(AL838&gt;=0, RIGHT(TEXT(AL838,"0.#"),1)="."),TRUE,FALSE)</formula>
    </cfRule>
    <cfRule type="expression" dxfId="2389" priority="2847">
      <formula>IF(AND(AL838&lt;0, RIGHT(TEXT(AL838,"0.#"),1)&lt;&gt;"."),TRUE,FALSE)</formula>
    </cfRule>
    <cfRule type="expression" dxfId="2388" priority="2848">
      <formula>IF(AND(AL838&lt;0, RIGHT(TEXT(AL838,"0.#"),1)="."),TRUE,FALSE)</formula>
    </cfRule>
  </conditionalFormatting>
  <conditionalFormatting sqref="Y838">
    <cfRule type="expression" dxfId="2387" priority="2843">
      <formula>IF(RIGHT(TEXT(Y838,"0.#"),1)=".",FALSE,TRUE)</formula>
    </cfRule>
    <cfRule type="expression" dxfId="2386" priority="2844">
      <formula>IF(RIGHT(TEXT(Y838,"0.#"),1)=".",TRUE,FALSE)</formula>
    </cfRule>
  </conditionalFormatting>
  <conditionalFormatting sqref="AE492">
    <cfRule type="expression" dxfId="2385" priority="1631">
      <formula>IF(RIGHT(TEXT(AE492,"0.#"),1)=".",FALSE,TRUE)</formula>
    </cfRule>
    <cfRule type="expression" dxfId="2384" priority="1632">
      <formula>IF(RIGHT(TEXT(AE492,"0.#"),1)=".",TRUE,FALSE)</formula>
    </cfRule>
  </conditionalFormatting>
  <conditionalFormatting sqref="AE493">
    <cfRule type="expression" dxfId="2383" priority="1629">
      <formula>IF(RIGHT(TEXT(AE493,"0.#"),1)=".",FALSE,TRUE)</formula>
    </cfRule>
    <cfRule type="expression" dxfId="2382" priority="1630">
      <formula>IF(RIGHT(TEXT(AE493,"0.#"),1)=".",TRUE,FALSE)</formula>
    </cfRule>
  </conditionalFormatting>
  <conditionalFormatting sqref="AE494">
    <cfRule type="expression" dxfId="2381" priority="1627">
      <formula>IF(RIGHT(TEXT(AE494,"0.#"),1)=".",FALSE,TRUE)</formula>
    </cfRule>
    <cfRule type="expression" dxfId="2380" priority="1628">
      <formula>IF(RIGHT(TEXT(AE494,"0.#"),1)=".",TRUE,FALSE)</formula>
    </cfRule>
  </conditionalFormatting>
  <conditionalFormatting sqref="AQ493">
    <cfRule type="expression" dxfId="2379" priority="1607">
      <formula>IF(RIGHT(TEXT(AQ493,"0.#"),1)=".",FALSE,TRUE)</formula>
    </cfRule>
    <cfRule type="expression" dxfId="2378" priority="1608">
      <formula>IF(RIGHT(TEXT(AQ493,"0.#"),1)=".",TRUE,FALSE)</formula>
    </cfRule>
  </conditionalFormatting>
  <conditionalFormatting sqref="AQ494">
    <cfRule type="expression" dxfId="2377" priority="1605">
      <formula>IF(RIGHT(TEXT(AQ494,"0.#"),1)=".",FALSE,TRUE)</formula>
    </cfRule>
    <cfRule type="expression" dxfId="2376" priority="1606">
      <formula>IF(RIGHT(TEXT(AQ494,"0.#"),1)=".",TRUE,FALSE)</formula>
    </cfRule>
  </conditionalFormatting>
  <conditionalFormatting sqref="AQ492">
    <cfRule type="expression" dxfId="2375" priority="1603">
      <formula>IF(RIGHT(TEXT(AQ492,"0.#"),1)=".",FALSE,TRUE)</formula>
    </cfRule>
    <cfRule type="expression" dxfId="2374" priority="1604">
      <formula>IF(RIGHT(TEXT(AQ492,"0.#"),1)=".",TRUE,FALSE)</formula>
    </cfRule>
  </conditionalFormatting>
  <conditionalFormatting sqref="AU494">
    <cfRule type="expression" dxfId="2373" priority="1615">
      <formula>IF(RIGHT(TEXT(AU494,"0.#"),1)=".",FALSE,TRUE)</formula>
    </cfRule>
    <cfRule type="expression" dxfId="2372" priority="1616">
      <formula>IF(RIGHT(TEXT(AU494,"0.#"),1)=".",TRUE,FALSE)</formula>
    </cfRule>
  </conditionalFormatting>
  <conditionalFormatting sqref="AU492">
    <cfRule type="expression" dxfId="2371" priority="1619">
      <formula>IF(RIGHT(TEXT(AU492,"0.#"),1)=".",FALSE,TRUE)</formula>
    </cfRule>
    <cfRule type="expression" dxfId="2370" priority="1620">
      <formula>IF(RIGHT(TEXT(AU492,"0.#"),1)=".",TRUE,FALSE)</formula>
    </cfRule>
  </conditionalFormatting>
  <conditionalFormatting sqref="AU493">
    <cfRule type="expression" dxfId="2369" priority="1617">
      <formula>IF(RIGHT(TEXT(AU493,"0.#"),1)=".",FALSE,TRUE)</formula>
    </cfRule>
    <cfRule type="expression" dxfId="2368" priority="1618">
      <formula>IF(RIGHT(TEXT(AU493,"0.#"),1)=".",TRUE,FALSE)</formula>
    </cfRule>
  </conditionalFormatting>
  <conditionalFormatting sqref="AU583">
    <cfRule type="expression" dxfId="2367" priority="1135">
      <formula>IF(RIGHT(TEXT(AU583,"0.#"),1)=".",FALSE,TRUE)</formula>
    </cfRule>
    <cfRule type="expression" dxfId="2366" priority="1136">
      <formula>IF(RIGHT(TEXT(AU583,"0.#"),1)=".",TRUE,FALSE)</formula>
    </cfRule>
  </conditionalFormatting>
  <conditionalFormatting sqref="AU582">
    <cfRule type="expression" dxfId="2365" priority="1137">
      <formula>IF(RIGHT(TEXT(AU582,"0.#"),1)=".",FALSE,TRUE)</formula>
    </cfRule>
    <cfRule type="expression" dxfId="2364" priority="1138">
      <formula>IF(RIGHT(TEXT(AU582,"0.#"),1)=".",TRUE,FALSE)</formula>
    </cfRule>
  </conditionalFormatting>
  <conditionalFormatting sqref="AE499">
    <cfRule type="expression" dxfId="2363" priority="1597">
      <formula>IF(RIGHT(TEXT(AE499,"0.#"),1)=".",FALSE,TRUE)</formula>
    </cfRule>
    <cfRule type="expression" dxfId="2362" priority="1598">
      <formula>IF(RIGHT(TEXT(AE499,"0.#"),1)=".",TRUE,FALSE)</formula>
    </cfRule>
  </conditionalFormatting>
  <conditionalFormatting sqref="AE497">
    <cfRule type="expression" dxfId="2361" priority="1601">
      <formula>IF(RIGHT(TEXT(AE497,"0.#"),1)=".",FALSE,TRUE)</formula>
    </cfRule>
    <cfRule type="expression" dxfId="2360" priority="1602">
      <formula>IF(RIGHT(TEXT(AE497,"0.#"),1)=".",TRUE,FALSE)</formula>
    </cfRule>
  </conditionalFormatting>
  <conditionalFormatting sqref="AE498">
    <cfRule type="expression" dxfId="2359" priority="1599">
      <formula>IF(RIGHT(TEXT(AE498,"0.#"),1)=".",FALSE,TRUE)</formula>
    </cfRule>
    <cfRule type="expression" dxfId="2358" priority="1600">
      <formula>IF(RIGHT(TEXT(AE498,"0.#"),1)=".",TRUE,FALSE)</formula>
    </cfRule>
  </conditionalFormatting>
  <conditionalFormatting sqref="AU499">
    <cfRule type="expression" dxfId="2357" priority="1585">
      <formula>IF(RIGHT(TEXT(AU499,"0.#"),1)=".",FALSE,TRUE)</formula>
    </cfRule>
    <cfRule type="expression" dxfId="2356" priority="1586">
      <formula>IF(RIGHT(TEXT(AU499,"0.#"),1)=".",TRUE,FALSE)</formula>
    </cfRule>
  </conditionalFormatting>
  <conditionalFormatting sqref="AU497">
    <cfRule type="expression" dxfId="2355" priority="1589">
      <formula>IF(RIGHT(TEXT(AU497,"0.#"),1)=".",FALSE,TRUE)</formula>
    </cfRule>
    <cfRule type="expression" dxfId="2354" priority="1590">
      <formula>IF(RIGHT(TEXT(AU497,"0.#"),1)=".",TRUE,FALSE)</formula>
    </cfRule>
  </conditionalFormatting>
  <conditionalFormatting sqref="AU498">
    <cfRule type="expression" dxfId="2353" priority="1587">
      <formula>IF(RIGHT(TEXT(AU498,"0.#"),1)=".",FALSE,TRUE)</formula>
    </cfRule>
    <cfRule type="expression" dxfId="2352" priority="1588">
      <formula>IF(RIGHT(TEXT(AU498,"0.#"),1)=".",TRUE,FALSE)</formula>
    </cfRule>
  </conditionalFormatting>
  <conditionalFormatting sqref="AQ497">
    <cfRule type="expression" dxfId="2351" priority="1573">
      <formula>IF(RIGHT(TEXT(AQ497,"0.#"),1)=".",FALSE,TRUE)</formula>
    </cfRule>
    <cfRule type="expression" dxfId="2350" priority="1574">
      <formula>IF(RIGHT(TEXT(AQ497,"0.#"),1)=".",TRUE,FALSE)</formula>
    </cfRule>
  </conditionalFormatting>
  <conditionalFormatting sqref="AQ498">
    <cfRule type="expression" dxfId="2349" priority="1577">
      <formula>IF(RIGHT(TEXT(AQ498,"0.#"),1)=".",FALSE,TRUE)</formula>
    </cfRule>
    <cfRule type="expression" dxfId="2348" priority="1578">
      <formula>IF(RIGHT(TEXT(AQ498,"0.#"),1)=".",TRUE,FALSE)</formula>
    </cfRule>
  </conditionalFormatting>
  <conditionalFormatting sqref="AQ499">
    <cfRule type="expression" dxfId="2347" priority="1575">
      <formula>IF(RIGHT(TEXT(AQ499,"0.#"),1)=".",FALSE,TRUE)</formula>
    </cfRule>
    <cfRule type="expression" dxfId="2346" priority="1576">
      <formula>IF(RIGHT(TEXT(AQ499,"0.#"),1)=".",TRUE,FALSE)</formula>
    </cfRule>
  </conditionalFormatting>
  <conditionalFormatting sqref="AE504">
    <cfRule type="expression" dxfId="2345" priority="1567">
      <formula>IF(RIGHT(TEXT(AE504,"0.#"),1)=".",FALSE,TRUE)</formula>
    </cfRule>
    <cfRule type="expression" dxfId="2344" priority="1568">
      <formula>IF(RIGHT(TEXT(AE504,"0.#"),1)=".",TRUE,FALSE)</formula>
    </cfRule>
  </conditionalFormatting>
  <conditionalFormatting sqref="AE502">
    <cfRule type="expression" dxfId="2343" priority="1571">
      <formula>IF(RIGHT(TEXT(AE502,"0.#"),1)=".",FALSE,TRUE)</formula>
    </cfRule>
    <cfRule type="expression" dxfId="2342" priority="1572">
      <formula>IF(RIGHT(TEXT(AE502,"0.#"),1)=".",TRUE,FALSE)</formula>
    </cfRule>
  </conditionalFormatting>
  <conditionalFormatting sqref="AE503">
    <cfRule type="expression" dxfId="2341" priority="1569">
      <formula>IF(RIGHT(TEXT(AE503,"0.#"),1)=".",FALSE,TRUE)</formula>
    </cfRule>
    <cfRule type="expression" dxfId="2340" priority="1570">
      <formula>IF(RIGHT(TEXT(AE503,"0.#"),1)=".",TRUE,FALSE)</formula>
    </cfRule>
  </conditionalFormatting>
  <conditionalFormatting sqref="AU504">
    <cfRule type="expression" dxfId="2339" priority="1555">
      <formula>IF(RIGHT(TEXT(AU504,"0.#"),1)=".",FALSE,TRUE)</formula>
    </cfRule>
    <cfRule type="expression" dxfId="2338" priority="1556">
      <formula>IF(RIGHT(TEXT(AU504,"0.#"),1)=".",TRUE,FALSE)</formula>
    </cfRule>
  </conditionalFormatting>
  <conditionalFormatting sqref="AU502">
    <cfRule type="expression" dxfId="2337" priority="1559">
      <formula>IF(RIGHT(TEXT(AU502,"0.#"),1)=".",FALSE,TRUE)</formula>
    </cfRule>
    <cfRule type="expression" dxfId="2336" priority="1560">
      <formula>IF(RIGHT(TEXT(AU502,"0.#"),1)=".",TRUE,FALSE)</formula>
    </cfRule>
  </conditionalFormatting>
  <conditionalFormatting sqref="AU503">
    <cfRule type="expression" dxfId="2335" priority="1557">
      <formula>IF(RIGHT(TEXT(AU503,"0.#"),1)=".",FALSE,TRUE)</formula>
    </cfRule>
    <cfRule type="expression" dxfId="2334" priority="1558">
      <formula>IF(RIGHT(TEXT(AU503,"0.#"),1)=".",TRUE,FALSE)</formula>
    </cfRule>
  </conditionalFormatting>
  <conditionalFormatting sqref="AQ502">
    <cfRule type="expression" dxfId="2333" priority="1543">
      <formula>IF(RIGHT(TEXT(AQ502,"0.#"),1)=".",FALSE,TRUE)</formula>
    </cfRule>
    <cfRule type="expression" dxfId="2332" priority="1544">
      <formula>IF(RIGHT(TEXT(AQ502,"0.#"),1)=".",TRUE,FALSE)</formula>
    </cfRule>
  </conditionalFormatting>
  <conditionalFormatting sqref="AQ503">
    <cfRule type="expression" dxfId="2331" priority="1547">
      <formula>IF(RIGHT(TEXT(AQ503,"0.#"),1)=".",FALSE,TRUE)</formula>
    </cfRule>
    <cfRule type="expression" dxfId="2330" priority="1548">
      <formula>IF(RIGHT(TEXT(AQ503,"0.#"),1)=".",TRUE,FALSE)</formula>
    </cfRule>
  </conditionalFormatting>
  <conditionalFormatting sqref="AQ504">
    <cfRule type="expression" dxfId="2329" priority="1545">
      <formula>IF(RIGHT(TEXT(AQ504,"0.#"),1)=".",FALSE,TRUE)</formula>
    </cfRule>
    <cfRule type="expression" dxfId="2328" priority="1546">
      <formula>IF(RIGHT(TEXT(AQ504,"0.#"),1)=".",TRUE,FALSE)</formula>
    </cfRule>
  </conditionalFormatting>
  <conditionalFormatting sqref="AE509">
    <cfRule type="expression" dxfId="2327" priority="1537">
      <formula>IF(RIGHT(TEXT(AE509,"0.#"),1)=".",FALSE,TRUE)</formula>
    </cfRule>
    <cfRule type="expression" dxfId="2326" priority="1538">
      <formula>IF(RIGHT(TEXT(AE509,"0.#"),1)=".",TRUE,FALSE)</formula>
    </cfRule>
  </conditionalFormatting>
  <conditionalFormatting sqref="AE507">
    <cfRule type="expression" dxfId="2325" priority="1541">
      <formula>IF(RIGHT(TEXT(AE507,"0.#"),1)=".",FALSE,TRUE)</formula>
    </cfRule>
    <cfRule type="expression" dxfId="2324" priority="1542">
      <formula>IF(RIGHT(TEXT(AE507,"0.#"),1)=".",TRUE,FALSE)</formula>
    </cfRule>
  </conditionalFormatting>
  <conditionalFormatting sqref="AE508">
    <cfRule type="expression" dxfId="2323" priority="1539">
      <formula>IF(RIGHT(TEXT(AE508,"0.#"),1)=".",FALSE,TRUE)</formula>
    </cfRule>
    <cfRule type="expression" dxfId="2322" priority="1540">
      <formula>IF(RIGHT(TEXT(AE508,"0.#"),1)=".",TRUE,FALSE)</formula>
    </cfRule>
  </conditionalFormatting>
  <conditionalFormatting sqref="AU509">
    <cfRule type="expression" dxfId="2321" priority="1525">
      <formula>IF(RIGHT(TEXT(AU509,"0.#"),1)=".",FALSE,TRUE)</formula>
    </cfRule>
    <cfRule type="expression" dxfId="2320" priority="1526">
      <formula>IF(RIGHT(TEXT(AU509,"0.#"),1)=".",TRUE,FALSE)</formula>
    </cfRule>
  </conditionalFormatting>
  <conditionalFormatting sqref="AU507">
    <cfRule type="expression" dxfId="2319" priority="1529">
      <formula>IF(RIGHT(TEXT(AU507,"0.#"),1)=".",FALSE,TRUE)</formula>
    </cfRule>
    <cfRule type="expression" dxfId="2318" priority="1530">
      <formula>IF(RIGHT(TEXT(AU507,"0.#"),1)=".",TRUE,FALSE)</formula>
    </cfRule>
  </conditionalFormatting>
  <conditionalFormatting sqref="AU508">
    <cfRule type="expression" dxfId="2317" priority="1527">
      <formula>IF(RIGHT(TEXT(AU508,"0.#"),1)=".",FALSE,TRUE)</formula>
    </cfRule>
    <cfRule type="expression" dxfId="2316" priority="1528">
      <formula>IF(RIGHT(TEXT(AU508,"0.#"),1)=".",TRUE,FALSE)</formula>
    </cfRule>
  </conditionalFormatting>
  <conditionalFormatting sqref="AQ507">
    <cfRule type="expression" dxfId="2315" priority="1513">
      <formula>IF(RIGHT(TEXT(AQ507,"0.#"),1)=".",FALSE,TRUE)</formula>
    </cfRule>
    <cfRule type="expression" dxfId="2314" priority="1514">
      <formula>IF(RIGHT(TEXT(AQ507,"0.#"),1)=".",TRUE,FALSE)</formula>
    </cfRule>
  </conditionalFormatting>
  <conditionalFormatting sqref="AQ508">
    <cfRule type="expression" dxfId="2313" priority="1517">
      <formula>IF(RIGHT(TEXT(AQ508,"0.#"),1)=".",FALSE,TRUE)</formula>
    </cfRule>
    <cfRule type="expression" dxfId="2312" priority="1518">
      <formula>IF(RIGHT(TEXT(AQ508,"0.#"),1)=".",TRUE,FALSE)</formula>
    </cfRule>
  </conditionalFormatting>
  <conditionalFormatting sqref="AQ509">
    <cfRule type="expression" dxfId="2311" priority="1515">
      <formula>IF(RIGHT(TEXT(AQ509,"0.#"),1)=".",FALSE,TRUE)</formula>
    </cfRule>
    <cfRule type="expression" dxfId="2310" priority="1516">
      <formula>IF(RIGHT(TEXT(AQ509,"0.#"),1)=".",TRUE,FALSE)</formula>
    </cfRule>
  </conditionalFormatting>
  <conditionalFormatting sqref="AE465">
    <cfRule type="expression" dxfId="2309" priority="1807">
      <formula>IF(RIGHT(TEXT(AE465,"0.#"),1)=".",FALSE,TRUE)</formula>
    </cfRule>
    <cfRule type="expression" dxfId="2308" priority="1808">
      <formula>IF(RIGHT(TEXT(AE465,"0.#"),1)=".",TRUE,FALSE)</formula>
    </cfRule>
  </conditionalFormatting>
  <conditionalFormatting sqref="AE463">
    <cfRule type="expression" dxfId="2307" priority="1811">
      <formula>IF(RIGHT(TEXT(AE463,"0.#"),1)=".",FALSE,TRUE)</formula>
    </cfRule>
    <cfRule type="expression" dxfId="2306" priority="1812">
      <formula>IF(RIGHT(TEXT(AE463,"0.#"),1)=".",TRUE,FALSE)</formula>
    </cfRule>
  </conditionalFormatting>
  <conditionalFormatting sqref="AE464">
    <cfRule type="expression" dxfId="2305" priority="1809">
      <formula>IF(RIGHT(TEXT(AE464,"0.#"),1)=".",FALSE,TRUE)</formula>
    </cfRule>
    <cfRule type="expression" dxfId="2304" priority="1810">
      <formula>IF(RIGHT(TEXT(AE464,"0.#"),1)=".",TRUE,FALSE)</formula>
    </cfRule>
  </conditionalFormatting>
  <conditionalFormatting sqref="AM465">
    <cfRule type="expression" dxfId="2303" priority="1801">
      <formula>IF(RIGHT(TEXT(AM465,"0.#"),1)=".",FALSE,TRUE)</formula>
    </cfRule>
    <cfRule type="expression" dxfId="2302" priority="1802">
      <formula>IF(RIGHT(TEXT(AM465,"0.#"),1)=".",TRUE,FALSE)</formula>
    </cfRule>
  </conditionalFormatting>
  <conditionalFormatting sqref="AM463">
    <cfRule type="expression" dxfId="2301" priority="1805">
      <formula>IF(RIGHT(TEXT(AM463,"0.#"),1)=".",FALSE,TRUE)</formula>
    </cfRule>
    <cfRule type="expression" dxfId="2300" priority="1806">
      <formula>IF(RIGHT(TEXT(AM463,"0.#"),1)=".",TRUE,FALSE)</formula>
    </cfRule>
  </conditionalFormatting>
  <conditionalFormatting sqref="AM464">
    <cfRule type="expression" dxfId="2299" priority="1803">
      <formula>IF(RIGHT(TEXT(AM464,"0.#"),1)=".",FALSE,TRUE)</formula>
    </cfRule>
    <cfRule type="expression" dxfId="2298" priority="1804">
      <formula>IF(RIGHT(TEXT(AM464,"0.#"),1)=".",TRUE,FALSE)</formula>
    </cfRule>
  </conditionalFormatting>
  <conditionalFormatting sqref="AU465">
    <cfRule type="expression" dxfId="2297" priority="1795">
      <formula>IF(RIGHT(TEXT(AU465,"0.#"),1)=".",FALSE,TRUE)</formula>
    </cfRule>
    <cfRule type="expression" dxfId="2296" priority="1796">
      <formula>IF(RIGHT(TEXT(AU465,"0.#"),1)=".",TRUE,FALSE)</formula>
    </cfRule>
  </conditionalFormatting>
  <conditionalFormatting sqref="AU463">
    <cfRule type="expression" dxfId="2295" priority="1799">
      <formula>IF(RIGHT(TEXT(AU463,"0.#"),1)=".",FALSE,TRUE)</formula>
    </cfRule>
    <cfRule type="expression" dxfId="2294" priority="1800">
      <formula>IF(RIGHT(TEXT(AU463,"0.#"),1)=".",TRUE,FALSE)</formula>
    </cfRule>
  </conditionalFormatting>
  <conditionalFormatting sqref="AU464">
    <cfRule type="expression" dxfId="2293" priority="1797">
      <formula>IF(RIGHT(TEXT(AU464,"0.#"),1)=".",FALSE,TRUE)</formula>
    </cfRule>
    <cfRule type="expression" dxfId="2292" priority="1798">
      <formula>IF(RIGHT(TEXT(AU464,"0.#"),1)=".",TRUE,FALSE)</formula>
    </cfRule>
  </conditionalFormatting>
  <conditionalFormatting sqref="AI465">
    <cfRule type="expression" dxfId="2291" priority="1789">
      <formula>IF(RIGHT(TEXT(AI465,"0.#"),1)=".",FALSE,TRUE)</formula>
    </cfRule>
    <cfRule type="expression" dxfId="2290" priority="1790">
      <formula>IF(RIGHT(TEXT(AI465,"0.#"),1)=".",TRUE,FALSE)</formula>
    </cfRule>
  </conditionalFormatting>
  <conditionalFormatting sqref="AI463">
    <cfRule type="expression" dxfId="2289" priority="1793">
      <formula>IF(RIGHT(TEXT(AI463,"0.#"),1)=".",FALSE,TRUE)</formula>
    </cfRule>
    <cfRule type="expression" dxfId="2288" priority="1794">
      <formula>IF(RIGHT(TEXT(AI463,"0.#"),1)=".",TRUE,FALSE)</formula>
    </cfRule>
  </conditionalFormatting>
  <conditionalFormatting sqref="AI464">
    <cfRule type="expression" dxfId="2287" priority="1791">
      <formula>IF(RIGHT(TEXT(AI464,"0.#"),1)=".",FALSE,TRUE)</formula>
    </cfRule>
    <cfRule type="expression" dxfId="2286" priority="1792">
      <formula>IF(RIGHT(TEXT(AI464,"0.#"),1)=".",TRUE,FALSE)</formula>
    </cfRule>
  </conditionalFormatting>
  <conditionalFormatting sqref="AQ463">
    <cfRule type="expression" dxfId="2285" priority="1783">
      <formula>IF(RIGHT(TEXT(AQ463,"0.#"),1)=".",FALSE,TRUE)</formula>
    </cfRule>
    <cfRule type="expression" dxfId="2284" priority="1784">
      <formula>IF(RIGHT(TEXT(AQ463,"0.#"),1)=".",TRUE,FALSE)</formula>
    </cfRule>
  </conditionalFormatting>
  <conditionalFormatting sqref="AQ464">
    <cfRule type="expression" dxfId="2283" priority="1787">
      <formula>IF(RIGHT(TEXT(AQ464,"0.#"),1)=".",FALSE,TRUE)</formula>
    </cfRule>
    <cfRule type="expression" dxfId="2282" priority="1788">
      <formula>IF(RIGHT(TEXT(AQ464,"0.#"),1)=".",TRUE,FALSE)</formula>
    </cfRule>
  </conditionalFormatting>
  <conditionalFormatting sqref="AQ465">
    <cfRule type="expression" dxfId="2281" priority="1785">
      <formula>IF(RIGHT(TEXT(AQ465,"0.#"),1)=".",FALSE,TRUE)</formula>
    </cfRule>
    <cfRule type="expression" dxfId="2280" priority="1786">
      <formula>IF(RIGHT(TEXT(AQ465,"0.#"),1)=".",TRUE,FALSE)</formula>
    </cfRule>
  </conditionalFormatting>
  <conditionalFormatting sqref="AE470">
    <cfRule type="expression" dxfId="2279" priority="1777">
      <formula>IF(RIGHT(TEXT(AE470,"0.#"),1)=".",FALSE,TRUE)</formula>
    </cfRule>
    <cfRule type="expression" dxfId="2278" priority="1778">
      <formula>IF(RIGHT(TEXT(AE470,"0.#"),1)=".",TRUE,FALSE)</formula>
    </cfRule>
  </conditionalFormatting>
  <conditionalFormatting sqref="AE468">
    <cfRule type="expression" dxfId="2277" priority="1781">
      <formula>IF(RIGHT(TEXT(AE468,"0.#"),1)=".",FALSE,TRUE)</formula>
    </cfRule>
    <cfRule type="expression" dxfId="2276" priority="1782">
      <formula>IF(RIGHT(TEXT(AE468,"0.#"),1)=".",TRUE,FALSE)</formula>
    </cfRule>
  </conditionalFormatting>
  <conditionalFormatting sqref="AE469">
    <cfRule type="expression" dxfId="2275" priority="1779">
      <formula>IF(RIGHT(TEXT(AE469,"0.#"),1)=".",FALSE,TRUE)</formula>
    </cfRule>
    <cfRule type="expression" dxfId="2274" priority="1780">
      <formula>IF(RIGHT(TEXT(AE469,"0.#"),1)=".",TRUE,FALSE)</formula>
    </cfRule>
  </conditionalFormatting>
  <conditionalFormatting sqref="AM470">
    <cfRule type="expression" dxfId="2273" priority="1771">
      <formula>IF(RIGHT(TEXT(AM470,"0.#"),1)=".",FALSE,TRUE)</formula>
    </cfRule>
    <cfRule type="expression" dxfId="2272" priority="1772">
      <formula>IF(RIGHT(TEXT(AM470,"0.#"),1)=".",TRUE,FALSE)</formula>
    </cfRule>
  </conditionalFormatting>
  <conditionalFormatting sqref="AM468">
    <cfRule type="expression" dxfId="2271" priority="1775">
      <formula>IF(RIGHT(TEXT(AM468,"0.#"),1)=".",FALSE,TRUE)</formula>
    </cfRule>
    <cfRule type="expression" dxfId="2270" priority="1776">
      <formula>IF(RIGHT(TEXT(AM468,"0.#"),1)=".",TRUE,FALSE)</formula>
    </cfRule>
  </conditionalFormatting>
  <conditionalFormatting sqref="AM469">
    <cfRule type="expression" dxfId="2269" priority="1773">
      <formula>IF(RIGHT(TEXT(AM469,"0.#"),1)=".",FALSE,TRUE)</formula>
    </cfRule>
    <cfRule type="expression" dxfId="2268" priority="1774">
      <formula>IF(RIGHT(TEXT(AM469,"0.#"),1)=".",TRUE,FALSE)</formula>
    </cfRule>
  </conditionalFormatting>
  <conditionalFormatting sqref="AU470">
    <cfRule type="expression" dxfId="2267" priority="1765">
      <formula>IF(RIGHT(TEXT(AU470,"0.#"),1)=".",FALSE,TRUE)</formula>
    </cfRule>
    <cfRule type="expression" dxfId="2266" priority="1766">
      <formula>IF(RIGHT(TEXT(AU470,"0.#"),1)=".",TRUE,FALSE)</formula>
    </cfRule>
  </conditionalFormatting>
  <conditionalFormatting sqref="AU468">
    <cfRule type="expression" dxfId="2265" priority="1769">
      <formula>IF(RIGHT(TEXT(AU468,"0.#"),1)=".",FALSE,TRUE)</formula>
    </cfRule>
    <cfRule type="expression" dxfId="2264" priority="1770">
      <formula>IF(RIGHT(TEXT(AU468,"0.#"),1)=".",TRUE,FALSE)</formula>
    </cfRule>
  </conditionalFormatting>
  <conditionalFormatting sqref="AU469">
    <cfRule type="expression" dxfId="2263" priority="1767">
      <formula>IF(RIGHT(TEXT(AU469,"0.#"),1)=".",FALSE,TRUE)</formula>
    </cfRule>
    <cfRule type="expression" dxfId="2262" priority="1768">
      <formula>IF(RIGHT(TEXT(AU469,"0.#"),1)=".",TRUE,FALSE)</formula>
    </cfRule>
  </conditionalFormatting>
  <conditionalFormatting sqref="AI470">
    <cfRule type="expression" dxfId="2261" priority="1759">
      <formula>IF(RIGHT(TEXT(AI470,"0.#"),1)=".",FALSE,TRUE)</formula>
    </cfRule>
    <cfRule type="expression" dxfId="2260" priority="1760">
      <formula>IF(RIGHT(TEXT(AI470,"0.#"),1)=".",TRUE,FALSE)</formula>
    </cfRule>
  </conditionalFormatting>
  <conditionalFormatting sqref="AI468">
    <cfRule type="expression" dxfId="2259" priority="1763">
      <formula>IF(RIGHT(TEXT(AI468,"0.#"),1)=".",FALSE,TRUE)</formula>
    </cfRule>
    <cfRule type="expression" dxfId="2258" priority="1764">
      <formula>IF(RIGHT(TEXT(AI468,"0.#"),1)=".",TRUE,FALSE)</formula>
    </cfRule>
  </conditionalFormatting>
  <conditionalFormatting sqref="AI469">
    <cfRule type="expression" dxfId="2257" priority="1761">
      <formula>IF(RIGHT(TEXT(AI469,"0.#"),1)=".",FALSE,TRUE)</formula>
    </cfRule>
    <cfRule type="expression" dxfId="2256" priority="1762">
      <formula>IF(RIGHT(TEXT(AI469,"0.#"),1)=".",TRUE,FALSE)</formula>
    </cfRule>
  </conditionalFormatting>
  <conditionalFormatting sqref="AQ468">
    <cfRule type="expression" dxfId="2255" priority="1753">
      <formula>IF(RIGHT(TEXT(AQ468,"0.#"),1)=".",FALSE,TRUE)</formula>
    </cfRule>
    <cfRule type="expression" dxfId="2254" priority="1754">
      <formula>IF(RIGHT(TEXT(AQ468,"0.#"),1)=".",TRUE,FALSE)</formula>
    </cfRule>
  </conditionalFormatting>
  <conditionalFormatting sqref="AQ469">
    <cfRule type="expression" dxfId="2253" priority="1757">
      <formula>IF(RIGHT(TEXT(AQ469,"0.#"),1)=".",FALSE,TRUE)</formula>
    </cfRule>
    <cfRule type="expression" dxfId="2252" priority="1758">
      <formula>IF(RIGHT(TEXT(AQ469,"0.#"),1)=".",TRUE,FALSE)</formula>
    </cfRule>
  </conditionalFormatting>
  <conditionalFormatting sqref="AQ470">
    <cfRule type="expression" dxfId="2251" priority="1755">
      <formula>IF(RIGHT(TEXT(AQ470,"0.#"),1)=".",FALSE,TRUE)</formula>
    </cfRule>
    <cfRule type="expression" dxfId="2250" priority="1756">
      <formula>IF(RIGHT(TEXT(AQ470,"0.#"),1)=".",TRUE,FALSE)</formula>
    </cfRule>
  </conditionalFormatting>
  <conditionalFormatting sqref="AE475">
    <cfRule type="expression" dxfId="2249" priority="1747">
      <formula>IF(RIGHT(TEXT(AE475,"0.#"),1)=".",FALSE,TRUE)</formula>
    </cfRule>
    <cfRule type="expression" dxfId="2248" priority="1748">
      <formula>IF(RIGHT(TEXT(AE475,"0.#"),1)=".",TRUE,FALSE)</formula>
    </cfRule>
  </conditionalFormatting>
  <conditionalFormatting sqref="AE473">
    <cfRule type="expression" dxfId="2247" priority="1751">
      <formula>IF(RIGHT(TEXT(AE473,"0.#"),1)=".",FALSE,TRUE)</formula>
    </cfRule>
    <cfRule type="expression" dxfId="2246" priority="1752">
      <formula>IF(RIGHT(TEXT(AE473,"0.#"),1)=".",TRUE,FALSE)</formula>
    </cfRule>
  </conditionalFormatting>
  <conditionalFormatting sqref="AE474">
    <cfRule type="expression" dxfId="2245" priority="1749">
      <formula>IF(RIGHT(TEXT(AE474,"0.#"),1)=".",FALSE,TRUE)</formula>
    </cfRule>
    <cfRule type="expression" dxfId="2244" priority="1750">
      <formula>IF(RIGHT(TEXT(AE474,"0.#"),1)=".",TRUE,FALSE)</formula>
    </cfRule>
  </conditionalFormatting>
  <conditionalFormatting sqref="AM475">
    <cfRule type="expression" dxfId="2243" priority="1741">
      <formula>IF(RIGHT(TEXT(AM475,"0.#"),1)=".",FALSE,TRUE)</formula>
    </cfRule>
    <cfRule type="expression" dxfId="2242" priority="1742">
      <formula>IF(RIGHT(TEXT(AM475,"0.#"),1)=".",TRUE,FALSE)</formula>
    </cfRule>
  </conditionalFormatting>
  <conditionalFormatting sqref="AM473">
    <cfRule type="expression" dxfId="2241" priority="1745">
      <formula>IF(RIGHT(TEXT(AM473,"0.#"),1)=".",FALSE,TRUE)</formula>
    </cfRule>
    <cfRule type="expression" dxfId="2240" priority="1746">
      <formula>IF(RIGHT(TEXT(AM473,"0.#"),1)=".",TRUE,FALSE)</formula>
    </cfRule>
  </conditionalFormatting>
  <conditionalFormatting sqref="AM474">
    <cfRule type="expression" dxfId="2239" priority="1743">
      <formula>IF(RIGHT(TEXT(AM474,"0.#"),1)=".",FALSE,TRUE)</formula>
    </cfRule>
    <cfRule type="expression" dxfId="2238" priority="1744">
      <formula>IF(RIGHT(TEXT(AM474,"0.#"),1)=".",TRUE,FALSE)</formula>
    </cfRule>
  </conditionalFormatting>
  <conditionalFormatting sqref="AU475">
    <cfRule type="expression" dxfId="2237" priority="1735">
      <formula>IF(RIGHT(TEXT(AU475,"0.#"),1)=".",FALSE,TRUE)</formula>
    </cfRule>
    <cfRule type="expression" dxfId="2236" priority="1736">
      <formula>IF(RIGHT(TEXT(AU475,"0.#"),1)=".",TRUE,FALSE)</formula>
    </cfRule>
  </conditionalFormatting>
  <conditionalFormatting sqref="AU473">
    <cfRule type="expression" dxfId="2235" priority="1739">
      <formula>IF(RIGHT(TEXT(AU473,"0.#"),1)=".",FALSE,TRUE)</formula>
    </cfRule>
    <cfRule type="expression" dxfId="2234" priority="1740">
      <formula>IF(RIGHT(TEXT(AU473,"0.#"),1)=".",TRUE,FALSE)</formula>
    </cfRule>
  </conditionalFormatting>
  <conditionalFormatting sqref="AU474">
    <cfRule type="expression" dxfId="2233" priority="1737">
      <formula>IF(RIGHT(TEXT(AU474,"0.#"),1)=".",FALSE,TRUE)</formula>
    </cfRule>
    <cfRule type="expression" dxfId="2232" priority="1738">
      <formula>IF(RIGHT(TEXT(AU474,"0.#"),1)=".",TRUE,FALSE)</formula>
    </cfRule>
  </conditionalFormatting>
  <conditionalFormatting sqref="AI475">
    <cfRule type="expression" dxfId="2231" priority="1729">
      <formula>IF(RIGHT(TEXT(AI475,"0.#"),1)=".",FALSE,TRUE)</formula>
    </cfRule>
    <cfRule type="expression" dxfId="2230" priority="1730">
      <formula>IF(RIGHT(TEXT(AI475,"0.#"),1)=".",TRUE,FALSE)</formula>
    </cfRule>
  </conditionalFormatting>
  <conditionalFormatting sqref="AI473">
    <cfRule type="expression" dxfId="2229" priority="1733">
      <formula>IF(RIGHT(TEXT(AI473,"0.#"),1)=".",FALSE,TRUE)</formula>
    </cfRule>
    <cfRule type="expression" dxfId="2228" priority="1734">
      <formula>IF(RIGHT(TEXT(AI473,"0.#"),1)=".",TRUE,FALSE)</formula>
    </cfRule>
  </conditionalFormatting>
  <conditionalFormatting sqref="AI474">
    <cfRule type="expression" dxfId="2227" priority="1731">
      <formula>IF(RIGHT(TEXT(AI474,"0.#"),1)=".",FALSE,TRUE)</formula>
    </cfRule>
    <cfRule type="expression" dxfId="2226" priority="1732">
      <formula>IF(RIGHT(TEXT(AI474,"0.#"),1)=".",TRUE,FALSE)</formula>
    </cfRule>
  </conditionalFormatting>
  <conditionalFormatting sqref="AQ473">
    <cfRule type="expression" dxfId="2225" priority="1723">
      <formula>IF(RIGHT(TEXT(AQ473,"0.#"),1)=".",FALSE,TRUE)</formula>
    </cfRule>
    <cfRule type="expression" dxfId="2224" priority="1724">
      <formula>IF(RIGHT(TEXT(AQ473,"0.#"),1)=".",TRUE,FALSE)</formula>
    </cfRule>
  </conditionalFormatting>
  <conditionalFormatting sqref="AQ474">
    <cfRule type="expression" dxfId="2223" priority="1727">
      <formula>IF(RIGHT(TEXT(AQ474,"0.#"),1)=".",FALSE,TRUE)</formula>
    </cfRule>
    <cfRule type="expression" dxfId="2222" priority="1728">
      <formula>IF(RIGHT(TEXT(AQ474,"0.#"),1)=".",TRUE,FALSE)</formula>
    </cfRule>
  </conditionalFormatting>
  <conditionalFormatting sqref="AQ475">
    <cfRule type="expression" dxfId="2221" priority="1725">
      <formula>IF(RIGHT(TEXT(AQ475,"0.#"),1)=".",FALSE,TRUE)</formula>
    </cfRule>
    <cfRule type="expression" dxfId="2220" priority="1726">
      <formula>IF(RIGHT(TEXT(AQ475,"0.#"),1)=".",TRUE,FALSE)</formula>
    </cfRule>
  </conditionalFormatting>
  <conditionalFormatting sqref="AE480">
    <cfRule type="expression" dxfId="2219" priority="1717">
      <formula>IF(RIGHT(TEXT(AE480,"0.#"),1)=".",FALSE,TRUE)</formula>
    </cfRule>
    <cfRule type="expression" dxfId="2218" priority="1718">
      <formula>IF(RIGHT(TEXT(AE480,"0.#"),1)=".",TRUE,FALSE)</formula>
    </cfRule>
  </conditionalFormatting>
  <conditionalFormatting sqref="AE478">
    <cfRule type="expression" dxfId="2217" priority="1721">
      <formula>IF(RIGHT(TEXT(AE478,"0.#"),1)=".",FALSE,TRUE)</formula>
    </cfRule>
    <cfRule type="expression" dxfId="2216" priority="1722">
      <formula>IF(RIGHT(TEXT(AE478,"0.#"),1)=".",TRUE,FALSE)</formula>
    </cfRule>
  </conditionalFormatting>
  <conditionalFormatting sqref="AE479">
    <cfRule type="expression" dxfId="2215" priority="1719">
      <formula>IF(RIGHT(TEXT(AE479,"0.#"),1)=".",FALSE,TRUE)</formula>
    </cfRule>
    <cfRule type="expression" dxfId="2214" priority="1720">
      <formula>IF(RIGHT(TEXT(AE479,"0.#"),1)=".",TRUE,FALSE)</formula>
    </cfRule>
  </conditionalFormatting>
  <conditionalFormatting sqref="AM480">
    <cfRule type="expression" dxfId="2213" priority="1711">
      <formula>IF(RIGHT(TEXT(AM480,"0.#"),1)=".",FALSE,TRUE)</formula>
    </cfRule>
    <cfRule type="expression" dxfId="2212" priority="1712">
      <formula>IF(RIGHT(TEXT(AM480,"0.#"),1)=".",TRUE,FALSE)</formula>
    </cfRule>
  </conditionalFormatting>
  <conditionalFormatting sqref="AM478">
    <cfRule type="expression" dxfId="2211" priority="1715">
      <formula>IF(RIGHT(TEXT(AM478,"0.#"),1)=".",FALSE,TRUE)</formula>
    </cfRule>
    <cfRule type="expression" dxfId="2210" priority="1716">
      <formula>IF(RIGHT(TEXT(AM478,"0.#"),1)=".",TRUE,FALSE)</formula>
    </cfRule>
  </conditionalFormatting>
  <conditionalFormatting sqref="AM479">
    <cfRule type="expression" dxfId="2209" priority="1713">
      <formula>IF(RIGHT(TEXT(AM479,"0.#"),1)=".",FALSE,TRUE)</formula>
    </cfRule>
    <cfRule type="expression" dxfId="2208" priority="1714">
      <formula>IF(RIGHT(TEXT(AM479,"0.#"),1)=".",TRUE,FALSE)</formula>
    </cfRule>
  </conditionalFormatting>
  <conditionalFormatting sqref="AU480">
    <cfRule type="expression" dxfId="2207" priority="1705">
      <formula>IF(RIGHT(TEXT(AU480,"0.#"),1)=".",FALSE,TRUE)</formula>
    </cfRule>
    <cfRule type="expression" dxfId="2206" priority="1706">
      <formula>IF(RIGHT(TEXT(AU480,"0.#"),1)=".",TRUE,FALSE)</formula>
    </cfRule>
  </conditionalFormatting>
  <conditionalFormatting sqref="AU478">
    <cfRule type="expression" dxfId="2205" priority="1709">
      <formula>IF(RIGHT(TEXT(AU478,"0.#"),1)=".",FALSE,TRUE)</formula>
    </cfRule>
    <cfRule type="expression" dxfId="2204" priority="1710">
      <formula>IF(RIGHT(TEXT(AU478,"0.#"),1)=".",TRUE,FALSE)</formula>
    </cfRule>
  </conditionalFormatting>
  <conditionalFormatting sqref="AU479">
    <cfRule type="expression" dxfId="2203" priority="1707">
      <formula>IF(RIGHT(TEXT(AU479,"0.#"),1)=".",FALSE,TRUE)</formula>
    </cfRule>
    <cfRule type="expression" dxfId="2202" priority="1708">
      <formula>IF(RIGHT(TEXT(AU479,"0.#"),1)=".",TRUE,FALSE)</formula>
    </cfRule>
  </conditionalFormatting>
  <conditionalFormatting sqref="AI480">
    <cfRule type="expression" dxfId="2201" priority="1699">
      <formula>IF(RIGHT(TEXT(AI480,"0.#"),1)=".",FALSE,TRUE)</formula>
    </cfRule>
    <cfRule type="expression" dxfId="2200" priority="1700">
      <formula>IF(RIGHT(TEXT(AI480,"0.#"),1)=".",TRUE,FALSE)</formula>
    </cfRule>
  </conditionalFormatting>
  <conditionalFormatting sqref="AI478">
    <cfRule type="expression" dxfId="2199" priority="1703">
      <formula>IF(RIGHT(TEXT(AI478,"0.#"),1)=".",FALSE,TRUE)</formula>
    </cfRule>
    <cfRule type="expression" dxfId="2198" priority="1704">
      <formula>IF(RIGHT(TEXT(AI478,"0.#"),1)=".",TRUE,FALSE)</formula>
    </cfRule>
  </conditionalFormatting>
  <conditionalFormatting sqref="AI479">
    <cfRule type="expression" dxfId="2197" priority="1701">
      <formula>IF(RIGHT(TEXT(AI479,"0.#"),1)=".",FALSE,TRUE)</formula>
    </cfRule>
    <cfRule type="expression" dxfId="2196" priority="1702">
      <formula>IF(RIGHT(TEXT(AI479,"0.#"),1)=".",TRUE,FALSE)</formula>
    </cfRule>
  </conditionalFormatting>
  <conditionalFormatting sqref="AQ478">
    <cfRule type="expression" dxfId="2195" priority="1693">
      <formula>IF(RIGHT(TEXT(AQ478,"0.#"),1)=".",FALSE,TRUE)</formula>
    </cfRule>
    <cfRule type="expression" dxfId="2194" priority="1694">
      <formula>IF(RIGHT(TEXT(AQ478,"0.#"),1)=".",TRUE,FALSE)</formula>
    </cfRule>
  </conditionalFormatting>
  <conditionalFormatting sqref="AQ479">
    <cfRule type="expression" dxfId="2193" priority="1697">
      <formula>IF(RIGHT(TEXT(AQ479,"0.#"),1)=".",FALSE,TRUE)</formula>
    </cfRule>
    <cfRule type="expression" dxfId="2192" priority="1698">
      <formula>IF(RIGHT(TEXT(AQ479,"0.#"),1)=".",TRUE,FALSE)</formula>
    </cfRule>
  </conditionalFormatting>
  <conditionalFormatting sqref="AQ480">
    <cfRule type="expression" dxfId="2191" priority="1695">
      <formula>IF(RIGHT(TEXT(AQ480,"0.#"),1)=".",FALSE,TRUE)</formula>
    </cfRule>
    <cfRule type="expression" dxfId="2190" priority="1696">
      <formula>IF(RIGHT(TEXT(AQ480,"0.#"),1)=".",TRUE,FALSE)</formula>
    </cfRule>
  </conditionalFormatting>
  <conditionalFormatting sqref="AM47">
    <cfRule type="expression" dxfId="2189" priority="1987">
      <formula>IF(RIGHT(TEXT(AM47,"0.#"),1)=".",FALSE,TRUE)</formula>
    </cfRule>
    <cfRule type="expression" dxfId="2188" priority="1988">
      <formula>IF(RIGHT(TEXT(AM47,"0.#"),1)=".",TRUE,FALSE)</formula>
    </cfRule>
  </conditionalFormatting>
  <conditionalFormatting sqref="AI46">
    <cfRule type="expression" dxfId="2187" priority="1991">
      <formula>IF(RIGHT(TEXT(AI46,"0.#"),1)=".",FALSE,TRUE)</formula>
    </cfRule>
    <cfRule type="expression" dxfId="2186" priority="1992">
      <formula>IF(RIGHT(TEXT(AI46,"0.#"),1)=".",TRUE,FALSE)</formula>
    </cfRule>
  </conditionalFormatting>
  <conditionalFormatting sqref="AM46">
    <cfRule type="expression" dxfId="2185" priority="1989">
      <formula>IF(RIGHT(TEXT(AM46,"0.#"),1)=".",FALSE,TRUE)</formula>
    </cfRule>
    <cfRule type="expression" dxfId="2184" priority="1990">
      <formula>IF(RIGHT(TEXT(AM46,"0.#"),1)=".",TRUE,FALSE)</formula>
    </cfRule>
  </conditionalFormatting>
  <conditionalFormatting sqref="AU46:AU48">
    <cfRule type="expression" dxfId="2183" priority="1981">
      <formula>IF(RIGHT(TEXT(AU46,"0.#"),1)=".",FALSE,TRUE)</formula>
    </cfRule>
    <cfRule type="expression" dxfId="2182" priority="1982">
      <formula>IF(RIGHT(TEXT(AU46,"0.#"),1)=".",TRUE,FALSE)</formula>
    </cfRule>
  </conditionalFormatting>
  <conditionalFormatting sqref="AM48">
    <cfRule type="expression" dxfId="2181" priority="1985">
      <formula>IF(RIGHT(TEXT(AM48,"0.#"),1)=".",FALSE,TRUE)</formula>
    </cfRule>
    <cfRule type="expression" dxfId="2180" priority="1986">
      <formula>IF(RIGHT(TEXT(AM48,"0.#"),1)=".",TRUE,FALSE)</formula>
    </cfRule>
  </conditionalFormatting>
  <conditionalFormatting sqref="AQ46:AQ48">
    <cfRule type="expression" dxfId="2179" priority="1983">
      <formula>IF(RIGHT(TEXT(AQ46,"0.#"),1)=".",FALSE,TRUE)</formula>
    </cfRule>
    <cfRule type="expression" dxfId="2178" priority="1984">
      <formula>IF(RIGHT(TEXT(AQ46,"0.#"),1)=".",TRUE,FALSE)</formula>
    </cfRule>
  </conditionalFormatting>
  <conditionalFormatting sqref="AE146:AE147 AI146:AI147 AM146:AM147 AQ146:AQ147 AU146:AU147">
    <cfRule type="expression" dxfId="2177" priority="1975">
      <formula>IF(RIGHT(TEXT(AE146,"0.#"),1)=".",FALSE,TRUE)</formula>
    </cfRule>
    <cfRule type="expression" dxfId="2176" priority="1976">
      <formula>IF(RIGHT(TEXT(AE146,"0.#"),1)=".",TRUE,FALSE)</formula>
    </cfRule>
  </conditionalFormatting>
  <conditionalFormatting sqref="AE138:AE139 AI138:AI139 AM138:AM139 AQ138:AQ139 AU138:AU139">
    <cfRule type="expression" dxfId="2175" priority="1979">
      <formula>IF(RIGHT(TEXT(AE138,"0.#"),1)=".",FALSE,TRUE)</formula>
    </cfRule>
    <cfRule type="expression" dxfId="2174" priority="1980">
      <formula>IF(RIGHT(TEXT(AE138,"0.#"),1)=".",TRUE,FALSE)</formula>
    </cfRule>
  </conditionalFormatting>
  <conditionalFormatting sqref="AE142:AE143 AI142:AI143 AM142:AM143 AQ142:AQ143 AU142:AU143">
    <cfRule type="expression" dxfId="2173" priority="1977">
      <formula>IF(RIGHT(TEXT(AE142,"0.#"),1)=".",FALSE,TRUE)</formula>
    </cfRule>
    <cfRule type="expression" dxfId="2172" priority="1978">
      <formula>IF(RIGHT(TEXT(AE142,"0.#"),1)=".",TRUE,FALSE)</formula>
    </cfRule>
  </conditionalFormatting>
  <conditionalFormatting sqref="AE198:AE199 AI198:AI199 AM198:AM199 AQ198:AQ199 AU198:AU199">
    <cfRule type="expression" dxfId="2171" priority="1969">
      <formula>IF(RIGHT(TEXT(AE198,"0.#"),1)=".",FALSE,TRUE)</formula>
    </cfRule>
    <cfRule type="expression" dxfId="2170" priority="1970">
      <formula>IF(RIGHT(TEXT(AE198,"0.#"),1)=".",TRUE,FALSE)</formula>
    </cfRule>
  </conditionalFormatting>
  <conditionalFormatting sqref="AE150:AE151 AI150:AI151 AM150:AM151 AQ150:AQ151 AU150:AU151">
    <cfRule type="expression" dxfId="2169" priority="1973">
      <formula>IF(RIGHT(TEXT(AE150,"0.#"),1)=".",FALSE,TRUE)</formula>
    </cfRule>
    <cfRule type="expression" dxfId="2168" priority="1974">
      <formula>IF(RIGHT(TEXT(AE150,"0.#"),1)=".",TRUE,FALSE)</formula>
    </cfRule>
  </conditionalFormatting>
  <conditionalFormatting sqref="AE194:AE195 AI194:AI195 AM194:AM195 AQ194:AQ195 AU194:AU195">
    <cfRule type="expression" dxfId="2167" priority="1971">
      <formula>IF(RIGHT(TEXT(AE194,"0.#"),1)=".",FALSE,TRUE)</formula>
    </cfRule>
    <cfRule type="expression" dxfId="2166" priority="1972">
      <formula>IF(RIGHT(TEXT(AE194,"0.#"),1)=".",TRUE,FALSE)</formula>
    </cfRule>
  </conditionalFormatting>
  <conditionalFormatting sqref="AE210:AE211 AI210:AI211 AM210:AM211 AQ210:AQ211 AU210:AU211">
    <cfRule type="expression" dxfId="2165" priority="1963">
      <formula>IF(RIGHT(TEXT(AE210,"0.#"),1)=".",FALSE,TRUE)</formula>
    </cfRule>
    <cfRule type="expression" dxfId="2164" priority="1964">
      <formula>IF(RIGHT(TEXT(AE210,"0.#"),1)=".",TRUE,FALSE)</formula>
    </cfRule>
  </conditionalFormatting>
  <conditionalFormatting sqref="AE202:AE203 AI202:AI203 AM202:AM203 AQ202:AQ203 AU202:AU203">
    <cfRule type="expression" dxfId="2163" priority="1967">
      <formula>IF(RIGHT(TEXT(AE202,"0.#"),1)=".",FALSE,TRUE)</formula>
    </cfRule>
    <cfRule type="expression" dxfId="2162" priority="1968">
      <formula>IF(RIGHT(TEXT(AE202,"0.#"),1)=".",TRUE,FALSE)</formula>
    </cfRule>
  </conditionalFormatting>
  <conditionalFormatting sqref="AE206:AE207 AI206:AI207 AM206:AM207 AQ206:AQ207 AU206:AU207">
    <cfRule type="expression" dxfId="2161" priority="1965">
      <formula>IF(RIGHT(TEXT(AE206,"0.#"),1)=".",FALSE,TRUE)</formula>
    </cfRule>
    <cfRule type="expression" dxfId="2160" priority="1966">
      <formula>IF(RIGHT(TEXT(AE206,"0.#"),1)=".",TRUE,FALSE)</formula>
    </cfRule>
  </conditionalFormatting>
  <conditionalFormatting sqref="AE262:AE263 AI262:AI263 AM262:AM263 AQ262:AQ263 AU262:AU263">
    <cfRule type="expression" dxfId="2159" priority="1957">
      <formula>IF(RIGHT(TEXT(AE262,"0.#"),1)=".",FALSE,TRUE)</formula>
    </cfRule>
    <cfRule type="expression" dxfId="2158" priority="1958">
      <formula>IF(RIGHT(TEXT(AE262,"0.#"),1)=".",TRUE,FALSE)</formula>
    </cfRule>
  </conditionalFormatting>
  <conditionalFormatting sqref="AE254:AE255 AI254:AI255 AM254:AM255 AQ254:AQ255 AU254:AU255">
    <cfRule type="expression" dxfId="2157" priority="1961">
      <formula>IF(RIGHT(TEXT(AE254,"0.#"),1)=".",FALSE,TRUE)</formula>
    </cfRule>
    <cfRule type="expression" dxfId="2156" priority="1962">
      <formula>IF(RIGHT(TEXT(AE254,"0.#"),1)=".",TRUE,FALSE)</formula>
    </cfRule>
  </conditionalFormatting>
  <conditionalFormatting sqref="AE258:AE259 AI258:AI259 AM258:AM259 AQ258:AQ259 AU258:AU259">
    <cfRule type="expression" dxfId="2155" priority="1959">
      <formula>IF(RIGHT(TEXT(AE258,"0.#"),1)=".",FALSE,TRUE)</formula>
    </cfRule>
    <cfRule type="expression" dxfId="2154" priority="1960">
      <formula>IF(RIGHT(TEXT(AE258,"0.#"),1)=".",TRUE,FALSE)</formula>
    </cfRule>
  </conditionalFormatting>
  <conditionalFormatting sqref="AE314:AE315 AI314:AI315 AM314:AM315 AQ314:AQ315 AU314:AU315">
    <cfRule type="expression" dxfId="2153" priority="1951">
      <formula>IF(RIGHT(TEXT(AE314,"0.#"),1)=".",FALSE,TRUE)</formula>
    </cfRule>
    <cfRule type="expression" dxfId="2152" priority="1952">
      <formula>IF(RIGHT(TEXT(AE314,"0.#"),1)=".",TRUE,FALSE)</formula>
    </cfRule>
  </conditionalFormatting>
  <conditionalFormatting sqref="AE266:AE267 AI266:AI267 AM266:AM267 AQ266:AQ267 AU266:AU267">
    <cfRule type="expression" dxfId="2151" priority="1955">
      <formula>IF(RIGHT(TEXT(AE266,"0.#"),1)=".",FALSE,TRUE)</formula>
    </cfRule>
    <cfRule type="expression" dxfId="2150" priority="1956">
      <formula>IF(RIGHT(TEXT(AE266,"0.#"),1)=".",TRUE,FALSE)</formula>
    </cfRule>
  </conditionalFormatting>
  <conditionalFormatting sqref="AE270:AE271 AI270:AI271 AM270:AM271 AQ270:AQ271 AU270:AU271">
    <cfRule type="expression" dxfId="2149" priority="1953">
      <formula>IF(RIGHT(TEXT(AE270,"0.#"),1)=".",FALSE,TRUE)</formula>
    </cfRule>
    <cfRule type="expression" dxfId="2148" priority="1954">
      <formula>IF(RIGHT(TEXT(AE270,"0.#"),1)=".",TRUE,FALSE)</formula>
    </cfRule>
  </conditionalFormatting>
  <conditionalFormatting sqref="AE326:AE327 AI326:AI327 AM326:AM327 AQ326:AQ327 AU326:AU327">
    <cfRule type="expression" dxfId="2147" priority="1945">
      <formula>IF(RIGHT(TEXT(AE326,"0.#"),1)=".",FALSE,TRUE)</formula>
    </cfRule>
    <cfRule type="expression" dxfId="2146" priority="1946">
      <formula>IF(RIGHT(TEXT(AE326,"0.#"),1)=".",TRUE,FALSE)</formula>
    </cfRule>
  </conditionalFormatting>
  <conditionalFormatting sqref="AE318:AE319 AI318:AI319 AM318:AM319 AQ318:AQ319 AU318:AU319">
    <cfRule type="expression" dxfId="2145" priority="1949">
      <formula>IF(RIGHT(TEXT(AE318,"0.#"),1)=".",FALSE,TRUE)</formula>
    </cfRule>
    <cfRule type="expression" dxfId="2144" priority="1950">
      <formula>IF(RIGHT(TEXT(AE318,"0.#"),1)=".",TRUE,FALSE)</formula>
    </cfRule>
  </conditionalFormatting>
  <conditionalFormatting sqref="AE322:AE323 AI322:AI323 AM322:AM323 AQ322:AQ323 AU322:AU323">
    <cfRule type="expression" dxfId="2143" priority="1947">
      <formula>IF(RIGHT(TEXT(AE322,"0.#"),1)=".",FALSE,TRUE)</formula>
    </cfRule>
    <cfRule type="expression" dxfId="2142" priority="1948">
      <formula>IF(RIGHT(TEXT(AE322,"0.#"),1)=".",TRUE,FALSE)</formula>
    </cfRule>
  </conditionalFormatting>
  <conditionalFormatting sqref="AE378:AE379 AI378:AI379 AM378:AM379 AQ378:AQ379 AU378:AU379">
    <cfRule type="expression" dxfId="2141" priority="1939">
      <formula>IF(RIGHT(TEXT(AE378,"0.#"),1)=".",FALSE,TRUE)</formula>
    </cfRule>
    <cfRule type="expression" dxfId="2140" priority="1940">
      <formula>IF(RIGHT(TEXT(AE378,"0.#"),1)=".",TRUE,FALSE)</formula>
    </cfRule>
  </conditionalFormatting>
  <conditionalFormatting sqref="AE330:AE331 AI330:AI331 AM330:AM331 AQ330:AQ331 AU330:AU331">
    <cfRule type="expression" dxfId="2139" priority="1943">
      <formula>IF(RIGHT(TEXT(AE330,"0.#"),1)=".",FALSE,TRUE)</formula>
    </cfRule>
    <cfRule type="expression" dxfId="2138" priority="1944">
      <formula>IF(RIGHT(TEXT(AE330,"0.#"),1)=".",TRUE,FALSE)</formula>
    </cfRule>
  </conditionalFormatting>
  <conditionalFormatting sqref="AE374:AE375 AI374:AI375 AM374:AM375 AQ374:AQ375 AU374:AU375">
    <cfRule type="expression" dxfId="2137" priority="1941">
      <formula>IF(RIGHT(TEXT(AE374,"0.#"),1)=".",FALSE,TRUE)</formula>
    </cfRule>
    <cfRule type="expression" dxfId="2136" priority="1942">
      <formula>IF(RIGHT(TEXT(AE374,"0.#"),1)=".",TRUE,FALSE)</formula>
    </cfRule>
  </conditionalFormatting>
  <conditionalFormatting sqref="AE390:AE391 AI390:AI391 AM390:AM391 AQ390:AQ391 AU390:AU391">
    <cfRule type="expression" dxfId="2135" priority="1933">
      <formula>IF(RIGHT(TEXT(AE390,"0.#"),1)=".",FALSE,TRUE)</formula>
    </cfRule>
    <cfRule type="expression" dxfId="2134" priority="1934">
      <formula>IF(RIGHT(TEXT(AE390,"0.#"),1)=".",TRUE,FALSE)</formula>
    </cfRule>
  </conditionalFormatting>
  <conditionalFormatting sqref="AE382:AE383 AI382:AI383 AM382:AM383 AQ382:AQ383 AU382:AU383">
    <cfRule type="expression" dxfId="2133" priority="1937">
      <formula>IF(RIGHT(TEXT(AE382,"0.#"),1)=".",FALSE,TRUE)</formula>
    </cfRule>
    <cfRule type="expression" dxfId="2132" priority="1938">
      <formula>IF(RIGHT(TEXT(AE382,"0.#"),1)=".",TRUE,FALSE)</formula>
    </cfRule>
  </conditionalFormatting>
  <conditionalFormatting sqref="AE386:AE387 AI386:AI387 AM386:AM387 AQ386:AQ387 AU386:AU387">
    <cfRule type="expression" dxfId="2131" priority="1935">
      <formula>IF(RIGHT(TEXT(AE386,"0.#"),1)=".",FALSE,TRUE)</formula>
    </cfRule>
    <cfRule type="expression" dxfId="2130" priority="1936">
      <formula>IF(RIGHT(TEXT(AE386,"0.#"),1)=".",TRUE,FALSE)</formula>
    </cfRule>
  </conditionalFormatting>
  <conditionalFormatting sqref="AE440">
    <cfRule type="expression" dxfId="2129" priority="1927">
      <formula>IF(RIGHT(TEXT(AE440,"0.#"),1)=".",FALSE,TRUE)</formula>
    </cfRule>
    <cfRule type="expression" dxfId="2128" priority="1928">
      <formula>IF(RIGHT(TEXT(AE440,"0.#"),1)=".",TRUE,FALSE)</formula>
    </cfRule>
  </conditionalFormatting>
  <conditionalFormatting sqref="AE438">
    <cfRule type="expression" dxfId="2127" priority="1931">
      <formula>IF(RIGHT(TEXT(AE438,"0.#"),1)=".",FALSE,TRUE)</formula>
    </cfRule>
    <cfRule type="expression" dxfId="2126" priority="1932">
      <formula>IF(RIGHT(TEXT(AE438,"0.#"),1)=".",TRUE,FALSE)</formula>
    </cfRule>
  </conditionalFormatting>
  <conditionalFormatting sqref="AE439">
    <cfRule type="expression" dxfId="2125" priority="1929">
      <formula>IF(RIGHT(TEXT(AE439,"0.#"),1)=".",FALSE,TRUE)</formula>
    </cfRule>
    <cfRule type="expression" dxfId="2124" priority="1930">
      <formula>IF(RIGHT(TEXT(AE439,"0.#"),1)=".",TRUE,FALSE)</formula>
    </cfRule>
  </conditionalFormatting>
  <conditionalFormatting sqref="AM440">
    <cfRule type="expression" dxfId="2123" priority="1921">
      <formula>IF(RIGHT(TEXT(AM440,"0.#"),1)=".",FALSE,TRUE)</formula>
    </cfRule>
    <cfRule type="expression" dxfId="2122" priority="1922">
      <formula>IF(RIGHT(TEXT(AM440,"0.#"),1)=".",TRUE,FALSE)</formula>
    </cfRule>
  </conditionalFormatting>
  <conditionalFormatting sqref="AM438">
    <cfRule type="expression" dxfId="2121" priority="1925">
      <formula>IF(RIGHT(TEXT(AM438,"0.#"),1)=".",FALSE,TRUE)</formula>
    </cfRule>
    <cfRule type="expression" dxfId="2120" priority="1926">
      <formula>IF(RIGHT(TEXT(AM438,"0.#"),1)=".",TRUE,FALSE)</formula>
    </cfRule>
  </conditionalFormatting>
  <conditionalFormatting sqref="AM439">
    <cfRule type="expression" dxfId="2119" priority="1923">
      <formula>IF(RIGHT(TEXT(AM439,"0.#"),1)=".",FALSE,TRUE)</formula>
    </cfRule>
    <cfRule type="expression" dxfId="2118" priority="1924">
      <formula>IF(RIGHT(TEXT(AM439,"0.#"),1)=".",TRUE,FALSE)</formula>
    </cfRule>
  </conditionalFormatting>
  <conditionalFormatting sqref="AU440">
    <cfRule type="expression" dxfId="2117" priority="1915">
      <formula>IF(RIGHT(TEXT(AU440,"0.#"),1)=".",FALSE,TRUE)</formula>
    </cfRule>
    <cfRule type="expression" dxfId="2116" priority="1916">
      <formula>IF(RIGHT(TEXT(AU440,"0.#"),1)=".",TRUE,FALSE)</formula>
    </cfRule>
  </conditionalFormatting>
  <conditionalFormatting sqref="AU438">
    <cfRule type="expression" dxfId="2115" priority="1919">
      <formula>IF(RIGHT(TEXT(AU438,"0.#"),1)=".",FALSE,TRUE)</formula>
    </cfRule>
    <cfRule type="expression" dxfId="2114" priority="1920">
      <formula>IF(RIGHT(TEXT(AU438,"0.#"),1)=".",TRUE,FALSE)</formula>
    </cfRule>
  </conditionalFormatting>
  <conditionalFormatting sqref="AU439">
    <cfRule type="expression" dxfId="2113" priority="1917">
      <formula>IF(RIGHT(TEXT(AU439,"0.#"),1)=".",FALSE,TRUE)</formula>
    </cfRule>
    <cfRule type="expression" dxfId="2112" priority="1918">
      <formula>IF(RIGHT(TEXT(AU439,"0.#"),1)=".",TRUE,FALSE)</formula>
    </cfRule>
  </conditionalFormatting>
  <conditionalFormatting sqref="AI440">
    <cfRule type="expression" dxfId="2111" priority="1909">
      <formula>IF(RIGHT(TEXT(AI440,"0.#"),1)=".",FALSE,TRUE)</formula>
    </cfRule>
    <cfRule type="expression" dxfId="2110" priority="1910">
      <formula>IF(RIGHT(TEXT(AI440,"0.#"),1)=".",TRUE,FALSE)</formula>
    </cfRule>
  </conditionalFormatting>
  <conditionalFormatting sqref="AI438">
    <cfRule type="expression" dxfId="2109" priority="1913">
      <formula>IF(RIGHT(TEXT(AI438,"0.#"),1)=".",FALSE,TRUE)</formula>
    </cfRule>
    <cfRule type="expression" dxfId="2108" priority="1914">
      <formula>IF(RIGHT(TEXT(AI438,"0.#"),1)=".",TRUE,FALSE)</formula>
    </cfRule>
  </conditionalFormatting>
  <conditionalFormatting sqref="AI439">
    <cfRule type="expression" dxfId="2107" priority="1911">
      <formula>IF(RIGHT(TEXT(AI439,"0.#"),1)=".",FALSE,TRUE)</formula>
    </cfRule>
    <cfRule type="expression" dxfId="2106" priority="1912">
      <formula>IF(RIGHT(TEXT(AI439,"0.#"),1)=".",TRUE,FALSE)</formula>
    </cfRule>
  </conditionalFormatting>
  <conditionalFormatting sqref="AQ438">
    <cfRule type="expression" dxfId="2105" priority="1903">
      <formula>IF(RIGHT(TEXT(AQ438,"0.#"),1)=".",FALSE,TRUE)</formula>
    </cfRule>
    <cfRule type="expression" dxfId="2104" priority="1904">
      <formula>IF(RIGHT(TEXT(AQ438,"0.#"),1)=".",TRUE,FALSE)</formula>
    </cfRule>
  </conditionalFormatting>
  <conditionalFormatting sqref="AQ439">
    <cfRule type="expression" dxfId="2103" priority="1907">
      <formula>IF(RIGHT(TEXT(AQ439,"0.#"),1)=".",FALSE,TRUE)</formula>
    </cfRule>
    <cfRule type="expression" dxfId="2102" priority="1908">
      <formula>IF(RIGHT(TEXT(AQ439,"0.#"),1)=".",TRUE,FALSE)</formula>
    </cfRule>
  </conditionalFormatting>
  <conditionalFormatting sqref="AQ440">
    <cfRule type="expression" dxfId="2101" priority="1905">
      <formula>IF(RIGHT(TEXT(AQ440,"0.#"),1)=".",FALSE,TRUE)</formula>
    </cfRule>
    <cfRule type="expression" dxfId="2100" priority="1906">
      <formula>IF(RIGHT(TEXT(AQ440,"0.#"),1)=".",TRUE,FALSE)</formula>
    </cfRule>
  </conditionalFormatting>
  <conditionalFormatting sqref="AE445">
    <cfRule type="expression" dxfId="2099" priority="1897">
      <formula>IF(RIGHT(TEXT(AE445,"0.#"),1)=".",FALSE,TRUE)</formula>
    </cfRule>
    <cfRule type="expression" dxfId="2098" priority="1898">
      <formula>IF(RIGHT(TEXT(AE445,"0.#"),1)=".",TRUE,FALSE)</formula>
    </cfRule>
  </conditionalFormatting>
  <conditionalFormatting sqref="AE443">
    <cfRule type="expression" dxfId="2097" priority="1901">
      <formula>IF(RIGHT(TEXT(AE443,"0.#"),1)=".",FALSE,TRUE)</formula>
    </cfRule>
    <cfRule type="expression" dxfId="2096" priority="1902">
      <formula>IF(RIGHT(TEXT(AE443,"0.#"),1)=".",TRUE,FALSE)</formula>
    </cfRule>
  </conditionalFormatting>
  <conditionalFormatting sqref="AE444">
    <cfRule type="expression" dxfId="2095" priority="1899">
      <formula>IF(RIGHT(TEXT(AE444,"0.#"),1)=".",FALSE,TRUE)</formula>
    </cfRule>
    <cfRule type="expression" dxfId="2094" priority="1900">
      <formula>IF(RIGHT(TEXT(AE444,"0.#"),1)=".",TRUE,FALSE)</formula>
    </cfRule>
  </conditionalFormatting>
  <conditionalFormatting sqref="AM445">
    <cfRule type="expression" dxfId="2093" priority="1891">
      <formula>IF(RIGHT(TEXT(AM445,"0.#"),1)=".",FALSE,TRUE)</formula>
    </cfRule>
    <cfRule type="expression" dxfId="2092" priority="1892">
      <formula>IF(RIGHT(TEXT(AM445,"0.#"),1)=".",TRUE,FALSE)</formula>
    </cfRule>
  </conditionalFormatting>
  <conditionalFormatting sqref="AM443">
    <cfRule type="expression" dxfId="2091" priority="1895">
      <formula>IF(RIGHT(TEXT(AM443,"0.#"),1)=".",FALSE,TRUE)</formula>
    </cfRule>
    <cfRule type="expression" dxfId="2090" priority="1896">
      <formula>IF(RIGHT(TEXT(AM443,"0.#"),1)=".",TRUE,FALSE)</formula>
    </cfRule>
  </conditionalFormatting>
  <conditionalFormatting sqref="AM444">
    <cfRule type="expression" dxfId="2089" priority="1893">
      <formula>IF(RIGHT(TEXT(AM444,"0.#"),1)=".",FALSE,TRUE)</formula>
    </cfRule>
    <cfRule type="expression" dxfId="2088" priority="1894">
      <formula>IF(RIGHT(TEXT(AM444,"0.#"),1)=".",TRUE,FALSE)</formula>
    </cfRule>
  </conditionalFormatting>
  <conditionalFormatting sqref="AU445">
    <cfRule type="expression" dxfId="2087" priority="1885">
      <formula>IF(RIGHT(TEXT(AU445,"0.#"),1)=".",FALSE,TRUE)</formula>
    </cfRule>
    <cfRule type="expression" dxfId="2086" priority="1886">
      <formula>IF(RIGHT(TEXT(AU445,"0.#"),1)=".",TRUE,FALSE)</formula>
    </cfRule>
  </conditionalFormatting>
  <conditionalFormatting sqref="AU443">
    <cfRule type="expression" dxfId="2085" priority="1889">
      <formula>IF(RIGHT(TEXT(AU443,"0.#"),1)=".",FALSE,TRUE)</formula>
    </cfRule>
    <cfRule type="expression" dxfId="2084" priority="1890">
      <formula>IF(RIGHT(TEXT(AU443,"0.#"),1)=".",TRUE,FALSE)</formula>
    </cfRule>
  </conditionalFormatting>
  <conditionalFormatting sqref="AU444">
    <cfRule type="expression" dxfId="2083" priority="1887">
      <formula>IF(RIGHT(TEXT(AU444,"0.#"),1)=".",FALSE,TRUE)</formula>
    </cfRule>
    <cfRule type="expression" dxfId="2082" priority="1888">
      <formula>IF(RIGHT(TEXT(AU444,"0.#"),1)=".",TRUE,FALSE)</formula>
    </cfRule>
  </conditionalFormatting>
  <conditionalFormatting sqref="AI445">
    <cfRule type="expression" dxfId="2081" priority="1879">
      <formula>IF(RIGHT(TEXT(AI445,"0.#"),1)=".",FALSE,TRUE)</formula>
    </cfRule>
    <cfRule type="expression" dxfId="2080" priority="1880">
      <formula>IF(RIGHT(TEXT(AI445,"0.#"),1)=".",TRUE,FALSE)</formula>
    </cfRule>
  </conditionalFormatting>
  <conditionalFormatting sqref="AI443">
    <cfRule type="expression" dxfId="2079" priority="1883">
      <formula>IF(RIGHT(TEXT(AI443,"0.#"),1)=".",FALSE,TRUE)</formula>
    </cfRule>
    <cfRule type="expression" dxfId="2078" priority="1884">
      <formula>IF(RIGHT(TEXT(AI443,"0.#"),1)=".",TRUE,FALSE)</formula>
    </cfRule>
  </conditionalFormatting>
  <conditionalFormatting sqref="AI444">
    <cfRule type="expression" dxfId="2077" priority="1881">
      <formula>IF(RIGHT(TEXT(AI444,"0.#"),1)=".",FALSE,TRUE)</formula>
    </cfRule>
    <cfRule type="expression" dxfId="2076" priority="1882">
      <formula>IF(RIGHT(TEXT(AI444,"0.#"),1)=".",TRUE,FALSE)</formula>
    </cfRule>
  </conditionalFormatting>
  <conditionalFormatting sqref="AQ443">
    <cfRule type="expression" dxfId="2075" priority="1873">
      <formula>IF(RIGHT(TEXT(AQ443,"0.#"),1)=".",FALSE,TRUE)</formula>
    </cfRule>
    <cfRule type="expression" dxfId="2074" priority="1874">
      <formula>IF(RIGHT(TEXT(AQ443,"0.#"),1)=".",TRUE,FALSE)</formula>
    </cfRule>
  </conditionalFormatting>
  <conditionalFormatting sqref="AQ444">
    <cfRule type="expression" dxfId="2073" priority="1877">
      <formula>IF(RIGHT(TEXT(AQ444,"0.#"),1)=".",FALSE,TRUE)</formula>
    </cfRule>
    <cfRule type="expression" dxfId="2072" priority="1878">
      <formula>IF(RIGHT(TEXT(AQ444,"0.#"),1)=".",TRUE,FALSE)</formula>
    </cfRule>
  </conditionalFormatting>
  <conditionalFormatting sqref="AQ445">
    <cfRule type="expression" dxfId="2071" priority="1875">
      <formula>IF(RIGHT(TEXT(AQ445,"0.#"),1)=".",FALSE,TRUE)</formula>
    </cfRule>
    <cfRule type="expression" dxfId="2070" priority="1876">
      <formula>IF(RIGHT(TEXT(AQ445,"0.#"),1)=".",TRUE,FALSE)</formula>
    </cfRule>
  </conditionalFormatting>
  <conditionalFormatting sqref="Y872:Y899">
    <cfRule type="expression" dxfId="2069" priority="2103">
      <formula>IF(RIGHT(TEXT(Y872,"0.#"),1)=".",FALSE,TRUE)</formula>
    </cfRule>
    <cfRule type="expression" dxfId="2068" priority="2104">
      <formula>IF(RIGHT(TEXT(Y872,"0.#"),1)=".",TRUE,FALSE)</formula>
    </cfRule>
  </conditionalFormatting>
  <conditionalFormatting sqref="Y870:Y871">
    <cfRule type="expression" dxfId="2067" priority="2097">
      <formula>IF(RIGHT(TEXT(Y870,"0.#"),1)=".",FALSE,TRUE)</formula>
    </cfRule>
    <cfRule type="expression" dxfId="2066" priority="2098">
      <formula>IF(RIGHT(TEXT(Y870,"0.#"),1)=".",TRUE,FALSE)</formula>
    </cfRule>
  </conditionalFormatting>
  <conditionalFormatting sqref="Y905:Y932">
    <cfRule type="expression" dxfId="2065" priority="2091">
      <formula>IF(RIGHT(TEXT(Y905,"0.#"),1)=".",FALSE,TRUE)</formula>
    </cfRule>
    <cfRule type="expression" dxfId="2064" priority="2092">
      <formula>IF(RIGHT(TEXT(Y905,"0.#"),1)=".",TRUE,FALSE)</formula>
    </cfRule>
  </conditionalFormatting>
  <conditionalFormatting sqref="Y903:Y904">
    <cfRule type="expression" dxfId="2063" priority="2085">
      <formula>IF(RIGHT(TEXT(Y903,"0.#"),1)=".",FALSE,TRUE)</formula>
    </cfRule>
    <cfRule type="expression" dxfId="2062" priority="2086">
      <formula>IF(RIGHT(TEXT(Y903,"0.#"),1)=".",TRUE,FALSE)</formula>
    </cfRule>
  </conditionalFormatting>
  <conditionalFormatting sqref="Y938:Y965">
    <cfRule type="expression" dxfId="2061" priority="2079">
      <formula>IF(RIGHT(TEXT(Y938,"0.#"),1)=".",FALSE,TRUE)</formula>
    </cfRule>
    <cfRule type="expression" dxfId="2060" priority="2080">
      <formula>IF(RIGHT(TEXT(Y938,"0.#"),1)=".",TRUE,FALSE)</formula>
    </cfRule>
  </conditionalFormatting>
  <conditionalFormatting sqref="Y936:Y937">
    <cfRule type="expression" dxfId="2059" priority="2073">
      <formula>IF(RIGHT(TEXT(Y936,"0.#"),1)=".",FALSE,TRUE)</formula>
    </cfRule>
    <cfRule type="expression" dxfId="2058" priority="2074">
      <formula>IF(RIGHT(TEXT(Y936,"0.#"),1)=".",TRUE,FALSE)</formula>
    </cfRule>
  </conditionalFormatting>
  <conditionalFormatting sqref="Y971:Y998">
    <cfRule type="expression" dxfId="2057" priority="2067">
      <formula>IF(RIGHT(TEXT(Y971,"0.#"),1)=".",FALSE,TRUE)</formula>
    </cfRule>
    <cfRule type="expression" dxfId="2056" priority="2068">
      <formula>IF(RIGHT(TEXT(Y971,"0.#"),1)=".",TRUE,FALSE)</formula>
    </cfRule>
  </conditionalFormatting>
  <conditionalFormatting sqref="Y969:Y970">
    <cfRule type="expression" dxfId="2055" priority="2061">
      <formula>IF(RIGHT(TEXT(Y969,"0.#"),1)=".",FALSE,TRUE)</formula>
    </cfRule>
    <cfRule type="expression" dxfId="2054" priority="2062">
      <formula>IF(RIGHT(TEXT(Y969,"0.#"),1)=".",TRUE,FALSE)</formula>
    </cfRule>
  </conditionalFormatting>
  <conditionalFormatting sqref="Y1004:Y1031">
    <cfRule type="expression" dxfId="2053" priority="2055">
      <formula>IF(RIGHT(TEXT(Y1004,"0.#"),1)=".",FALSE,TRUE)</formula>
    </cfRule>
    <cfRule type="expression" dxfId="2052" priority="2056">
      <formula>IF(RIGHT(TEXT(Y1004,"0.#"),1)=".",TRUE,FALSE)</formula>
    </cfRule>
  </conditionalFormatting>
  <conditionalFormatting sqref="W23">
    <cfRule type="expression" dxfId="2051" priority="2339">
      <formula>IF(RIGHT(TEXT(W23,"0.#"),1)=".",FALSE,TRUE)</formula>
    </cfRule>
    <cfRule type="expression" dxfId="2050" priority="2340">
      <formula>IF(RIGHT(TEXT(W23,"0.#"),1)=".",TRUE,FALSE)</formula>
    </cfRule>
  </conditionalFormatting>
  <conditionalFormatting sqref="W24:W27">
    <cfRule type="expression" dxfId="2049" priority="2337">
      <formula>IF(RIGHT(TEXT(W24,"0.#"),1)=".",FALSE,TRUE)</formula>
    </cfRule>
    <cfRule type="expression" dxfId="2048" priority="2338">
      <formula>IF(RIGHT(TEXT(W24,"0.#"),1)=".",TRUE,FALSE)</formula>
    </cfRule>
  </conditionalFormatting>
  <conditionalFormatting sqref="W28">
    <cfRule type="expression" dxfId="2047" priority="2329">
      <formula>IF(RIGHT(TEXT(W28,"0.#"),1)=".",FALSE,TRUE)</formula>
    </cfRule>
    <cfRule type="expression" dxfId="2046" priority="2330">
      <formula>IF(RIGHT(TEXT(W28,"0.#"),1)=".",TRUE,FALSE)</formula>
    </cfRule>
  </conditionalFormatting>
  <conditionalFormatting sqref="P23">
    <cfRule type="expression" dxfId="2045" priority="2327">
      <formula>IF(RIGHT(TEXT(P23,"0.#"),1)=".",FALSE,TRUE)</formula>
    </cfRule>
    <cfRule type="expression" dxfId="2044" priority="2328">
      <formula>IF(RIGHT(TEXT(P23,"0.#"),1)=".",TRUE,FALSE)</formula>
    </cfRule>
  </conditionalFormatting>
  <conditionalFormatting sqref="P24:P27">
    <cfRule type="expression" dxfId="2043" priority="2325">
      <formula>IF(RIGHT(TEXT(P24,"0.#"),1)=".",FALSE,TRUE)</formula>
    </cfRule>
    <cfRule type="expression" dxfId="2042" priority="2326">
      <formula>IF(RIGHT(TEXT(P24,"0.#"),1)=".",TRUE,FALSE)</formula>
    </cfRule>
  </conditionalFormatting>
  <conditionalFormatting sqref="P28">
    <cfRule type="expression" dxfId="2041" priority="2323">
      <formula>IF(RIGHT(TEXT(P28,"0.#"),1)=".",FALSE,TRUE)</formula>
    </cfRule>
    <cfRule type="expression" dxfId="2040" priority="2324">
      <formula>IF(RIGHT(TEXT(P28,"0.#"),1)=".",TRUE,FALSE)</formula>
    </cfRule>
  </conditionalFormatting>
  <conditionalFormatting sqref="AQ114">
    <cfRule type="expression" dxfId="2039" priority="2307">
      <formula>IF(RIGHT(TEXT(AQ114,"0.#"),1)=".",FALSE,TRUE)</formula>
    </cfRule>
    <cfRule type="expression" dxfId="2038" priority="2308">
      <formula>IF(RIGHT(TEXT(AQ114,"0.#"),1)=".",TRUE,FALSE)</formula>
    </cfRule>
  </conditionalFormatting>
  <conditionalFormatting sqref="AQ104">
    <cfRule type="expression" dxfId="2037" priority="2321">
      <formula>IF(RIGHT(TEXT(AQ104,"0.#"),1)=".",FALSE,TRUE)</formula>
    </cfRule>
    <cfRule type="expression" dxfId="2036" priority="2322">
      <formula>IF(RIGHT(TEXT(AQ104,"0.#"),1)=".",TRUE,FALSE)</formula>
    </cfRule>
  </conditionalFormatting>
  <conditionalFormatting sqref="AQ105">
    <cfRule type="expression" dxfId="2035" priority="2319">
      <formula>IF(RIGHT(TEXT(AQ105,"0.#"),1)=".",FALSE,TRUE)</formula>
    </cfRule>
    <cfRule type="expression" dxfId="2034" priority="2320">
      <formula>IF(RIGHT(TEXT(AQ105,"0.#"),1)=".",TRUE,FALSE)</formula>
    </cfRule>
  </conditionalFormatting>
  <conditionalFormatting sqref="AQ107">
    <cfRule type="expression" dxfId="2033" priority="2317">
      <formula>IF(RIGHT(TEXT(AQ107,"0.#"),1)=".",FALSE,TRUE)</formula>
    </cfRule>
    <cfRule type="expression" dxfId="2032" priority="2318">
      <formula>IF(RIGHT(TEXT(AQ107,"0.#"),1)=".",TRUE,FALSE)</formula>
    </cfRule>
  </conditionalFormatting>
  <conditionalFormatting sqref="AQ108">
    <cfRule type="expression" dxfId="2031" priority="2315">
      <formula>IF(RIGHT(TEXT(AQ108,"0.#"),1)=".",FALSE,TRUE)</formula>
    </cfRule>
    <cfRule type="expression" dxfId="2030" priority="2316">
      <formula>IF(RIGHT(TEXT(AQ108,"0.#"),1)=".",TRUE,FALSE)</formula>
    </cfRule>
  </conditionalFormatting>
  <conditionalFormatting sqref="AQ110">
    <cfRule type="expression" dxfId="2029" priority="2313">
      <formula>IF(RIGHT(TEXT(AQ110,"0.#"),1)=".",FALSE,TRUE)</formula>
    </cfRule>
    <cfRule type="expression" dxfId="2028" priority="2314">
      <formula>IF(RIGHT(TEXT(AQ110,"0.#"),1)=".",TRUE,FALSE)</formula>
    </cfRule>
  </conditionalFormatting>
  <conditionalFormatting sqref="AQ111">
    <cfRule type="expression" dxfId="2027" priority="2311">
      <formula>IF(RIGHT(TEXT(AQ111,"0.#"),1)=".",FALSE,TRUE)</formula>
    </cfRule>
    <cfRule type="expression" dxfId="2026" priority="2312">
      <formula>IF(RIGHT(TEXT(AQ111,"0.#"),1)=".",TRUE,FALSE)</formula>
    </cfRule>
  </conditionalFormatting>
  <conditionalFormatting sqref="AQ113">
    <cfRule type="expression" dxfId="2025" priority="2309">
      <formula>IF(RIGHT(TEXT(AQ113,"0.#"),1)=".",FALSE,TRUE)</formula>
    </cfRule>
    <cfRule type="expression" dxfId="2024" priority="2310">
      <formula>IF(RIGHT(TEXT(AQ113,"0.#"),1)=".",TRUE,FALSE)</formula>
    </cfRule>
  </conditionalFormatting>
  <conditionalFormatting sqref="AE67">
    <cfRule type="expression" dxfId="2023" priority="2239">
      <formula>IF(RIGHT(TEXT(AE67,"0.#"),1)=".",FALSE,TRUE)</formula>
    </cfRule>
    <cfRule type="expression" dxfId="2022" priority="2240">
      <formula>IF(RIGHT(TEXT(AE67,"0.#"),1)=".",TRUE,FALSE)</formula>
    </cfRule>
  </conditionalFormatting>
  <conditionalFormatting sqref="AE68">
    <cfRule type="expression" dxfId="2021" priority="2237">
      <formula>IF(RIGHT(TEXT(AE68,"0.#"),1)=".",FALSE,TRUE)</formula>
    </cfRule>
    <cfRule type="expression" dxfId="2020" priority="2238">
      <formula>IF(RIGHT(TEXT(AE68,"0.#"),1)=".",TRUE,FALSE)</formula>
    </cfRule>
  </conditionalFormatting>
  <conditionalFormatting sqref="AE69">
    <cfRule type="expression" dxfId="2019" priority="2235">
      <formula>IF(RIGHT(TEXT(AE69,"0.#"),1)=".",FALSE,TRUE)</formula>
    </cfRule>
    <cfRule type="expression" dxfId="2018" priority="2236">
      <formula>IF(RIGHT(TEXT(AE69,"0.#"),1)=".",TRUE,FALSE)</formula>
    </cfRule>
  </conditionalFormatting>
  <conditionalFormatting sqref="AI69">
    <cfRule type="expression" dxfId="2017" priority="2233">
      <formula>IF(RIGHT(TEXT(AI69,"0.#"),1)=".",FALSE,TRUE)</formula>
    </cfRule>
    <cfRule type="expression" dxfId="2016" priority="2234">
      <formula>IF(RIGHT(TEXT(AI69,"0.#"),1)=".",TRUE,FALSE)</formula>
    </cfRule>
  </conditionalFormatting>
  <conditionalFormatting sqref="AI68">
    <cfRule type="expression" dxfId="2015" priority="2231">
      <formula>IF(RIGHT(TEXT(AI68,"0.#"),1)=".",FALSE,TRUE)</formula>
    </cfRule>
    <cfRule type="expression" dxfId="2014" priority="2232">
      <formula>IF(RIGHT(TEXT(AI68,"0.#"),1)=".",TRUE,FALSE)</formula>
    </cfRule>
  </conditionalFormatting>
  <conditionalFormatting sqref="AI67">
    <cfRule type="expression" dxfId="2013" priority="2229">
      <formula>IF(RIGHT(TEXT(AI67,"0.#"),1)=".",FALSE,TRUE)</formula>
    </cfRule>
    <cfRule type="expression" dxfId="2012" priority="2230">
      <formula>IF(RIGHT(TEXT(AI67,"0.#"),1)=".",TRUE,FALSE)</formula>
    </cfRule>
  </conditionalFormatting>
  <conditionalFormatting sqref="AM67">
    <cfRule type="expression" dxfId="2011" priority="2227">
      <formula>IF(RIGHT(TEXT(AM67,"0.#"),1)=".",FALSE,TRUE)</formula>
    </cfRule>
    <cfRule type="expression" dxfId="2010" priority="2228">
      <formula>IF(RIGHT(TEXT(AM67,"0.#"),1)=".",TRUE,FALSE)</formula>
    </cfRule>
  </conditionalFormatting>
  <conditionalFormatting sqref="AM68">
    <cfRule type="expression" dxfId="2009" priority="2225">
      <formula>IF(RIGHT(TEXT(AM68,"0.#"),1)=".",FALSE,TRUE)</formula>
    </cfRule>
    <cfRule type="expression" dxfId="2008" priority="2226">
      <formula>IF(RIGHT(TEXT(AM68,"0.#"),1)=".",TRUE,FALSE)</formula>
    </cfRule>
  </conditionalFormatting>
  <conditionalFormatting sqref="AM69">
    <cfRule type="expression" dxfId="2007" priority="2223">
      <formula>IF(RIGHT(TEXT(AM69,"0.#"),1)=".",FALSE,TRUE)</formula>
    </cfRule>
    <cfRule type="expression" dxfId="2006" priority="2224">
      <formula>IF(RIGHT(TEXT(AM69,"0.#"),1)=".",TRUE,FALSE)</formula>
    </cfRule>
  </conditionalFormatting>
  <conditionalFormatting sqref="AQ67:AQ69">
    <cfRule type="expression" dxfId="2005" priority="2221">
      <formula>IF(RIGHT(TEXT(AQ67,"0.#"),1)=".",FALSE,TRUE)</formula>
    </cfRule>
    <cfRule type="expression" dxfId="2004" priority="2222">
      <formula>IF(RIGHT(TEXT(AQ67,"0.#"),1)=".",TRUE,FALSE)</formula>
    </cfRule>
  </conditionalFormatting>
  <conditionalFormatting sqref="AU67:AU69">
    <cfRule type="expression" dxfId="2003" priority="2219">
      <formula>IF(RIGHT(TEXT(AU67,"0.#"),1)=".",FALSE,TRUE)</formula>
    </cfRule>
    <cfRule type="expression" dxfId="2002" priority="2220">
      <formula>IF(RIGHT(TEXT(AU67,"0.#"),1)=".",TRUE,FALSE)</formula>
    </cfRule>
  </conditionalFormatting>
  <conditionalFormatting sqref="AE70">
    <cfRule type="expression" dxfId="2001" priority="2217">
      <formula>IF(RIGHT(TEXT(AE70,"0.#"),1)=".",FALSE,TRUE)</formula>
    </cfRule>
    <cfRule type="expression" dxfId="2000" priority="2218">
      <formula>IF(RIGHT(TEXT(AE70,"0.#"),1)=".",TRUE,FALSE)</formula>
    </cfRule>
  </conditionalFormatting>
  <conditionalFormatting sqref="AE71">
    <cfRule type="expression" dxfId="1999" priority="2215">
      <formula>IF(RIGHT(TEXT(AE71,"0.#"),1)=".",FALSE,TRUE)</formula>
    </cfRule>
    <cfRule type="expression" dxfId="1998" priority="2216">
      <formula>IF(RIGHT(TEXT(AE71,"0.#"),1)=".",TRUE,FALSE)</formula>
    </cfRule>
  </conditionalFormatting>
  <conditionalFormatting sqref="AE72">
    <cfRule type="expression" dxfId="1997" priority="2213">
      <formula>IF(RIGHT(TEXT(AE72,"0.#"),1)=".",FALSE,TRUE)</formula>
    </cfRule>
    <cfRule type="expression" dxfId="1996" priority="2214">
      <formula>IF(RIGHT(TEXT(AE72,"0.#"),1)=".",TRUE,FALSE)</formula>
    </cfRule>
  </conditionalFormatting>
  <conditionalFormatting sqref="AI72">
    <cfRule type="expression" dxfId="1995" priority="2211">
      <formula>IF(RIGHT(TEXT(AI72,"0.#"),1)=".",FALSE,TRUE)</formula>
    </cfRule>
    <cfRule type="expression" dxfId="1994" priority="2212">
      <formula>IF(RIGHT(TEXT(AI72,"0.#"),1)=".",TRUE,FALSE)</formula>
    </cfRule>
  </conditionalFormatting>
  <conditionalFormatting sqref="AI71">
    <cfRule type="expression" dxfId="1993" priority="2209">
      <formula>IF(RIGHT(TEXT(AI71,"0.#"),1)=".",FALSE,TRUE)</formula>
    </cfRule>
    <cfRule type="expression" dxfId="1992" priority="2210">
      <formula>IF(RIGHT(TEXT(AI71,"0.#"),1)=".",TRUE,FALSE)</formula>
    </cfRule>
  </conditionalFormatting>
  <conditionalFormatting sqref="AI70">
    <cfRule type="expression" dxfId="1991" priority="2207">
      <formula>IF(RIGHT(TEXT(AI70,"0.#"),1)=".",FALSE,TRUE)</formula>
    </cfRule>
    <cfRule type="expression" dxfId="1990" priority="2208">
      <formula>IF(RIGHT(TEXT(AI70,"0.#"),1)=".",TRUE,FALSE)</formula>
    </cfRule>
  </conditionalFormatting>
  <conditionalFormatting sqref="AM70">
    <cfRule type="expression" dxfId="1989" priority="2205">
      <formula>IF(RIGHT(TEXT(AM70,"0.#"),1)=".",FALSE,TRUE)</formula>
    </cfRule>
    <cfRule type="expression" dxfId="1988" priority="2206">
      <formula>IF(RIGHT(TEXT(AM70,"0.#"),1)=".",TRUE,FALSE)</formula>
    </cfRule>
  </conditionalFormatting>
  <conditionalFormatting sqref="AM71">
    <cfRule type="expression" dxfId="1987" priority="2203">
      <formula>IF(RIGHT(TEXT(AM71,"0.#"),1)=".",FALSE,TRUE)</formula>
    </cfRule>
    <cfRule type="expression" dxfId="1986" priority="2204">
      <formula>IF(RIGHT(TEXT(AM71,"0.#"),1)=".",TRUE,FALSE)</formula>
    </cfRule>
  </conditionalFormatting>
  <conditionalFormatting sqref="AM72">
    <cfRule type="expression" dxfId="1985" priority="2201">
      <formula>IF(RIGHT(TEXT(AM72,"0.#"),1)=".",FALSE,TRUE)</formula>
    </cfRule>
    <cfRule type="expression" dxfId="1984" priority="2202">
      <formula>IF(RIGHT(TEXT(AM72,"0.#"),1)=".",TRUE,FALSE)</formula>
    </cfRule>
  </conditionalFormatting>
  <conditionalFormatting sqref="AQ70:AQ72">
    <cfRule type="expression" dxfId="1983" priority="2199">
      <formula>IF(RIGHT(TEXT(AQ70,"0.#"),1)=".",FALSE,TRUE)</formula>
    </cfRule>
    <cfRule type="expression" dxfId="1982" priority="2200">
      <formula>IF(RIGHT(TEXT(AQ70,"0.#"),1)=".",TRUE,FALSE)</formula>
    </cfRule>
  </conditionalFormatting>
  <conditionalFormatting sqref="AU70:AU72">
    <cfRule type="expression" dxfId="1981" priority="2197">
      <formula>IF(RIGHT(TEXT(AU70,"0.#"),1)=".",FALSE,TRUE)</formula>
    </cfRule>
    <cfRule type="expression" dxfId="1980" priority="2198">
      <formula>IF(RIGHT(TEXT(AU70,"0.#"),1)=".",TRUE,FALSE)</formula>
    </cfRule>
  </conditionalFormatting>
  <conditionalFormatting sqref="AU656">
    <cfRule type="expression" dxfId="1979" priority="715">
      <formula>IF(RIGHT(TEXT(AU656,"0.#"),1)=".",FALSE,TRUE)</formula>
    </cfRule>
    <cfRule type="expression" dxfId="1978" priority="716">
      <formula>IF(RIGHT(TEXT(AU656,"0.#"),1)=".",TRUE,FALSE)</formula>
    </cfRule>
  </conditionalFormatting>
  <conditionalFormatting sqref="AQ655">
    <cfRule type="expression" dxfId="1977" priority="707">
      <formula>IF(RIGHT(TEXT(AQ655,"0.#"),1)=".",FALSE,TRUE)</formula>
    </cfRule>
    <cfRule type="expression" dxfId="1976" priority="708">
      <formula>IF(RIGHT(TEXT(AQ655,"0.#"),1)=".",TRUE,FALSE)</formula>
    </cfRule>
  </conditionalFormatting>
  <conditionalFormatting sqref="AI696">
    <cfRule type="expression" dxfId="1975" priority="499">
      <formula>IF(RIGHT(TEXT(AI696,"0.#"),1)=".",FALSE,TRUE)</formula>
    </cfRule>
    <cfRule type="expression" dxfId="1974" priority="500">
      <formula>IF(RIGHT(TEXT(AI696,"0.#"),1)=".",TRUE,FALSE)</formula>
    </cfRule>
  </conditionalFormatting>
  <conditionalFormatting sqref="AQ694">
    <cfRule type="expression" dxfId="1973" priority="493">
      <formula>IF(RIGHT(TEXT(AQ694,"0.#"),1)=".",FALSE,TRUE)</formula>
    </cfRule>
    <cfRule type="expression" dxfId="1972" priority="494">
      <formula>IF(RIGHT(TEXT(AQ694,"0.#"),1)=".",TRUE,FALSE)</formula>
    </cfRule>
  </conditionalFormatting>
  <conditionalFormatting sqref="AL872:AO899">
    <cfRule type="expression" dxfId="1971" priority="2105">
      <formula>IF(AND(AL872&gt;=0, RIGHT(TEXT(AL872,"0.#"),1)&lt;&gt;"."),TRUE,FALSE)</formula>
    </cfRule>
    <cfRule type="expression" dxfId="1970" priority="2106">
      <formula>IF(AND(AL872&gt;=0, RIGHT(TEXT(AL872,"0.#"),1)="."),TRUE,FALSE)</formula>
    </cfRule>
    <cfRule type="expression" dxfId="1969" priority="2107">
      <formula>IF(AND(AL872&lt;0, RIGHT(TEXT(AL872,"0.#"),1)&lt;&gt;"."),TRUE,FALSE)</formula>
    </cfRule>
    <cfRule type="expression" dxfId="1968" priority="2108">
      <formula>IF(AND(AL872&lt;0, RIGHT(TEXT(AL872,"0.#"),1)="."),TRUE,FALSE)</formula>
    </cfRule>
  </conditionalFormatting>
  <conditionalFormatting sqref="AL870:AO871">
    <cfRule type="expression" dxfId="1967" priority="2099">
      <formula>IF(AND(AL870&gt;=0, RIGHT(TEXT(AL870,"0.#"),1)&lt;&gt;"."),TRUE,FALSE)</formula>
    </cfRule>
    <cfRule type="expression" dxfId="1966" priority="2100">
      <formula>IF(AND(AL870&gt;=0, RIGHT(TEXT(AL870,"0.#"),1)="."),TRUE,FALSE)</formula>
    </cfRule>
    <cfRule type="expression" dxfId="1965" priority="2101">
      <formula>IF(AND(AL870&lt;0, RIGHT(TEXT(AL870,"0.#"),1)&lt;&gt;"."),TRUE,FALSE)</formula>
    </cfRule>
    <cfRule type="expression" dxfId="1964" priority="2102">
      <formula>IF(AND(AL870&lt;0, RIGHT(TEXT(AL870,"0.#"),1)="."),TRUE,FALSE)</formula>
    </cfRule>
  </conditionalFormatting>
  <conditionalFormatting sqref="AL905:AO932">
    <cfRule type="expression" dxfId="1963" priority="2093">
      <formula>IF(AND(AL905&gt;=0, RIGHT(TEXT(AL905,"0.#"),1)&lt;&gt;"."),TRUE,FALSE)</formula>
    </cfRule>
    <cfRule type="expression" dxfId="1962" priority="2094">
      <formula>IF(AND(AL905&gt;=0, RIGHT(TEXT(AL905,"0.#"),1)="."),TRUE,FALSE)</formula>
    </cfRule>
    <cfRule type="expression" dxfId="1961" priority="2095">
      <formula>IF(AND(AL905&lt;0, RIGHT(TEXT(AL905,"0.#"),1)&lt;&gt;"."),TRUE,FALSE)</formula>
    </cfRule>
    <cfRule type="expression" dxfId="1960" priority="2096">
      <formula>IF(AND(AL905&lt;0, RIGHT(TEXT(AL905,"0.#"),1)="."),TRUE,FALSE)</formula>
    </cfRule>
  </conditionalFormatting>
  <conditionalFormatting sqref="AL903:AO904">
    <cfRule type="expression" dxfId="1959" priority="2087">
      <formula>IF(AND(AL903&gt;=0, RIGHT(TEXT(AL903,"0.#"),1)&lt;&gt;"."),TRUE,FALSE)</formula>
    </cfRule>
    <cfRule type="expression" dxfId="1958" priority="2088">
      <formula>IF(AND(AL903&gt;=0, RIGHT(TEXT(AL903,"0.#"),1)="."),TRUE,FALSE)</formula>
    </cfRule>
    <cfRule type="expression" dxfId="1957" priority="2089">
      <formula>IF(AND(AL903&lt;0, RIGHT(TEXT(AL903,"0.#"),1)&lt;&gt;"."),TRUE,FALSE)</formula>
    </cfRule>
    <cfRule type="expression" dxfId="1956" priority="2090">
      <formula>IF(AND(AL903&lt;0, RIGHT(TEXT(AL903,"0.#"),1)="."),TRUE,FALSE)</formula>
    </cfRule>
  </conditionalFormatting>
  <conditionalFormatting sqref="AL938:AO965">
    <cfRule type="expression" dxfId="1955" priority="2081">
      <formula>IF(AND(AL938&gt;=0, RIGHT(TEXT(AL938,"0.#"),1)&lt;&gt;"."),TRUE,FALSE)</formula>
    </cfRule>
    <cfRule type="expression" dxfId="1954" priority="2082">
      <formula>IF(AND(AL938&gt;=0, RIGHT(TEXT(AL938,"0.#"),1)="."),TRUE,FALSE)</formula>
    </cfRule>
    <cfRule type="expression" dxfId="1953" priority="2083">
      <formula>IF(AND(AL938&lt;0, RIGHT(TEXT(AL938,"0.#"),1)&lt;&gt;"."),TRUE,FALSE)</formula>
    </cfRule>
    <cfRule type="expression" dxfId="1952" priority="2084">
      <formula>IF(AND(AL938&lt;0, RIGHT(TEXT(AL938,"0.#"),1)="."),TRUE,FALSE)</formula>
    </cfRule>
  </conditionalFormatting>
  <conditionalFormatting sqref="AL936:AO937">
    <cfRule type="expression" dxfId="1951" priority="2075">
      <formula>IF(AND(AL936&gt;=0, RIGHT(TEXT(AL936,"0.#"),1)&lt;&gt;"."),TRUE,FALSE)</formula>
    </cfRule>
    <cfRule type="expression" dxfId="1950" priority="2076">
      <formula>IF(AND(AL936&gt;=0, RIGHT(TEXT(AL936,"0.#"),1)="."),TRUE,FALSE)</formula>
    </cfRule>
    <cfRule type="expression" dxfId="1949" priority="2077">
      <formula>IF(AND(AL936&lt;0, RIGHT(TEXT(AL936,"0.#"),1)&lt;&gt;"."),TRUE,FALSE)</formula>
    </cfRule>
    <cfRule type="expression" dxfId="1948" priority="2078">
      <formula>IF(AND(AL936&lt;0, RIGHT(TEXT(AL936,"0.#"),1)="."),TRUE,FALSE)</formula>
    </cfRule>
  </conditionalFormatting>
  <conditionalFormatting sqref="AL971:AO998">
    <cfRule type="expression" dxfId="1947" priority="2069">
      <formula>IF(AND(AL971&gt;=0, RIGHT(TEXT(AL971,"0.#"),1)&lt;&gt;"."),TRUE,FALSE)</formula>
    </cfRule>
    <cfRule type="expression" dxfId="1946" priority="2070">
      <formula>IF(AND(AL971&gt;=0, RIGHT(TEXT(AL971,"0.#"),1)="."),TRUE,FALSE)</formula>
    </cfRule>
    <cfRule type="expression" dxfId="1945" priority="2071">
      <formula>IF(AND(AL971&lt;0, RIGHT(TEXT(AL971,"0.#"),1)&lt;&gt;"."),TRUE,FALSE)</formula>
    </cfRule>
    <cfRule type="expression" dxfId="1944" priority="2072">
      <formula>IF(AND(AL971&lt;0, RIGHT(TEXT(AL971,"0.#"),1)="."),TRUE,FALSE)</formula>
    </cfRule>
  </conditionalFormatting>
  <conditionalFormatting sqref="AL969:AO970">
    <cfRule type="expression" dxfId="1943" priority="2063">
      <formula>IF(AND(AL969&gt;=0, RIGHT(TEXT(AL969,"0.#"),1)&lt;&gt;"."),TRUE,FALSE)</formula>
    </cfRule>
    <cfRule type="expression" dxfId="1942" priority="2064">
      <formula>IF(AND(AL969&gt;=0, RIGHT(TEXT(AL969,"0.#"),1)="."),TRUE,FALSE)</formula>
    </cfRule>
    <cfRule type="expression" dxfId="1941" priority="2065">
      <formula>IF(AND(AL969&lt;0, RIGHT(TEXT(AL969,"0.#"),1)&lt;&gt;"."),TRUE,FALSE)</formula>
    </cfRule>
    <cfRule type="expression" dxfId="1940" priority="2066">
      <formula>IF(AND(AL969&lt;0, RIGHT(TEXT(AL969,"0.#"),1)="."),TRUE,FALSE)</formula>
    </cfRule>
  </conditionalFormatting>
  <conditionalFormatting sqref="AL1004:AO1031">
    <cfRule type="expression" dxfId="1939" priority="2057">
      <formula>IF(AND(AL1004&gt;=0, RIGHT(TEXT(AL1004,"0.#"),1)&lt;&gt;"."),TRUE,FALSE)</formula>
    </cfRule>
    <cfRule type="expression" dxfId="1938" priority="2058">
      <formula>IF(AND(AL1004&gt;=0, RIGHT(TEXT(AL1004,"0.#"),1)="."),TRUE,FALSE)</formula>
    </cfRule>
    <cfRule type="expression" dxfId="1937" priority="2059">
      <formula>IF(AND(AL1004&lt;0, RIGHT(TEXT(AL1004,"0.#"),1)&lt;&gt;"."),TRUE,FALSE)</formula>
    </cfRule>
    <cfRule type="expression" dxfId="1936" priority="2060">
      <formula>IF(AND(AL1004&lt;0, RIGHT(TEXT(AL1004,"0.#"),1)="."),TRUE,FALSE)</formula>
    </cfRule>
  </conditionalFormatting>
  <conditionalFormatting sqref="AL1002:AO1003">
    <cfRule type="expression" dxfId="1935" priority="2051">
      <formula>IF(AND(AL1002&gt;=0, RIGHT(TEXT(AL1002,"0.#"),1)&lt;&gt;"."),TRUE,FALSE)</formula>
    </cfRule>
    <cfRule type="expression" dxfId="1934" priority="2052">
      <formula>IF(AND(AL1002&gt;=0, RIGHT(TEXT(AL1002,"0.#"),1)="."),TRUE,FALSE)</formula>
    </cfRule>
    <cfRule type="expression" dxfId="1933" priority="2053">
      <formula>IF(AND(AL1002&lt;0, RIGHT(TEXT(AL1002,"0.#"),1)&lt;&gt;"."),TRUE,FALSE)</formula>
    </cfRule>
    <cfRule type="expression" dxfId="1932" priority="2054">
      <formula>IF(AND(AL1002&lt;0, RIGHT(TEXT(AL1002,"0.#"),1)="."),TRUE,FALSE)</formula>
    </cfRule>
  </conditionalFormatting>
  <conditionalFormatting sqref="Y1002:Y1003">
    <cfRule type="expression" dxfId="1931" priority="2049">
      <formula>IF(RIGHT(TEXT(Y1002,"0.#"),1)=".",FALSE,TRUE)</formula>
    </cfRule>
    <cfRule type="expression" dxfId="1930" priority="2050">
      <formula>IF(RIGHT(TEXT(Y1002,"0.#"),1)=".",TRUE,FALSE)</formula>
    </cfRule>
  </conditionalFormatting>
  <conditionalFormatting sqref="AL1037:AO1064">
    <cfRule type="expression" dxfId="1929" priority="2045">
      <formula>IF(AND(AL1037&gt;=0, RIGHT(TEXT(AL1037,"0.#"),1)&lt;&gt;"."),TRUE,FALSE)</formula>
    </cfRule>
    <cfRule type="expression" dxfId="1928" priority="2046">
      <formula>IF(AND(AL1037&gt;=0, RIGHT(TEXT(AL1037,"0.#"),1)="."),TRUE,FALSE)</formula>
    </cfRule>
    <cfRule type="expression" dxfId="1927" priority="2047">
      <formula>IF(AND(AL1037&lt;0, RIGHT(TEXT(AL1037,"0.#"),1)&lt;&gt;"."),TRUE,FALSE)</formula>
    </cfRule>
    <cfRule type="expression" dxfId="1926" priority="2048">
      <formula>IF(AND(AL1037&lt;0, RIGHT(TEXT(AL1037,"0.#"),1)="."),TRUE,FALSE)</formula>
    </cfRule>
  </conditionalFormatting>
  <conditionalFormatting sqref="Y1037:Y1064">
    <cfRule type="expression" dxfId="1925" priority="2043">
      <formula>IF(RIGHT(TEXT(Y1037,"0.#"),1)=".",FALSE,TRUE)</formula>
    </cfRule>
    <cfRule type="expression" dxfId="1924" priority="2044">
      <formula>IF(RIGHT(TEXT(Y1037,"0.#"),1)=".",TRUE,FALSE)</formula>
    </cfRule>
  </conditionalFormatting>
  <conditionalFormatting sqref="AL1035:AO1036">
    <cfRule type="expression" dxfId="1923" priority="2039">
      <formula>IF(AND(AL1035&gt;=0, RIGHT(TEXT(AL1035,"0.#"),1)&lt;&gt;"."),TRUE,FALSE)</formula>
    </cfRule>
    <cfRule type="expression" dxfId="1922" priority="2040">
      <formula>IF(AND(AL1035&gt;=0, RIGHT(TEXT(AL1035,"0.#"),1)="."),TRUE,FALSE)</formula>
    </cfRule>
    <cfRule type="expression" dxfId="1921" priority="2041">
      <formula>IF(AND(AL1035&lt;0, RIGHT(TEXT(AL1035,"0.#"),1)&lt;&gt;"."),TRUE,FALSE)</formula>
    </cfRule>
    <cfRule type="expression" dxfId="1920" priority="2042">
      <formula>IF(AND(AL1035&lt;0, RIGHT(TEXT(AL1035,"0.#"),1)="."),TRUE,FALSE)</formula>
    </cfRule>
  </conditionalFormatting>
  <conditionalFormatting sqref="Y1035:Y1036">
    <cfRule type="expression" dxfId="1919" priority="2037">
      <formula>IF(RIGHT(TEXT(Y1035,"0.#"),1)=".",FALSE,TRUE)</formula>
    </cfRule>
    <cfRule type="expression" dxfId="1918" priority="2038">
      <formula>IF(RIGHT(TEXT(Y1035,"0.#"),1)=".",TRUE,FALSE)</formula>
    </cfRule>
  </conditionalFormatting>
  <conditionalFormatting sqref="AL1070:AO1097">
    <cfRule type="expression" dxfId="1917" priority="2033">
      <formula>IF(AND(AL1070&gt;=0, RIGHT(TEXT(AL1070,"0.#"),1)&lt;&gt;"."),TRUE,FALSE)</formula>
    </cfRule>
    <cfRule type="expression" dxfId="1916" priority="2034">
      <formula>IF(AND(AL1070&gt;=0, RIGHT(TEXT(AL1070,"0.#"),1)="."),TRUE,FALSE)</formula>
    </cfRule>
    <cfRule type="expression" dxfId="1915" priority="2035">
      <formula>IF(AND(AL1070&lt;0, RIGHT(TEXT(AL1070,"0.#"),1)&lt;&gt;"."),TRUE,FALSE)</formula>
    </cfRule>
    <cfRule type="expression" dxfId="1914" priority="2036">
      <formula>IF(AND(AL1070&lt;0, RIGHT(TEXT(AL1070,"0.#"),1)="."),TRUE,FALSE)</formula>
    </cfRule>
  </conditionalFormatting>
  <conditionalFormatting sqref="Y1070:Y1097">
    <cfRule type="expression" dxfId="1913" priority="2031">
      <formula>IF(RIGHT(TEXT(Y1070,"0.#"),1)=".",FALSE,TRUE)</formula>
    </cfRule>
    <cfRule type="expression" dxfId="1912" priority="2032">
      <formula>IF(RIGHT(TEXT(Y1070,"0.#"),1)=".",TRUE,FALSE)</formula>
    </cfRule>
  </conditionalFormatting>
  <conditionalFormatting sqref="AL1068:AO1069">
    <cfRule type="expression" dxfId="1911" priority="2027">
      <formula>IF(AND(AL1068&gt;=0, RIGHT(TEXT(AL1068,"0.#"),1)&lt;&gt;"."),TRUE,FALSE)</formula>
    </cfRule>
    <cfRule type="expression" dxfId="1910" priority="2028">
      <formula>IF(AND(AL1068&gt;=0, RIGHT(TEXT(AL1068,"0.#"),1)="."),TRUE,FALSE)</formula>
    </cfRule>
    <cfRule type="expression" dxfId="1909" priority="2029">
      <formula>IF(AND(AL1068&lt;0, RIGHT(TEXT(AL1068,"0.#"),1)&lt;&gt;"."),TRUE,FALSE)</formula>
    </cfRule>
    <cfRule type="expression" dxfId="1908" priority="2030">
      <formula>IF(AND(AL1068&lt;0, RIGHT(TEXT(AL1068,"0.#"),1)="."),TRUE,FALSE)</formula>
    </cfRule>
  </conditionalFormatting>
  <conditionalFormatting sqref="Y1068:Y1069">
    <cfRule type="expression" dxfId="1907" priority="2025">
      <formula>IF(RIGHT(TEXT(Y1068,"0.#"),1)=".",FALSE,TRUE)</formula>
    </cfRule>
    <cfRule type="expression" dxfId="1906" priority="2026">
      <formula>IF(RIGHT(TEXT(Y1068,"0.#"),1)=".",TRUE,FALSE)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Q32:AQ34 AU32 AU34">
    <cfRule type="expression" dxfId="733" priority="33">
      <formula>IF(RIGHT(TEXT(AQ32,"0.#"),1)=".",FALSE,TRUE)</formula>
    </cfRule>
    <cfRule type="expression" dxfId="732" priority="34">
      <formula>IF(RIGHT(TEXT(AQ32,"0.#"),1)=".",TRUE,FALSE)</formula>
    </cfRule>
  </conditionalFormatting>
  <conditionalFormatting sqref="AE39:AE41 AI39:AI41 AM39:AM41">
    <cfRule type="expression" dxfId="731" priority="31">
      <formula>IF(RIGHT(TEXT(AE39,"0.#"),1)=".",FALSE,TRUE)</formula>
    </cfRule>
    <cfRule type="expression" dxfId="730" priority="32">
      <formula>IF(RIGHT(TEXT(AE39,"0.#"),1)=".",TRUE,FALSE)</formula>
    </cfRule>
  </conditionalFormatting>
  <conditionalFormatting sqref="AU101:AU102 AQ101">
    <cfRule type="expression" dxfId="729" priority="29">
      <formula>IF(RIGHT(TEXT(AQ101,"0.#"),1)=".",FALSE,TRUE)</formula>
    </cfRule>
    <cfRule type="expression" dxfId="728" priority="30">
      <formula>IF(RIGHT(TEXT(AQ101,"0.#"),1)=".",TRUE,FALSE)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E134:AE135 AI134:AI135 AM134:AM135 AQ134:AQ135 AU134:AU135">
    <cfRule type="expression" dxfId="719" priority="19">
      <formula>IF(RIGHT(TEXT(AE134,"0.#"),1)=".",FALSE,TRUE)</formula>
    </cfRule>
    <cfRule type="expression" dxfId="718" priority="20">
      <formula>IF(RIGHT(TEXT(AE134,"0.#"),1)=".",TRUE,FALSE)</formula>
    </cfRule>
  </conditionalFormatting>
  <conditionalFormatting sqref="AE458:AE460 AI458:AI460 AM458:AM460 AQ458:AQ460 AU458:AU460">
    <cfRule type="expression" dxfId="717" priority="17">
      <formula>IF(RIGHT(TEXT(AE458,"0.#"),1)=".",FALSE,TRUE)</formula>
    </cfRule>
    <cfRule type="expression" dxfId="716" priority="18">
      <formula>IF(RIGHT(TEXT(AE458,"0.#"),1)=".",TRUE,FALSE)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3:Y788 Y781">
    <cfRule type="expression" dxfId="713" priority="13">
      <formula>IF(RIGHT(TEXT(Y781,"0.#"),1)=".",FALSE,TRUE)</formula>
    </cfRule>
    <cfRule type="expression" dxfId="712" priority="14">
      <formula>IF(RIGHT(TEXT(Y781,"0.#"),1)=".",TRUE,FALSE)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Q116">
    <cfRule type="expression" dxfId="705" priority="5">
      <formula>IF(RIGHT(TEXT(AQ116,"0.#"),1)=".",FALSE,TRUE)</formula>
    </cfRule>
    <cfRule type="expression" dxfId="704" priority="6">
      <formula>IF(RIGHT(TEXT(AQ116,"0.#"),1)=".",TRUE,FALSE)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1" max="49" man="1"/>
    <brk id="839"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5"/>
      <c r="Z2" s="841"/>
      <c r="AA2" s="842"/>
      <c r="AB2" s="1039" t="s">
        <v>11</v>
      </c>
      <c r="AC2" s="1040"/>
      <c r="AD2" s="1041"/>
      <c r="AE2" s="1045" t="s">
        <v>557</v>
      </c>
      <c r="AF2" s="1045"/>
      <c r="AG2" s="1045"/>
      <c r="AH2" s="1045"/>
      <c r="AI2" s="1045" t="s">
        <v>554</v>
      </c>
      <c r="AJ2" s="1045"/>
      <c r="AK2" s="1045"/>
      <c r="AL2" s="1045"/>
      <c r="AM2" s="1045" t="s">
        <v>528</v>
      </c>
      <c r="AN2" s="1045"/>
      <c r="AO2" s="104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6"/>
      <c r="Z3" s="1037"/>
      <c r="AA3" s="1038"/>
      <c r="AB3" s="1042"/>
      <c r="AC3" s="1043"/>
      <c r="AD3" s="104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12"/>
      <c r="I4" s="1012"/>
      <c r="J4" s="1012"/>
      <c r="K4" s="1012"/>
      <c r="L4" s="1012"/>
      <c r="M4" s="1012"/>
      <c r="N4" s="1012"/>
      <c r="O4" s="1013"/>
      <c r="P4" s="105"/>
      <c r="Q4" s="1020"/>
      <c r="R4" s="1020"/>
      <c r="S4" s="1020"/>
      <c r="T4" s="1020"/>
      <c r="U4" s="1020"/>
      <c r="V4" s="1020"/>
      <c r="W4" s="1020"/>
      <c r="X4" s="1021"/>
      <c r="Y4" s="1030" t="s">
        <v>12</v>
      </c>
      <c r="Z4" s="1031"/>
      <c r="AA4" s="1032"/>
      <c r="AB4" s="461"/>
      <c r="AC4" s="1034"/>
      <c r="AD4" s="1034"/>
      <c r="AE4" s="218"/>
      <c r="AF4" s="219"/>
      <c r="AG4" s="219"/>
      <c r="AH4" s="219"/>
      <c r="AI4" s="218"/>
      <c r="AJ4" s="219"/>
      <c r="AK4" s="219"/>
      <c r="AL4" s="219"/>
      <c r="AM4" s="218"/>
      <c r="AN4" s="219"/>
      <c r="AO4" s="219"/>
      <c r="AP4" s="219"/>
      <c r="AQ4" s="324"/>
      <c r="AR4" s="207"/>
      <c r="AS4" s="207"/>
      <c r="AT4" s="325"/>
      <c r="AU4" s="219"/>
      <c r="AV4" s="219"/>
      <c r="AW4" s="219"/>
      <c r="AX4" s="221"/>
    </row>
    <row r="5" spans="1:50" ht="22.5" customHeight="1" x14ac:dyDescent="0.15">
      <c r="A5" s="404"/>
      <c r="B5" s="405"/>
      <c r="C5" s="405"/>
      <c r="D5" s="405"/>
      <c r="E5" s="405"/>
      <c r="F5" s="406"/>
      <c r="G5" s="1014"/>
      <c r="H5" s="1015"/>
      <c r="I5" s="1015"/>
      <c r="J5" s="1015"/>
      <c r="K5" s="1015"/>
      <c r="L5" s="1015"/>
      <c r="M5" s="1015"/>
      <c r="N5" s="1015"/>
      <c r="O5" s="1016"/>
      <c r="P5" s="1022"/>
      <c r="Q5" s="1022"/>
      <c r="R5" s="1022"/>
      <c r="S5" s="1022"/>
      <c r="T5" s="1022"/>
      <c r="U5" s="1022"/>
      <c r="V5" s="1022"/>
      <c r="W5" s="1022"/>
      <c r="X5" s="1023"/>
      <c r="Y5" s="415" t="s">
        <v>54</v>
      </c>
      <c r="Z5" s="1027"/>
      <c r="AA5" s="1028"/>
      <c r="AB5" s="523"/>
      <c r="AC5" s="1033"/>
      <c r="AD5" s="1033"/>
      <c r="AE5" s="218"/>
      <c r="AF5" s="219"/>
      <c r="AG5" s="219"/>
      <c r="AH5" s="219"/>
      <c r="AI5" s="218"/>
      <c r="AJ5" s="219"/>
      <c r="AK5" s="219"/>
      <c r="AL5" s="219"/>
      <c r="AM5" s="218"/>
      <c r="AN5" s="219"/>
      <c r="AO5" s="219"/>
      <c r="AP5" s="219"/>
      <c r="AQ5" s="324"/>
      <c r="AR5" s="207"/>
      <c r="AS5" s="207"/>
      <c r="AT5" s="325"/>
      <c r="AU5" s="219"/>
      <c r="AV5" s="219"/>
      <c r="AW5" s="219"/>
      <c r="AX5" s="221"/>
    </row>
    <row r="6" spans="1:50" ht="22.5" customHeight="1" x14ac:dyDescent="0.15">
      <c r="A6" s="404"/>
      <c r="B6" s="405"/>
      <c r="C6" s="405"/>
      <c r="D6" s="405"/>
      <c r="E6" s="405"/>
      <c r="F6" s="406"/>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8"/>
      <c r="AF6" s="219"/>
      <c r="AG6" s="219"/>
      <c r="AH6" s="219"/>
      <c r="AI6" s="218"/>
      <c r="AJ6" s="219"/>
      <c r="AK6" s="219"/>
      <c r="AL6" s="219"/>
      <c r="AM6" s="218"/>
      <c r="AN6" s="219"/>
      <c r="AO6" s="219"/>
      <c r="AP6" s="219"/>
      <c r="AQ6" s="324"/>
      <c r="AR6" s="207"/>
      <c r="AS6" s="207"/>
      <c r="AT6" s="325"/>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5"/>
      <c r="Z9" s="841"/>
      <c r="AA9" s="842"/>
      <c r="AB9" s="1039" t="s">
        <v>11</v>
      </c>
      <c r="AC9" s="1040"/>
      <c r="AD9" s="1041"/>
      <c r="AE9" s="1045" t="s">
        <v>558</v>
      </c>
      <c r="AF9" s="1045"/>
      <c r="AG9" s="1045"/>
      <c r="AH9" s="1045"/>
      <c r="AI9" s="1045" t="s">
        <v>554</v>
      </c>
      <c r="AJ9" s="1045"/>
      <c r="AK9" s="1045"/>
      <c r="AL9" s="1045"/>
      <c r="AM9" s="1045" t="s">
        <v>528</v>
      </c>
      <c r="AN9" s="1045"/>
      <c r="AO9" s="104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6"/>
      <c r="Z10" s="1037"/>
      <c r="AA10" s="1038"/>
      <c r="AB10" s="1042"/>
      <c r="AC10" s="1043"/>
      <c r="AD10" s="104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12"/>
      <c r="I11" s="1012"/>
      <c r="J11" s="1012"/>
      <c r="K11" s="1012"/>
      <c r="L11" s="1012"/>
      <c r="M11" s="1012"/>
      <c r="N11" s="1012"/>
      <c r="O11" s="1013"/>
      <c r="P11" s="105"/>
      <c r="Q11" s="1020"/>
      <c r="R11" s="1020"/>
      <c r="S11" s="1020"/>
      <c r="T11" s="1020"/>
      <c r="U11" s="1020"/>
      <c r="V11" s="1020"/>
      <c r="W11" s="1020"/>
      <c r="X11" s="1021"/>
      <c r="Y11" s="1030" t="s">
        <v>12</v>
      </c>
      <c r="Z11" s="1031"/>
      <c r="AA11" s="1032"/>
      <c r="AB11" s="461"/>
      <c r="AC11" s="1034"/>
      <c r="AD11" s="1034"/>
      <c r="AE11" s="218"/>
      <c r="AF11" s="219"/>
      <c r="AG11" s="219"/>
      <c r="AH11" s="219"/>
      <c r="AI11" s="218"/>
      <c r="AJ11" s="219"/>
      <c r="AK11" s="219"/>
      <c r="AL11" s="219"/>
      <c r="AM11" s="218"/>
      <c r="AN11" s="219"/>
      <c r="AO11" s="219"/>
      <c r="AP11" s="219"/>
      <c r="AQ11" s="324"/>
      <c r="AR11" s="207"/>
      <c r="AS11" s="207"/>
      <c r="AT11" s="325"/>
      <c r="AU11" s="219"/>
      <c r="AV11" s="219"/>
      <c r="AW11" s="219"/>
      <c r="AX11" s="221"/>
    </row>
    <row r="12" spans="1:50" ht="22.5" customHeight="1" x14ac:dyDescent="0.15">
      <c r="A12" s="404"/>
      <c r="B12" s="405"/>
      <c r="C12" s="405"/>
      <c r="D12" s="405"/>
      <c r="E12" s="405"/>
      <c r="F12" s="406"/>
      <c r="G12" s="1014"/>
      <c r="H12" s="1015"/>
      <c r="I12" s="1015"/>
      <c r="J12" s="1015"/>
      <c r="K12" s="1015"/>
      <c r="L12" s="1015"/>
      <c r="M12" s="1015"/>
      <c r="N12" s="1015"/>
      <c r="O12" s="1016"/>
      <c r="P12" s="1022"/>
      <c r="Q12" s="1022"/>
      <c r="R12" s="1022"/>
      <c r="S12" s="1022"/>
      <c r="T12" s="1022"/>
      <c r="U12" s="1022"/>
      <c r="V12" s="1022"/>
      <c r="W12" s="1022"/>
      <c r="X12" s="1023"/>
      <c r="Y12" s="415" t="s">
        <v>54</v>
      </c>
      <c r="Z12" s="1027"/>
      <c r="AA12" s="1028"/>
      <c r="AB12" s="523"/>
      <c r="AC12" s="1033"/>
      <c r="AD12" s="1033"/>
      <c r="AE12" s="218"/>
      <c r="AF12" s="219"/>
      <c r="AG12" s="219"/>
      <c r="AH12" s="219"/>
      <c r="AI12" s="218"/>
      <c r="AJ12" s="219"/>
      <c r="AK12" s="219"/>
      <c r="AL12" s="219"/>
      <c r="AM12" s="218"/>
      <c r="AN12" s="219"/>
      <c r="AO12" s="219"/>
      <c r="AP12" s="219"/>
      <c r="AQ12" s="324"/>
      <c r="AR12" s="207"/>
      <c r="AS12" s="207"/>
      <c r="AT12" s="325"/>
      <c r="AU12" s="219"/>
      <c r="AV12" s="219"/>
      <c r="AW12" s="219"/>
      <c r="AX12" s="221"/>
    </row>
    <row r="13" spans="1:50" ht="22.5" customHeight="1" x14ac:dyDescent="0.15">
      <c r="A13" s="407"/>
      <c r="B13" s="408"/>
      <c r="C13" s="408"/>
      <c r="D13" s="408"/>
      <c r="E13" s="408"/>
      <c r="F13" s="409"/>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8"/>
      <c r="AF13" s="219"/>
      <c r="AG13" s="219"/>
      <c r="AH13" s="219"/>
      <c r="AI13" s="218"/>
      <c r="AJ13" s="219"/>
      <c r="AK13" s="219"/>
      <c r="AL13" s="219"/>
      <c r="AM13" s="218"/>
      <c r="AN13" s="219"/>
      <c r="AO13" s="219"/>
      <c r="AP13" s="219"/>
      <c r="AQ13" s="324"/>
      <c r="AR13" s="207"/>
      <c r="AS13" s="207"/>
      <c r="AT13" s="325"/>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5"/>
      <c r="Z16" s="841"/>
      <c r="AA16" s="842"/>
      <c r="AB16" s="1039" t="s">
        <v>11</v>
      </c>
      <c r="AC16" s="1040"/>
      <c r="AD16" s="1041"/>
      <c r="AE16" s="1045" t="s">
        <v>557</v>
      </c>
      <c r="AF16" s="1045"/>
      <c r="AG16" s="1045"/>
      <c r="AH16" s="1045"/>
      <c r="AI16" s="1045" t="s">
        <v>555</v>
      </c>
      <c r="AJ16" s="1045"/>
      <c r="AK16" s="1045"/>
      <c r="AL16" s="1045"/>
      <c r="AM16" s="1045" t="s">
        <v>528</v>
      </c>
      <c r="AN16" s="1045"/>
      <c r="AO16" s="104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6"/>
      <c r="Z17" s="1037"/>
      <c r="AA17" s="1038"/>
      <c r="AB17" s="1042"/>
      <c r="AC17" s="1043"/>
      <c r="AD17" s="104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12"/>
      <c r="I18" s="1012"/>
      <c r="J18" s="1012"/>
      <c r="K18" s="1012"/>
      <c r="L18" s="1012"/>
      <c r="M18" s="1012"/>
      <c r="N18" s="1012"/>
      <c r="O18" s="1013"/>
      <c r="P18" s="105"/>
      <c r="Q18" s="1020"/>
      <c r="R18" s="1020"/>
      <c r="S18" s="1020"/>
      <c r="T18" s="1020"/>
      <c r="U18" s="1020"/>
      <c r="V18" s="1020"/>
      <c r="W18" s="1020"/>
      <c r="X18" s="1021"/>
      <c r="Y18" s="1030" t="s">
        <v>12</v>
      </c>
      <c r="Z18" s="1031"/>
      <c r="AA18" s="1032"/>
      <c r="AB18" s="461"/>
      <c r="AC18" s="1034"/>
      <c r="AD18" s="1034"/>
      <c r="AE18" s="218"/>
      <c r="AF18" s="219"/>
      <c r="AG18" s="219"/>
      <c r="AH18" s="219"/>
      <c r="AI18" s="218"/>
      <c r="AJ18" s="219"/>
      <c r="AK18" s="219"/>
      <c r="AL18" s="219"/>
      <c r="AM18" s="218"/>
      <c r="AN18" s="219"/>
      <c r="AO18" s="219"/>
      <c r="AP18" s="219"/>
      <c r="AQ18" s="324"/>
      <c r="AR18" s="207"/>
      <c r="AS18" s="207"/>
      <c r="AT18" s="325"/>
      <c r="AU18" s="219"/>
      <c r="AV18" s="219"/>
      <c r="AW18" s="219"/>
      <c r="AX18" s="221"/>
    </row>
    <row r="19" spans="1:50" ht="22.5" customHeight="1" x14ac:dyDescent="0.15">
      <c r="A19" s="404"/>
      <c r="B19" s="405"/>
      <c r="C19" s="405"/>
      <c r="D19" s="405"/>
      <c r="E19" s="405"/>
      <c r="F19" s="406"/>
      <c r="G19" s="1014"/>
      <c r="H19" s="1015"/>
      <c r="I19" s="1015"/>
      <c r="J19" s="1015"/>
      <c r="K19" s="1015"/>
      <c r="L19" s="1015"/>
      <c r="M19" s="1015"/>
      <c r="N19" s="1015"/>
      <c r="O19" s="1016"/>
      <c r="P19" s="1022"/>
      <c r="Q19" s="1022"/>
      <c r="R19" s="1022"/>
      <c r="S19" s="1022"/>
      <c r="T19" s="1022"/>
      <c r="U19" s="1022"/>
      <c r="V19" s="1022"/>
      <c r="W19" s="1022"/>
      <c r="X19" s="1023"/>
      <c r="Y19" s="415" t="s">
        <v>54</v>
      </c>
      <c r="Z19" s="1027"/>
      <c r="AA19" s="1028"/>
      <c r="AB19" s="523"/>
      <c r="AC19" s="1033"/>
      <c r="AD19" s="1033"/>
      <c r="AE19" s="218"/>
      <c r="AF19" s="219"/>
      <c r="AG19" s="219"/>
      <c r="AH19" s="219"/>
      <c r="AI19" s="218"/>
      <c r="AJ19" s="219"/>
      <c r="AK19" s="219"/>
      <c r="AL19" s="219"/>
      <c r="AM19" s="218"/>
      <c r="AN19" s="219"/>
      <c r="AO19" s="219"/>
      <c r="AP19" s="219"/>
      <c r="AQ19" s="324"/>
      <c r="AR19" s="207"/>
      <c r="AS19" s="207"/>
      <c r="AT19" s="325"/>
      <c r="AU19" s="219"/>
      <c r="AV19" s="219"/>
      <c r="AW19" s="219"/>
      <c r="AX19" s="221"/>
    </row>
    <row r="20" spans="1:50" ht="22.5" customHeight="1" x14ac:dyDescent="0.15">
      <c r="A20" s="407"/>
      <c r="B20" s="408"/>
      <c r="C20" s="408"/>
      <c r="D20" s="408"/>
      <c r="E20" s="408"/>
      <c r="F20" s="409"/>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8"/>
      <c r="AF20" s="219"/>
      <c r="AG20" s="219"/>
      <c r="AH20" s="219"/>
      <c r="AI20" s="218"/>
      <c r="AJ20" s="219"/>
      <c r="AK20" s="219"/>
      <c r="AL20" s="219"/>
      <c r="AM20" s="218"/>
      <c r="AN20" s="219"/>
      <c r="AO20" s="219"/>
      <c r="AP20" s="219"/>
      <c r="AQ20" s="324"/>
      <c r="AR20" s="207"/>
      <c r="AS20" s="207"/>
      <c r="AT20" s="325"/>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5"/>
      <c r="Z23" s="841"/>
      <c r="AA23" s="842"/>
      <c r="AB23" s="1039" t="s">
        <v>11</v>
      </c>
      <c r="AC23" s="1040"/>
      <c r="AD23" s="1041"/>
      <c r="AE23" s="1045" t="s">
        <v>559</v>
      </c>
      <c r="AF23" s="1045"/>
      <c r="AG23" s="1045"/>
      <c r="AH23" s="1045"/>
      <c r="AI23" s="1045" t="s">
        <v>554</v>
      </c>
      <c r="AJ23" s="1045"/>
      <c r="AK23" s="1045"/>
      <c r="AL23" s="1045"/>
      <c r="AM23" s="1045" t="s">
        <v>528</v>
      </c>
      <c r="AN23" s="1045"/>
      <c r="AO23" s="104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6"/>
      <c r="Z24" s="1037"/>
      <c r="AA24" s="1038"/>
      <c r="AB24" s="1042"/>
      <c r="AC24" s="1043"/>
      <c r="AD24" s="104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12"/>
      <c r="I25" s="1012"/>
      <c r="J25" s="1012"/>
      <c r="K25" s="1012"/>
      <c r="L25" s="1012"/>
      <c r="M25" s="1012"/>
      <c r="N25" s="1012"/>
      <c r="O25" s="1013"/>
      <c r="P25" s="105"/>
      <c r="Q25" s="1020"/>
      <c r="R25" s="1020"/>
      <c r="S25" s="1020"/>
      <c r="T25" s="1020"/>
      <c r="U25" s="1020"/>
      <c r="V25" s="1020"/>
      <c r="W25" s="1020"/>
      <c r="X25" s="1021"/>
      <c r="Y25" s="1030" t="s">
        <v>12</v>
      </c>
      <c r="Z25" s="1031"/>
      <c r="AA25" s="1032"/>
      <c r="AB25" s="461"/>
      <c r="AC25" s="1034"/>
      <c r="AD25" s="1034"/>
      <c r="AE25" s="218"/>
      <c r="AF25" s="219"/>
      <c r="AG25" s="219"/>
      <c r="AH25" s="219"/>
      <c r="AI25" s="218"/>
      <c r="AJ25" s="219"/>
      <c r="AK25" s="219"/>
      <c r="AL25" s="219"/>
      <c r="AM25" s="218"/>
      <c r="AN25" s="219"/>
      <c r="AO25" s="219"/>
      <c r="AP25" s="219"/>
      <c r="AQ25" s="324"/>
      <c r="AR25" s="207"/>
      <c r="AS25" s="207"/>
      <c r="AT25" s="325"/>
      <c r="AU25" s="219"/>
      <c r="AV25" s="219"/>
      <c r="AW25" s="219"/>
      <c r="AX25" s="221"/>
    </row>
    <row r="26" spans="1:50" ht="22.5" customHeight="1" x14ac:dyDescent="0.15">
      <c r="A26" s="404"/>
      <c r="B26" s="405"/>
      <c r="C26" s="405"/>
      <c r="D26" s="405"/>
      <c r="E26" s="405"/>
      <c r="F26" s="406"/>
      <c r="G26" s="1014"/>
      <c r="H26" s="1015"/>
      <c r="I26" s="1015"/>
      <c r="J26" s="1015"/>
      <c r="K26" s="1015"/>
      <c r="L26" s="1015"/>
      <c r="M26" s="1015"/>
      <c r="N26" s="1015"/>
      <c r="O26" s="1016"/>
      <c r="P26" s="1022"/>
      <c r="Q26" s="1022"/>
      <c r="R26" s="1022"/>
      <c r="S26" s="1022"/>
      <c r="T26" s="1022"/>
      <c r="U26" s="1022"/>
      <c r="V26" s="1022"/>
      <c r="W26" s="1022"/>
      <c r="X26" s="1023"/>
      <c r="Y26" s="415" t="s">
        <v>54</v>
      </c>
      <c r="Z26" s="1027"/>
      <c r="AA26" s="1028"/>
      <c r="AB26" s="523"/>
      <c r="AC26" s="1033"/>
      <c r="AD26" s="1033"/>
      <c r="AE26" s="218"/>
      <c r="AF26" s="219"/>
      <c r="AG26" s="219"/>
      <c r="AH26" s="219"/>
      <c r="AI26" s="218"/>
      <c r="AJ26" s="219"/>
      <c r="AK26" s="219"/>
      <c r="AL26" s="219"/>
      <c r="AM26" s="218"/>
      <c r="AN26" s="219"/>
      <c r="AO26" s="219"/>
      <c r="AP26" s="219"/>
      <c r="AQ26" s="324"/>
      <c r="AR26" s="207"/>
      <c r="AS26" s="207"/>
      <c r="AT26" s="325"/>
      <c r="AU26" s="219"/>
      <c r="AV26" s="219"/>
      <c r="AW26" s="219"/>
      <c r="AX26" s="221"/>
    </row>
    <row r="27" spans="1:50" ht="22.5" customHeight="1" x14ac:dyDescent="0.15">
      <c r="A27" s="407"/>
      <c r="B27" s="408"/>
      <c r="C27" s="408"/>
      <c r="D27" s="408"/>
      <c r="E27" s="408"/>
      <c r="F27" s="409"/>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8"/>
      <c r="AF27" s="219"/>
      <c r="AG27" s="219"/>
      <c r="AH27" s="219"/>
      <c r="AI27" s="218"/>
      <c r="AJ27" s="219"/>
      <c r="AK27" s="219"/>
      <c r="AL27" s="219"/>
      <c r="AM27" s="218"/>
      <c r="AN27" s="219"/>
      <c r="AO27" s="219"/>
      <c r="AP27" s="219"/>
      <c r="AQ27" s="324"/>
      <c r="AR27" s="207"/>
      <c r="AS27" s="207"/>
      <c r="AT27" s="325"/>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5"/>
      <c r="Z30" s="841"/>
      <c r="AA30" s="842"/>
      <c r="AB30" s="1039" t="s">
        <v>11</v>
      </c>
      <c r="AC30" s="1040"/>
      <c r="AD30" s="1041"/>
      <c r="AE30" s="1045" t="s">
        <v>557</v>
      </c>
      <c r="AF30" s="1045"/>
      <c r="AG30" s="1045"/>
      <c r="AH30" s="1045"/>
      <c r="AI30" s="1045" t="s">
        <v>554</v>
      </c>
      <c r="AJ30" s="1045"/>
      <c r="AK30" s="1045"/>
      <c r="AL30" s="1045"/>
      <c r="AM30" s="1045" t="s">
        <v>552</v>
      </c>
      <c r="AN30" s="1045"/>
      <c r="AO30" s="104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6"/>
      <c r="Z31" s="1037"/>
      <c r="AA31" s="1038"/>
      <c r="AB31" s="1042"/>
      <c r="AC31" s="1043"/>
      <c r="AD31" s="104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12"/>
      <c r="I32" s="1012"/>
      <c r="J32" s="1012"/>
      <c r="K32" s="1012"/>
      <c r="L32" s="1012"/>
      <c r="M32" s="1012"/>
      <c r="N32" s="1012"/>
      <c r="O32" s="1013"/>
      <c r="P32" s="105"/>
      <c r="Q32" s="1020"/>
      <c r="R32" s="1020"/>
      <c r="S32" s="1020"/>
      <c r="T32" s="1020"/>
      <c r="U32" s="1020"/>
      <c r="V32" s="1020"/>
      <c r="W32" s="1020"/>
      <c r="X32" s="1021"/>
      <c r="Y32" s="1030" t="s">
        <v>12</v>
      </c>
      <c r="Z32" s="1031"/>
      <c r="AA32" s="1032"/>
      <c r="AB32" s="461"/>
      <c r="AC32" s="1034"/>
      <c r="AD32" s="1034"/>
      <c r="AE32" s="218"/>
      <c r="AF32" s="219"/>
      <c r="AG32" s="219"/>
      <c r="AH32" s="219"/>
      <c r="AI32" s="218"/>
      <c r="AJ32" s="219"/>
      <c r="AK32" s="219"/>
      <c r="AL32" s="219"/>
      <c r="AM32" s="218"/>
      <c r="AN32" s="219"/>
      <c r="AO32" s="219"/>
      <c r="AP32" s="219"/>
      <c r="AQ32" s="324"/>
      <c r="AR32" s="207"/>
      <c r="AS32" s="207"/>
      <c r="AT32" s="325"/>
      <c r="AU32" s="219"/>
      <c r="AV32" s="219"/>
      <c r="AW32" s="219"/>
      <c r="AX32" s="221"/>
    </row>
    <row r="33" spans="1:50" ht="22.5" customHeight="1" x14ac:dyDescent="0.15">
      <c r="A33" s="404"/>
      <c r="B33" s="405"/>
      <c r="C33" s="405"/>
      <c r="D33" s="405"/>
      <c r="E33" s="405"/>
      <c r="F33" s="406"/>
      <c r="G33" s="1014"/>
      <c r="H33" s="1015"/>
      <c r="I33" s="1015"/>
      <c r="J33" s="1015"/>
      <c r="K33" s="1015"/>
      <c r="L33" s="1015"/>
      <c r="M33" s="1015"/>
      <c r="N33" s="1015"/>
      <c r="O33" s="1016"/>
      <c r="P33" s="1022"/>
      <c r="Q33" s="1022"/>
      <c r="R33" s="1022"/>
      <c r="S33" s="1022"/>
      <c r="T33" s="1022"/>
      <c r="U33" s="1022"/>
      <c r="V33" s="1022"/>
      <c r="W33" s="1022"/>
      <c r="X33" s="1023"/>
      <c r="Y33" s="415" t="s">
        <v>54</v>
      </c>
      <c r="Z33" s="1027"/>
      <c r="AA33" s="1028"/>
      <c r="AB33" s="523"/>
      <c r="AC33" s="1033"/>
      <c r="AD33" s="1033"/>
      <c r="AE33" s="218"/>
      <c r="AF33" s="219"/>
      <c r="AG33" s="219"/>
      <c r="AH33" s="219"/>
      <c r="AI33" s="218"/>
      <c r="AJ33" s="219"/>
      <c r="AK33" s="219"/>
      <c r="AL33" s="219"/>
      <c r="AM33" s="218"/>
      <c r="AN33" s="219"/>
      <c r="AO33" s="219"/>
      <c r="AP33" s="219"/>
      <c r="AQ33" s="324"/>
      <c r="AR33" s="207"/>
      <c r="AS33" s="207"/>
      <c r="AT33" s="325"/>
      <c r="AU33" s="219"/>
      <c r="AV33" s="219"/>
      <c r="AW33" s="219"/>
      <c r="AX33" s="221"/>
    </row>
    <row r="34" spans="1:50" ht="22.5" customHeight="1" x14ac:dyDescent="0.15">
      <c r="A34" s="407"/>
      <c r="B34" s="408"/>
      <c r="C34" s="408"/>
      <c r="D34" s="408"/>
      <c r="E34" s="408"/>
      <c r="F34" s="409"/>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8"/>
      <c r="AF34" s="219"/>
      <c r="AG34" s="219"/>
      <c r="AH34" s="219"/>
      <c r="AI34" s="218"/>
      <c r="AJ34" s="219"/>
      <c r="AK34" s="219"/>
      <c r="AL34" s="219"/>
      <c r="AM34" s="218"/>
      <c r="AN34" s="219"/>
      <c r="AO34" s="219"/>
      <c r="AP34" s="219"/>
      <c r="AQ34" s="324"/>
      <c r="AR34" s="207"/>
      <c r="AS34" s="207"/>
      <c r="AT34" s="325"/>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5"/>
      <c r="Z37" s="841"/>
      <c r="AA37" s="842"/>
      <c r="AB37" s="1039" t="s">
        <v>11</v>
      </c>
      <c r="AC37" s="1040"/>
      <c r="AD37" s="1041"/>
      <c r="AE37" s="1045" t="s">
        <v>559</v>
      </c>
      <c r="AF37" s="1045"/>
      <c r="AG37" s="1045"/>
      <c r="AH37" s="1045"/>
      <c r="AI37" s="1045" t="s">
        <v>556</v>
      </c>
      <c r="AJ37" s="1045"/>
      <c r="AK37" s="1045"/>
      <c r="AL37" s="1045"/>
      <c r="AM37" s="1045" t="s">
        <v>553</v>
      </c>
      <c r="AN37" s="1045"/>
      <c r="AO37" s="104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6"/>
      <c r="Z38" s="1037"/>
      <c r="AA38" s="1038"/>
      <c r="AB38" s="1042"/>
      <c r="AC38" s="1043"/>
      <c r="AD38" s="104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12"/>
      <c r="I39" s="1012"/>
      <c r="J39" s="1012"/>
      <c r="K39" s="1012"/>
      <c r="L39" s="1012"/>
      <c r="M39" s="1012"/>
      <c r="N39" s="1012"/>
      <c r="O39" s="1013"/>
      <c r="P39" s="105"/>
      <c r="Q39" s="1020"/>
      <c r="R39" s="1020"/>
      <c r="S39" s="1020"/>
      <c r="T39" s="1020"/>
      <c r="U39" s="1020"/>
      <c r="V39" s="1020"/>
      <c r="W39" s="1020"/>
      <c r="X39" s="1021"/>
      <c r="Y39" s="1030" t="s">
        <v>12</v>
      </c>
      <c r="Z39" s="1031"/>
      <c r="AA39" s="1032"/>
      <c r="AB39" s="461"/>
      <c r="AC39" s="1034"/>
      <c r="AD39" s="1034"/>
      <c r="AE39" s="218"/>
      <c r="AF39" s="219"/>
      <c r="AG39" s="219"/>
      <c r="AH39" s="219"/>
      <c r="AI39" s="218"/>
      <c r="AJ39" s="219"/>
      <c r="AK39" s="219"/>
      <c r="AL39" s="219"/>
      <c r="AM39" s="218"/>
      <c r="AN39" s="219"/>
      <c r="AO39" s="219"/>
      <c r="AP39" s="219"/>
      <c r="AQ39" s="324"/>
      <c r="AR39" s="207"/>
      <c r="AS39" s="207"/>
      <c r="AT39" s="325"/>
      <c r="AU39" s="219"/>
      <c r="AV39" s="219"/>
      <c r="AW39" s="219"/>
      <c r="AX39" s="221"/>
    </row>
    <row r="40" spans="1:50" ht="22.5" customHeight="1" x14ac:dyDescent="0.15">
      <c r="A40" s="404"/>
      <c r="B40" s="405"/>
      <c r="C40" s="405"/>
      <c r="D40" s="405"/>
      <c r="E40" s="405"/>
      <c r="F40" s="406"/>
      <c r="G40" s="1014"/>
      <c r="H40" s="1015"/>
      <c r="I40" s="1015"/>
      <c r="J40" s="1015"/>
      <c r="K40" s="1015"/>
      <c r="L40" s="1015"/>
      <c r="M40" s="1015"/>
      <c r="N40" s="1015"/>
      <c r="O40" s="1016"/>
      <c r="P40" s="1022"/>
      <c r="Q40" s="1022"/>
      <c r="R40" s="1022"/>
      <c r="S40" s="1022"/>
      <c r="T40" s="1022"/>
      <c r="U40" s="1022"/>
      <c r="V40" s="1022"/>
      <c r="W40" s="1022"/>
      <c r="X40" s="1023"/>
      <c r="Y40" s="415" t="s">
        <v>54</v>
      </c>
      <c r="Z40" s="1027"/>
      <c r="AA40" s="1028"/>
      <c r="AB40" s="523"/>
      <c r="AC40" s="1033"/>
      <c r="AD40" s="1033"/>
      <c r="AE40" s="218"/>
      <c r="AF40" s="219"/>
      <c r="AG40" s="219"/>
      <c r="AH40" s="219"/>
      <c r="AI40" s="218"/>
      <c r="AJ40" s="219"/>
      <c r="AK40" s="219"/>
      <c r="AL40" s="219"/>
      <c r="AM40" s="218"/>
      <c r="AN40" s="219"/>
      <c r="AO40" s="219"/>
      <c r="AP40" s="219"/>
      <c r="AQ40" s="324"/>
      <c r="AR40" s="207"/>
      <c r="AS40" s="207"/>
      <c r="AT40" s="325"/>
      <c r="AU40" s="219"/>
      <c r="AV40" s="219"/>
      <c r="AW40" s="219"/>
      <c r="AX40" s="221"/>
    </row>
    <row r="41" spans="1:50" ht="22.5" customHeight="1" x14ac:dyDescent="0.15">
      <c r="A41" s="407"/>
      <c r="B41" s="408"/>
      <c r="C41" s="408"/>
      <c r="D41" s="408"/>
      <c r="E41" s="408"/>
      <c r="F41" s="409"/>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8"/>
      <c r="AF41" s="219"/>
      <c r="AG41" s="219"/>
      <c r="AH41" s="219"/>
      <c r="AI41" s="218"/>
      <c r="AJ41" s="219"/>
      <c r="AK41" s="219"/>
      <c r="AL41" s="219"/>
      <c r="AM41" s="218"/>
      <c r="AN41" s="219"/>
      <c r="AO41" s="219"/>
      <c r="AP41" s="219"/>
      <c r="AQ41" s="324"/>
      <c r="AR41" s="207"/>
      <c r="AS41" s="207"/>
      <c r="AT41" s="325"/>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5"/>
      <c r="Z44" s="841"/>
      <c r="AA44" s="842"/>
      <c r="AB44" s="1039" t="s">
        <v>11</v>
      </c>
      <c r="AC44" s="1040"/>
      <c r="AD44" s="1041"/>
      <c r="AE44" s="1045" t="s">
        <v>557</v>
      </c>
      <c r="AF44" s="1045"/>
      <c r="AG44" s="1045"/>
      <c r="AH44" s="1045"/>
      <c r="AI44" s="1045" t="s">
        <v>554</v>
      </c>
      <c r="AJ44" s="1045"/>
      <c r="AK44" s="1045"/>
      <c r="AL44" s="1045"/>
      <c r="AM44" s="1045" t="s">
        <v>528</v>
      </c>
      <c r="AN44" s="1045"/>
      <c r="AO44" s="104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6"/>
      <c r="Z45" s="1037"/>
      <c r="AA45" s="1038"/>
      <c r="AB45" s="1042"/>
      <c r="AC45" s="1043"/>
      <c r="AD45" s="104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12"/>
      <c r="I46" s="1012"/>
      <c r="J46" s="1012"/>
      <c r="K46" s="1012"/>
      <c r="L46" s="1012"/>
      <c r="M46" s="1012"/>
      <c r="N46" s="1012"/>
      <c r="O46" s="1013"/>
      <c r="P46" s="105"/>
      <c r="Q46" s="1020"/>
      <c r="R46" s="1020"/>
      <c r="S46" s="1020"/>
      <c r="T46" s="1020"/>
      <c r="U46" s="1020"/>
      <c r="V46" s="1020"/>
      <c r="W46" s="1020"/>
      <c r="X46" s="1021"/>
      <c r="Y46" s="1030" t="s">
        <v>12</v>
      </c>
      <c r="Z46" s="1031"/>
      <c r="AA46" s="1032"/>
      <c r="AB46" s="461"/>
      <c r="AC46" s="1034"/>
      <c r="AD46" s="1034"/>
      <c r="AE46" s="218"/>
      <c r="AF46" s="219"/>
      <c r="AG46" s="219"/>
      <c r="AH46" s="219"/>
      <c r="AI46" s="218"/>
      <c r="AJ46" s="219"/>
      <c r="AK46" s="219"/>
      <c r="AL46" s="219"/>
      <c r="AM46" s="218"/>
      <c r="AN46" s="219"/>
      <c r="AO46" s="219"/>
      <c r="AP46" s="219"/>
      <c r="AQ46" s="324"/>
      <c r="AR46" s="207"/>
      <c r="AS46" s="207"/>
      <c r="AT46" s="325"/>
      <c r="AU46" s="219"/>
      <c r="AV46" s="219"/>
      <c r="AW46" s="219"/>
      <c r="AX46" s="221"/>
    </row>
    <row r="47" spans="1:50" ht="22.5" customHeight="1" x14ac:dyDescent="0.15">
      <c r="A47" s="404"/>
      <c r="B47" s="405"/>
      <c r="C47" s="405"/>
      <c r="D47" s="405"/>
      <c r="E47" s="405"/>
      <c r="F47" s="406"/>
      <c r="G47" s="1014"/>
      <c r="H47" s="1015"/>
      <c r="I47" s="1015"/>
      <c r="J47" s="1015"/>
      <c r="K47" s="1015"/>
      <c r="L47" s="1015"/>
      <c r="M47" s="1015"/>
      <c r="N47" s="1015"/>
      <c r="O47" s="1016"/>
      <c r="P47" s="1022"/>
      <c r="Q47" s="1022"/>
      <c r="R47" s="1022"/>
      <c r="S47" s="1022"/>
      <c r="T47" s="1022"/>
      <c r="U47" s="1022"/>
      <c r="V47" s="1022"/>
      <c r="W47" s="1022"/>
      <c r="X47" s="1023"/>
      <c r="Y47" s="415" t="s">
        <v>54</v>
      </c>
      <c r="Z47" s="1027"/>
      <c r="AA47" s="1028"/>
      <c r="AB47" s="523"/>
      <c r="AC47" s="1033"/>
      <c r="AD47" s="1033"/>
      <c r="AE47" s="218"/>
      <c r="AF47" s="219"/>
      <c r="AG47" s="219"/>
      <c r="AH47" s="219"/>
      <c r="AI47" s="218"/>
      <c r="AJ47" s="219"/>
      <c r="AK47" s="219"/>
      <c r="AL47" s="219"/>
      <c r="AM47" s="218"/>
      <c r="AN47" s="219"/>
      <c r="AO47" s="219"/>
      <c r="AP47" s="219"/>
      <c r="AQ47" s="324"/>
      <c r="AR47" s="207"/>
      <c r="AS47" s="207"/>
      <c r="AT47" s="325"/>
      <c r="AU47" s="219"/>
      <c r="AV47" s="219"/>
      <c r="AW47" s="219"/>
      <c r="AX47" s="221"/>
    </row>
    <row r="48" spans="1:50" ht="22.5" customHeight="1" x14ac:dyDescent="0.15">
      <c r="A48" s="407"/>
      <c r="B48" s="408"/>
      <c r="C48" s="408"/>
      <c r="D48" s="408"/>
      <c r="E48" s="408"/>
      <c r="F48" s="409"/>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8"/>
      <c r="AF48" s="219"/>
      <c r="AG48" s="219"/>
      <c r="AH48" s="219"/>
      <c r="AI48" s="218"/>
      <c r="AJ48" s="219"/>
      <c r="AK48" s="219"/>
      <c r="AL48" s="219"/>
      <c r="AM48" s="218"/>
      <c r="AN48" s="219"/>
      <c r="AO48" s="219"/>
      <c r="AP48" s="219"/>
      <c r="AQ48" s="324"/>
      <c r="AR48" s="207"/>
      <c r="AS48" s="207"/>
      <c r="AT48" s="325"/>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5"/>
      <c r="Z51" s="841"/>
      <c r="AA51" s="842"/>
      <c r="AB51" s="560" t="s">
        <v>11</v>
      </c>
      <c r="AC51" s="1040"/>
      <c r="AD51" s="1041"/>
      <c r="AE51" s="1045" t="s">
        <v>557</v>
      </c>
      <c r="AF51" s="1045"/>
      <c r="AG51" s="1045"/>
      <c r="AH51" s="1045"/>
      <c r="AI51" s="1045" t="s">
        <v>554</v>
      </c>
      <c r="AJ51" s="1045"/>
      <c r="AK51" s="1045"/>
      <c r="AL51" s="1045"/>
      <c r="AM51" s="1045" t="s">
        <v>528</v>
      </c>
      <c r="AN51" s="1045"/>
      <c r="AO51" s="104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6"/>
      <c r="Z52" s="1037"/>
      <c r="AA52" s="1038"/>
      <c r="AB52" s="1042"/>
      <c r="AC52" s="1043"/>
      <c r="AD52" s="104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12"/>
      <c r="I53" s="1012"/>
      <c r="J53" s="1012"/>
      <c r="K53" s="1012"/>
      <c r="L53" s="1012"/>
      <c r="M53" s="1012"/>
      <c r="N53" s="1012"/>
      <c r="O53" s="1013"/>
      <c r="P53" s="105"/>
      <c r="Q53" s="1020"/>
      <c r="R53" s="1020"/>
      <c r="S53" s="1020"/>
      <c r="T53" s="1020"/>
      <c r="U53" s="1020"/>
      <c r="V53" s="1020"/>
      <c r="W53" s="1020"/>
      <c r="X53" s="1021"/>
      <c r="Y53" s="1030" t="s">
        <v>12</v>
      </c>
      <c r="Z53" s="1031"/>
      <c r="AA53" s="1032"/>
      <c r="AB53" s="461"/>
      <c r="AC53" s="1034"/>
      <c r="AD53" s="1034"/>
      <c r="AE53" s="218"/>
      <c r="AF53" s="219"/>
      <c r="AG53" s="219"/>
      <c r="AH53" s="219"/>
      <c r="AI53" s="218"/>
      <c r="AJ53" s="219"/>
      <c r="AK53" s="219"/>
      <c r="AL53" s="219"/>
      <c r="AM53" s="218"/>
      <c r="AN53" s="219"/>
      <c r="AO53" s="219"/>
      <c r="AP53" s="219"/>
      <c r="AQ53" s="324"/>
      <c r="AR53" s="207"/>
      <c r="AS53" s="207"/>
      <c r="AT53" s="325"/>
      <c r="AU53" s="219"/>
      <c r="AV53" s="219"/>
      <c r="AW53" s="219"/>
      <c r="AX53" s="221"/>
    </row>
    <row r="54" spans="1:50" ht="22.5" customHeight="1" x14ac:dyDescent="0.15">
      <c r="A54" s="404"/>
      <c r="B54" s="405"/>
      <c r="C54" s="405"/>
      <c r="D54" s="405"/>
      <c r="E54" s="405"/>
      <c r="F54" s="406"/>
      <c r="G54" s="1014"/>
      <c r="H54" s="1015"/>
      <c r="I54" s="1015"/>
      <c r="J54" s="1015"/>
      <c r="K54" s="1015"/>
      <c r="L54" s="1015"/>
      <c r="M54" s="1015"/>
      <c r="N54" s="1015"/>
      <c r="O54" s="1016"/>
      <c r="P54" s="1022"/>
      <c r="Q54" s="1022"/>
      <c r="R54" s="1022"/>
      <c r="S54" s="1022"/>
      <c r="T54" s="1022"/>
      <c r="U54" s="1022"/>
      <c r="V54" s="1022"/>
      <c r="W54" s="1022"/>
      <c r="X54" s="1023"/>
      <c r="Y54" s="415" t="s">
        <v>54</v>
      </c>
      <c r="Z54" s="1027"/>
      <c r="AA54" s="1028"/>
      <c r="AB54" s="523"/>
      <c r="AC54" s="1033"/>
      <c r="AD54" s="1033"/>
      <c r="AE54" s="218"/>
      <c r="AF54" s="219"/>
      <c r="AG54" s="219"/>
      <c r="AH54" s="219"/>
      <c r="AI54" s="218"/>
      <c r="AJ54" s="219"/>
      <c r="AK54" s="219"/>
      <c r="AL54" s="219"/>
      <c r="AM54" s="218"/>
      <c r="AN54" s="219"/>
      <c r="AO54" s="219"/>
      <c r="AP54" s="219"/>
      <c r="AQ54" s="324"/>
      <c r="AR54" s="207"/>
      <c r="AS54" s="207"/>
      <c r="AT54" s="325"/>
      <c r="AU54" s="219"/>
      <c r="AV54" s="219"/>
      <c r="AW54" s="219"/>
      <c r="AX54" s="221"/>
    </row>
    <row r="55" spans="1:50" ht="22.5" customHeight="1" x14ac:dyDescent="0.15">
      <c r="A55" s="407"/>
      <c r="B55" s="408"/>
      <c r="C55" s="408"/>
      <c r="D55" s="408"/>
      <c r="E55" s="408"/>
      <c r="F55" s="409"/>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8"/>
      <c r="AF55" s="219"/>
      <c r="AG55" s="219"/>
      <c r="AH55" s="219"/>
      <c r="AI55" s="218"/>
      <c r="AJ55" s="219"/>
      <c r="AK55" s="219"/>
      <c r="AL55" s="219"/>
      <c r="AM55" s="218"/>
      <c r="AN55" s="219"/>
      <c r="AO55" s="219"/>
      <c r="AP55" s="219"/>
      <c r="AQ55" s="324"/>
      <c r="AR55" s="207"/>
      <c r="AS55" s="207"/>
      <c r="AT55" s="325"/>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5"/>
      <c r="Z58" s="841"/>
      <c r="AA58" s="842"/>
      <c r="AB58" s="1039" t="s">
        <v>11</v>
      </c>
      <c r="AC58" s="1040"/>
      <c r="AD58" s="1041"/>
      <c r="AE58" s="1045" t="s">
        <v>557</v>
      </c>
      <c r="AF58" s="1045"/>
      <c r="AG58" s="1045"/>
      <c r="AH58" s="1045"/>
      <c r="AI58" s="1045" t="s">
        <v>554</v>
      </c>
      <c r="AJ58" s="1045"/>
      <c r="AK58" s="1045"/>
      <c r="AL58" s="1045"/>
      <c r="AM58" s="1045" t="s">
        <v>528</v>
      </c>
      <c r="AN58" s="1045"/>
      <c r="AO58" s="104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6"/>
      <c r="Z59" s="1037"/>
      <c r="AA59" s="1038"/>
      <c r="AB59" s="1042"/>
      <c r="AC59" s="1043"/>
      <c r="AD59" s="104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12"/>
      <c r="I60" s="1012"/>
      <c r="J60" s="1012"/>
      <c r="K60" s="1012"/>
      <c r="L60" s="1012"/>
      <c r="M60" s="1012"/>
      <c r="N60" s="1012"/>
      <c r="O60" s="1013"/>
      <c r="P60" s="105"/>
      <c r="Q60" s="1020"/>
      <c r="R60" s="1020"/>
      <c r="S60" s="1020"/>
      <c r="T60" s="1020"/>
      <c r="U60" s="1020"/>
      <c r="V60" s="1020"/>
      <c r="W60" s="1020"/>
      <c r="X60" s="1021"/>
      <c r="Y60" s="1030" t="s">
        <v>12</v>
      </c>
      <c r="Z60" s="1031"/>
      <c r="AA60" s="1032"/>
      <c r="AB60" s="461"/>
      <c r="AC60" s="1034"/>
      <c r="AD60" s="1034"/>
      <c r="AE60" s="218"/>
      <c r="AF60" s="219"/>
      <c r="AG60" s="219"/>
      <c r="AH60" s="219"/>
      <c r="AI60" s="218"/>
      <c r="AJ60" s="219"/>
      <c r="AK60" s="219"/>
      <c r="AL60" s="219"/>
      <c r="AM60" s="218"/>
      <c r="AN60" s="219"/>
      <c r="AO60" s="219"/>
      <c r="AP60" s="219"/>
      <c r="AQ60" s="324"/>
      <c r="AR60" s="207"/>
      <c r="AS60" s="207"/>
      <c r="AT60" s="325"/>
      <c r="AU60" s="219"/>
      <c r="AV60" s="219"/>
      <c r="AW60" s="219"/>
      <c r="AX60" s="221"/>
    </row>
    <row r="61" spans="1:50" ht="22.5" customHeight="1" x14ac:dyDescent="0.15">
      <c r="A61" s="404"/>
      <c r="B61" s="405"/>
      <c r="C61" s="405"/>
      <c r="D61" s="405"/>
      <c r="E61" s="405"/>
      <c r="F61" s="406"/>
      <c r="G61" s="1014"/>
      <c r="H61" s="1015"/>
      <c r="I61" s="1015"/>
      <c r="J61" s="1015"/>
      <c r="K61" s="1015"/>
      <c r="L61" s="1015"/>
      <c r="M61" s="1015"/>
      <c r="N61" s="1015"/>
      <c r="O61" s="1016"/>
      <c r="P61" s="1022"/>
      <c r="Q61" s="1022"/>
      <c r="R61" s="1022"/>
      <c r="S61" s="1022"/>
      <c r="T61" s="1022"/>
      <c r="U61" s="1022"/>
      <c r="V61" s="1022"/>
      <c r="W61" s="1022"/>
      <c r="X61" s="1023"/>
      <c r="Y61" s="415" t="s">
        <v>54</v>
      </c>
      <c r="Z61" s="1027"/>
      <c r="AA61" s="1028"/>
      <c r="AB61" s="523"/>
      <c r="AC61" s="1033"/>
      <c r="AD61" s="1033"/>
      <c r="AE61" s="218"/>
      <c r="AF61" s="219"/>
      <c r="AG61" s="219"/>
      <c r="AH61" s="219"/>
      <c r="AI61" s="218"/>
      <c r="AJ61" s="219"/>
      <c r="AK61" s="219"/>
      <c r="AL61" s="219"/>
      <c r="AM61" s="218"/>
      <c r="AN61" s="219"/>
      <c r="AO61" s="219"/>
      <c r="AP61" s="219"/>
      <c r="AQ61" s="324"/>
      <c r="AR61" s="207"/>
      <c r="AS61" s="207"/>
      <c r="AT61" s="325"/>
      <c r="AU61" s="219"/>
      <c r="AV61" s="219"/>
      <c r="AW61" s="219"/>
      <c r="AX61" s="221"/>
    </row>
    <row r="62" spans="1:50" ht="22.5" customHeight="1" x14ac:dyDescent="0.15">
      <c r="A62" s="407"/>
      <c r="B62" s="408"/>
      <c r="C62" s="408"/>
      <c r="D62" s="408"/>
      <c r="E62" s="408"/>
      <c r="F62" s="409"/>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8"/>
      <c r="AF62" s="219"/>
      <c r="AG62" s="219"/>
      <c r="AH62" s="219"/>
      <c r="AI62" s="218"/>
      <c r="AJ62" s="219"/>
      <c r="AK62" s="219"/>
      <c r="AL62" s="219"/>
      <c r="AM62" s="218"/>
      <c r="AN62" s="219"/>
      <c r="AO62" s="219"/>
      <c r="AP62" s="219"/>
      <c r="AQ62" s="324"/>
      <c r="AR62" s="207"/>
      <c r="AS62" s="207"/>
      <c r="AT62" s="325"/>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5"/>
      <c r="Z65" s="841"/>
      <c r="AA65" s="842"/>
      <c r="AB65" s="1039" t="s">
        <v>11</v>
      </c>
      <c r="AC65" s="1040"/>
      <c r="AD65" s="1041"/>
      <c r="AE65" s="1045" t="s">
        <v>557</v>
      </c>
      <c r="AF65" s="1045"/>
      <c r="AG65" s="1045"/>
      <c r="AH65" s="1045"/>
      <c r="AI65" s="1045" t="s">
        <v>554</v>
      </c>
      <c r="AJ65" s="1045"/>
      <c r="AK65" s="1045"/>
      <c r="AL65" s="1045"/>
      <c r="AM65" s="1045" t="s">
        <v>528</v>
      </c>
      <c r="AN65" s="1045"/>
      <c r="AO65" s="104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6"/>
      <c r="Z66" s="1037"/>
      <c r="AA66" s="1038"/>
      <c r="AB66" s="1042"/>
      <c r="AC66" s="1043"/>
      <c r="AD66" s="104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12"/>
      <c r="I67" s="1012"/>
      <c r="J67" s="1012"/>
      <c r="K67" s="1012"/>
      <c r="L67" s="1012"/>
      <c r="M67" s="1012"/>
      <c r="N67" s="1012"/>
      <c r="O67" s="1013"/>
      <c r="P67" s="105"/>
      <c r="Q67" s="1020"/>
      <c r="R67" s="1020"/>
      <c r="S67" s="1020"/>
      <c r="T67" s="1020"/>
      <c r="U67" s="1020"/>
      <c r="V67" s="1020"/>
      <c r="W67" s="1020"/>
      <c r="X67" s="1021"/>
      <c r="Y67" s="1030" t="s">
        <v>12</v>
      </c>
      <c r="Z67" s="1031"/>
      <c r="AA67" s="1032"/>
      <c r="AB67" s="461"/>
      <c r="AC67" s="1034"/>
      <c r="AD67" s="1034"/>
      <c r="AE67" s="218"/>
      <c r="AF67" s="219"/>
      <c r="AG67" s="219"/>
      <c r="AH67" s="219"/>
      <c r="AI67" s="218"/>
      <c r="AJ67" s="219"/>
      <c r="AK67" s="219"/>
      <c r="AL67" s="219"/>
      <c r="AM67" s="218"/>
      <c r="AN67" s="219"/>
      <c r="AO67" s="219"/>
      <c r="AP67" s="219"/>
      <c r="AQ67" s="324"/>
      <c r="AR67" s="207"/>
      <c r="AS67" s="207"/>
      <c r="AT67" s="325"/>
      <c r="AU67" s="219"/>
      <c r="AV67" s="219"/>
      <c r="AW67" s="219"/>
      <c r="AX67" s="221"/>
    </row>
    <row r="68" spans="1:50" ht="22.5" customHeight="1" x14ac:dyDescent="0.15">
      <c r="A68" s="404"/>
      <c r="B68" s="405"/>
      <c r="C68" s="405"/>
      <c r="D68" s="405"/>
      <c r="E68" s="405"/>
      <c r="F68" s="406"/>
      <c r="G68" s="1014"/>
      <c r="H68" s="1015"/>
      <c r="I68" s="1015"/>
      <c r="J68" s="1015"/>
      <c r="K68" s="1015"/>
      <c r="L68" s="1015"/>
      <c r="M68" s="1015"/>
      <c r="N68" s="1015"/>
      <c r="O68" s="1016"/>
      <c r="P68" s="1022"/>
      <c r="Q68" s="1022"/>
      <c r="R68" s="1022"/>
      <c r="S68" s="1022"/>
      <c r="T68" s="1022"/>
      <c r="U68" s="1022"/>
      <c r="V68" s="1022"/>
      <c r="W68" s="1022"/>
      <c r="X68" s="1023"/>
      <c r="Y68" s="415" t="s">
        <v>54</v>
      </c>
      <c r="Z68" s="1027"/>
      <c r="AA68" s="1028"/>
      <c r="AB68" s="523"/>
      <c r="AC68" s="1033"/>
      <c r="AD68" s="1033"/>
      <c r="AE68" s="218"/>
      <c r="AF68" s="219"/>
      <c r="AG68" s="219"/>
      <c r="AH68" s="219"/>
      <c r="AI68" s="218"/>
      <c r="AJ68" s="219"/>
      <c r="AK68" s="219"/>
      <c r="AL68" s="219"/>
      <c r="AM68" s="218"/>
      <c r="AN68" s="219"/>
      <c r="AO68" s="219"/>
      <c r="AP68" s="219"/>
      <c r="AQ68" s="324"/>
      <c r="AR68" s="207"/>
      <c r="AS68" s="207"/>
      <c r="AT68" s="325"/>
      <c r="AU68" s="219"/>
      <c r="AV68" s="219"/>
      <c r="AW68" s="219"/>
      <c r="AX68" s="221"/>
    </row>
    <row r="69" spans="1:50" ht="22.5" customHeight="1" x14ac:dyDescent="0.15">
      <c r="A69" s="407"/>
      <c r="B69" s="408"/>
      <c r="C69" s="408"/>
      <c r="D69" s="408"/>
      <c r="E69" s="408"/>
      <c r="F69" s="409"/>
      <c r="G69" s="1017"/>
      <c r="H69" s="1018"/>
      <c r="I69" s="1018"/>
      <c r="J69" s="1018"/>
      <c r="K69" s="1018"/>
      <c r="L69" s="1018"/>
      <c r="M69" s="1018"/>
      <c r="N69" s="1018"/>
      <c r="O69" s="1019"/>
      <c r="P69" s="1024"/>
      <c r="Q69" s="1024"/>
      <c r="R69" s="1024"/>
      <c r="S69" s="1024"/>
      <c r="T69" s="1024"/>
      <c r="U69" s="1024"/>
      <c r="V69" s="1024"/>
      <c r="W69" s="1024"/>
      <c r="X69" s="1025"/>
      <c r="Y69" s="415" t="s">
        <v>13</v>
      </c>
      <c r="Z69" s="1027"/>
      <c r="AA69" s="1028"/>
      <c r="AB69" s="559" t="s">
        <v>301</v>
      </c>
      <c r="AC69" s="369"/>
      <c r="AD69" s="369"/>
      <c r="AE69" s="218"/>
      <c r="AF69" s="219"/>
      <c r="AG69" s="219"/>
      <c r="AH69" s="219"/>
      <c r="AI69" s="218"/>
      <c r="AJ69" s="219"/>
      <c r="AK69" s="219"/>
      <c r="AL69" s="219"/>
      <c r="AM69" s="218"/>
      <c r="AN69" s="219"/>
      <c r="AO69" s="219"/>
      <c r="AP69" s="219"/>
      <c r="AQ69" s="324"/>
      <c r="AR69" s="207"/>
      <c r="AS69" s="207"/>
      <c r="AT69" s="325"/>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803" t="s">
        <v>492</v>
      </c>
      <c r="H2" s="804"/>
      <c r="I2" s="804"/>
      <c r="J2" s="804"/>
      <c r="K2" s="804"/>
      <c r="L2" s="804"/>
      <c r="M2" s="804"/>
      <c r="N2" s="804"/>
      <c r="O2" s="804"/>
      <c r="P2" s="804"/>
      <c r="Q2" s="804"/>
      <c r="R2" s="804"/>
      <c r="S2" s="804"/>
      <c r="T2" s="804"/>
      <c r="U2" s="804"/>
      <c r="V2" s="804"/>
      <c r="W2" s="804"/>
      <c r="X2" s="804"/>
      <c r="Y2" s="804"/>
      <c r="Z2" s="804"/>
      <c r="AA2" s="804"/>
      <c r="AB2" s="849"/>
      <c r="AC2" s="803" t="s">
        <v>494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7" t="s">
        <v>17</v>
      </c>
      <c r="H3" s="677"/>
      <c r="I3" s="677"/>
      <c r="J3" s="677"/>
      <c r="K3" s="677"/>
      <c r="L3" s="676" t="s">
        <v>18</v>
      </c>
      <c r="M3" s="677"/>
      <c r="N3" s="677"/>
      <c r="O3" s="677"/>
      <c r="P3" s="677"/>
      <c r="Q3" s="677"/>
      <c r="R3" s="677"/>
      <c r="S3" s="677"/>
      <c r="T3" s="677"/>
      <c r="U3" s="677"/>
      <c r="V3" s="677"/>
      <c r="W3" s="677"/>
      <c r="X3" s="678"/>
      <c r="Y3" s="662" t="s">
        <v>19</v>
      </c>
      <c r="Z3" s="663"/>
      <c r="AA3" s="663"/>
      <c r="AB3" s="810"/>
      <c r="AC3" s="827"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58"/>
      <c r="B4" s="1059"/>
      <c r="C4" s="1059"/>
      <c r="D4" s="1059"/>
      <c r="E4" s="1059"/>
      <c r="F4" s="1060"/>
      <c r="G4" s="679"/>
      <c r="H4" s="680"/>
      <c r="I4" s="680"/>
      <c r="J4" s="680"/>
      <c r="K4" s="681"/>
      <c r="L4" s="673"/>
      <c r="M4" s="674"/>
      <c r="N4" s="674"/>
      <c r="O4" s="674"/>
      <c r="P4" s="674"/>
      <c r="Q4" s="674"/>
      <c r="R4" s="674"/>
      <c r="S4" s="674"/>
      <c r="T4" s="674"/>
      <c r="U4" s="674"/>
      <c r="V4" s="674"/>
      <c r="W4" s="674"/>
      <c r="X4" s="675"/>
      <c r="Y4" s="388"/>
      <c r="Z4" s="389"/>
      <c r="AA4" s="389"/>
      <c r="AB4" s="817"/>
      <c r="AC4" s="679"/>
      <c r="AD4" s="680"/>
      <c r="AE4" s="680"/>
      <c r="AF4" s="680"/>
      <c r="AG4" s="681"/>
      <c r="AH4" s="673"/>
      <c r="AI4" s="674"/>
      <c r="AJ4" s="674"/>
      <c r="AK4" s="674"/>
      <c r="AL4" s="674"/>
      <c r="AM4" s="674"/>
      <c r="AN4" s="674"/>
      <c r="AO4" s="674"/>
      <c r="AP4" s="674"/>
      <c r="AQ4" s="674"/>
      <c r="AR4" s="674"/>
      <c r="AS4" s="674"/>
      <c r="AT4" s="675"/>
      <c r="AU4" s="388"/>
      <c r="AV4" s="389"/>
      <c r="AW4" s="389"/>
      <c r="AX4" s="390"/>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8"/>
      <c r="B15" s="1059"/>
      <c r="C15" s="1059"/>
      <c r="D15" s="1059"/>
      <c r="E15" s="1059"/>
      <c r="F15" s="1060"/>
      <c r="G15" s="803" t="s">
        <v>390</v>
      </c>
      <c r="H15" s="804"/>
      <c r="I15" s="804"/>
      <c r="J15" s="804"/>
      <c r="K15" s="804"/>
      <c r="L15" s="804"/>
      <c r="M15" s="804"/>
      <c r="N15" s="804"/>
      <c r="O15" s="804"/>
      <c r="P15" s="804"/>
      <c r="Q15" s="804"/>
      <c r="R15" s="804"/>
      <c r="S15" s="804"/>
      <c r="T15" s="804"/>
      <c r="U15" s="804"/>
      <c r="V15" s="804"/>
      <c r="W15" s="804"/>
      <c r="X15" s="804"/>
      <c r="Y15" s="804"/>
      <c r="Z15" s="804"/>
      <c r="AA15" s="804"/>
      <c r="AB15" s="849"/>
      <c r="AC15" s="803" t="s">
        <v>391</v>
      </c>
      <c r="AD15" s="804"/>
      <c r="AE15" s="804"/>
      <c r="AF15" s="804"/>
      <c r="AG15" s="804"/>
      <c r="AH15" s="804"/>
      <c r="AI15" s="804"/>
      <c r="AJ15" s="804"/>
      <c r="AK15" s="804"/>
      <c r="AL15" s="804"/>
      <c r="AM15" s="804"/>
      <c r="AN15" s="804"/>
      <c r="AO15" s="804"/>
      <c r="AP15" s="804"/>
      <c r="AQ15" s="804"/>
      <c r="AR15" s="804"/>
      <c r="AS15" s="804"/>
      <c r="AT15" s="804"/>
      <c r="AU15" s="804"/>
      <c r="AV15" s="804"/>
      <c r="AW15" s="804"/>
      <c r="AX15" s="805"/>
    </row>
    <row r="16" spans="1:50" ht="25.5" customHeight="1" x14ac:dyDescent="0.15">
      <c r="A16" s="1058"/>
      <c r="B16" s="1059"/>
      <c r="C16" s="1059"/>
      <c r="D16" s="1059"/>
      <c r="E16" s="1059"/>
      <c r="F16" s="1060"/>
      <c r="G16" s="827"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10"/>
      <c r="AC16" s="827"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customHeight="1" x14ac:dyDescent="0.15">
      <c r="A17" s="1058"/>
      <c r="B17" s="1059"/>
      <c r="C17" s="1059"/>
      <c r="D17" s="1059"/>
      <c r="E17" s="1059"/>
      <c r="F17" s="1060"/>
      <c r="G17" s="679"/>
      <c r="H17" s="680"/>
      <c r="I17" s="680"/>
      <c r="J17" s="680"/>
      <c r="K17" s="681"/>
      <c r="L17" s="673"/>
      <c r="M17" s="674"/>
      <c r="N17" s="674"/>
      <c r="O17" s="674"/>
      <c r="P17" s="674"/>
      <c r="Q17" s="674"/>
      <c r="R17" s="674"/>
      <c r="S17" s="674"/>
      <c r="T17" s="674"/>
      <c r="U17" s="674"/>
      <c r="V17" s="674"/>
      <c r="W17" s="674"/>
      <c r="X17" s="675"/>
      <c r="Y17" s="388"/>
      <c r="Z17" s="389"/>
      <c r="AA17" s="389"/>
      <c r="AB17" s="817"/>
      <c r="AC17" s="679"/>
      <c r="AD17" s="680"/>
      <c r="AE17" s="680"/>
      <c r="AF17" s="680"/>
      <c r="AG17" s="681"/>
      <c r="AH17" s="673"/>
      <c r="AI17" s="674"/>
      <c r="AJ17" s="674"/>
      <c r="AK17" s="674"/>
      <c r="AL17" s="674"/>
      <c r="AM17" s="674"/>
      <c r="AN17" s="674"/>
      <c r="AO17" s="674"/>
      <c r="AP17" s="674"/>
      <c r="AQ17" s="674"/>
      <c r="AR17" s="674"/>
      <c r="AS17" s="674"/>
      <c r="AT17" s="675"/>
      <c r="AU17" s="388"/>
      <c r="AV17" s="389"/>
      <c r="AW17" s="389"/>
      <c r="AX17" s="390"/>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8"/>
      <c r="B28" s="1059"/>
      <c r="C28" s="1059"/>
      <c r="D28" s="1059"/>
      <c r="E28" s="1059"/>
      <c r="F28" s="1060"/>
      <c r="G28" s="803" t="s">
        <v>389</v>
      </c>
      <c r="H28" s="804"/>
      <c r="I28" s="804"/>
      <c r="J28" s="804"/>
      <c r="K28" s="804"/>
      <c r="L28" s="804"/>
      <c r="M28" s="804"/>
      <c r="N28" s="804"/>
      <c r="O28" s="804"/>
      <c r="P28" s="804"/>
      <c r="Q28" s="804"/>
      <c r="R28" s="804"/>
      <c r="S28" s="804"/>
      <c r="T28" s="804"/>
      <c r="U28" s="804"/>
      <c r="V28" s="804"/>
      <c r="W28" s="804"/>
      <c r="X28" s="804"/>
      <c r="Y28" s="804"/>
      <c r="Z28" s="804"/>
      <c r="AA28" s="804"/>
      <c r="AB28" s="849"/>
      <c r="AC28" s="803" t="s">
        <v>392</v>
      </c>
      <c r="AD28" s="804"/>
      <c r="AE28" s="804"/>
      <c r="AF28" s="804"/>
      <c r="AG28" s="804"/>
      <c r="AH28" s="804"/>
      <c r="AI28" s="804"/>
      <c r="AJ28" s="804"/>
      <c r="AK28" s="804"/>
      <c r="AL28" s="804"/>
      <c r="AM28" s="804"/>
      <c r="AN28" s="804"/>
      <c r="AO28" s="804"/>
      <c r="AP28" s="804"/>
      <c r="AQ28" s="804"/>
      <c r="AR28" s="804"/>
      <c r="AS28" s="804"/>
      <c r="AT28" s="804"/>
      <c r="AU28" s="804"/>
      <c r="AV28" s="804"/>
      <c r="AW28" s="804"/>
      <c r="AX28" s="805"/>
    </row>
    <row r="29" spans="1:50" ht="24.75" customHeight="1" x14ac:dyDescent="0.15">
      <c r="A29" s="1058"/>
      <c r="B29" s="1059"/>
      <c r="C29" s="1059"/>
      <c r="D29" s="1059"/>
      <c r="E29" s="1059"/>
      <c r="F29" s="1060"/>
      <c r="G29" s="827"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10"/>
      <c r="AC29" s="827"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customHeight="1" x14ac:dyDescent="0.15">
      <c r="A30" s="1058"/>
      <c r="B30" s="1059"/>
      <c r="C30" s="1059"/>
      <c r="D30" s="1059"/>
      <c r="E30" s="1059"/>
      <c r="F30" s="1060"/>
      <c r="G30" s="679"/>
      <c r="H30" s="680"/>
      <c r="I30" s="680"/>
      <c r="J30" s="680"/>
      <c r="K30" s="681"/>
      <c r="L30" s="673"/>
      <c r="M30" s="674"/>
      <c r="N30" s="674"/>
      <c r="O30" s="674"/>
      <c r="P30" s="674"/>
      <c r="Q30" s="674"/>
      <c r="R30" s="674"/>
      <c r="S30" s="674"/>
      <c r="T30" s="674"/>
      <c r="U30" s="674"/>
      <c r="V30" s="674"/>
      <c r="W30" s="674"/>
      <c r="X30" s="675"/>
      <c r="Y30" s="388"/>
      <c r="Z30" s="389"/>
      <c r="AA30" s="389"/>
      <c r="AB30" s="817"/>
      <c r="AC30" s="679"/>
      <c r="AD30" s="680"/>
      <c r="AE30" s="680"/>
      <c r="AF30" s="680"/>
      <c r="AG30" s="681"/>
      <c r="AH30" s="673"/>
      <c r="AI30" s="674"/>
      <c r="AJ30" s="674"/>
      <c r="AK30" s="674"/>
      <c r="AL30" s="674"/>
      <c r="AM30" s="674"/>
      <c r="AN30" s="674"/>
      <c r="AO30" s="674"/>
      <c r="AP30" s="674"/>
      <c r="AQ30" s="674"/>
      <c r="AR30" s="674"/>
      <c r="AS30" s="674"/>
      <c r="AT30" s="675"/>
      <c r="AU30" s="388"/>
      <c r="AV30" s="389"/>
      <c r="AW30" s="389"/>
      <c r="AX30" s="390"/>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8"/>
      <c r="B41" s="1059"/>
      <c r="C41" s="1059"/>
      <c r="D41" s="1059"/>
      <c r="E41" s="1059"/>
      <c r="F41" s="1060"/>
      <c r="G41" s="803" t="s">
        <v>437</v>
      </c>
      <c r="H41" s="804"/>
      <c r="I41" s="804"/>
      <c r="J41" s="804"/>
      <c r="K41" s="804"/>
      <c r="L41" s="804"/>
      <c r="M41" s="804"/>
      <c r="N41" s="804"/>
      <c r="O41" s="804"/>
      <c r="P41" s="804"/>
      <c r="Q41" s="804"/>
      <c r="R41" s="804"/>
      <c r="S41" s="804"/>
      <c r="T41" s="804"/>
      <c r="U41" s="804"/>
      <c r="V41" s="804"/>
      <c r="W41" s="804"/>
      <c r="X41" s="804"/>
      <c r="Y41" s="804"/>
      <c r="Z41" s="804"/>
      <c r="AA41" s="804"/>
      <c r="AB41" s="849"/>
      <c r="AC41" s="803" t="s">
        <v>303</v>
      </c>
      <c r="AD41" s="804"/>
      <c r="AE41" s="804"/>
      <c r="AF41" s="804"/>
      <c r="AG41" s="804"/>
      <c r="AH41" s="804"/>
      <c r="AI41" s="804"/>
      <c r="AJ41" s="804"/>
      <c r="AK41" s="804"/>
      <c r="AL41" s="804"/>
      <c r="AM41" s="804"/>
      <c r="AN41" s="804"/>
      <c r="AO41" s="804"/>
      <c r="AP41" s="804"/>
      <c r="AQ41" s="804"/>
      <c r="AR41" s="804"/>
      <c r="AS41" s="804"/>
      <c r="AT41" s="804"/>
      <c r="AU41" s="804"/>
      <c r="AV41" s="804"/>
      <c r="AW41" s="804"/>
      <c r="AX41" s="805"/>
    </row>
    <row r="42" spans="1:50" ht="24.75" customHeight="1" x14ac:dyDescent="0.15">
      <c r="A42" s="1058"/>
      <c r="B42" s="1059"/>
      <c r="C42" s="1059"/>
      <c r="D42" s="1059"/>
      <c r="E42" s="1059"/>
      <c r="F42" s="1060"/>
      <c r="G42" s="827"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10"/>
      <c r="AC42" s="827"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customHeight="1" x14ac:dyDescent="0.15">
      <c r="A43" s="1058"/>
      <c r="B43" s="1059"/>
      <c r="C43" s="1059"/>
      <c r="D43" s="1059"/>
      <c r="E43" s="1059"/>
      <c r="F43" s="1060"/>
      <c r="G43" s="679"/>
      <c r="H43" s="680"/>
      <c r="I43" s="680"/>
      <c r="J43" s="680"/>
      <c r="K43" s="681"/>
      <c r="L43" s="673"/>
      <c r="M43" s="674"/>
      <c r="N43" s="674"/>
      <c r="O43" s="674"/>
      <c r="P43" s="674"/>
      <c r="Q43" s="674"/>
      <c r="R43" s="674"/>
      <c r="S43" s="674"/>
      <c r="T43" s="674"/>
      <c r="U43" s="674"/>
      <c r="V43" s="674"/>
      <c r="W43" s="674"/>
      <c r="X43" s="675"/>
      <c r="Y43" s="388"/>
      <c r="Z43" s="389"/>
      <c r="AA43" s="389"/>
      <c r="AB43" s="817"/>
      <c r="AC43" s="679"/>
      <c r="AD43" s="680"/>
      <c r="AE43" s="680"/>
      <c r="AF43" s="680"/>
      <c r="AG43" s="681"/>
      <c r="AH43" s="673"/>
      <c r="AI43" s="674"/>
      <c r="AJ43" s="674"/>
      <c r="AK43" s="674"/>
      <c r="AL43" s="674"/>
      <c r="AM43" s="674"/>
      <c r="AN43" s="674"/>
      <c r="AO43" s="674"/>
      <c r="AP43" s="674"/>
      <c r="AQ43" s="674"/>
      <c r="AR43" s="674"/>
      <c r="AS43" s="674"/>
      <c r="AT43" s="675"/>
      <c r="AU43" s="388"/>
      <c r="AV43" s="389"/>
      <c r="AW43" s="389"/>
      <c r="AX43" s="390"/>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803" t="s">
        <v>304</v>
      </c>
      <c r="H55" s="804"/>
      <c r="I55" s="804"/>
      <c r="J55" s="804"/>
      <c r="K55" s="804"/>
      <c r="L55" s="804"/>
      <c r="M55" s="804"/>
      <c r="N55" s="804"/>
      <c r="O55" s="804"/>
      <c r="P55" s="804"/>
      <c r="Q55" s="804"/>
      <c r="R55" s="804"/>
      <c r="S55" s="804"/>
      <c r="T55" s="804"/>
      <c r="U55" s="804"/>
      <c r="V55" s="804"/>
      <c r="W55" s="804"/>
      <c r="X55" s="804"/>
      <c r="Y55" s="804"/>
      <c r="Z55" s="804"/>
      <c r="AA55" s="804"/>
      <c r="AB55" s="849"/>
      <c r="AC55" s="803" t="s">
        <v>393</v>
      </c>
      <c r="AD55" s="804"/>
      <c r="AE55" s="804"/>
      <c r="AF55" s="804"/>
      <c r="AG55" s="804"/>
      <c r="AH55" s="804"/>
      <c r="AI55" s="804"/>
      <c r="AJ55" s="804"/>
      <c r="AK55" s="804"/>
      <c r="AL55" s="804"/>
      <c r="AM55" s="804"/>
      <c r="AN55" s="804"/>
      <c r="AO55" s="804"/>
      <c r="AP55" s="804"/>
      <c r="AQ55" s="804"/>
      <c r="AR55" s="804"/>
      <c r="AS55" s="804"/>
      <c r="AT55" s="804"/>
      <c r="AU55" s="804"/>
      <c r="AV55" s="804"/>
      <c r="AW55" s="804"/>
      <c r="AX55" s="805"/>
    </row>
    <row r="56" spans="1:50" ht="24.75" customHeight="1" x14ac:dyDescent="0.15">
      <c r="A56" s="1058"/>
      <c r="B56" s="1059"/>
      <c r="C56" s="1059"/>
      <c r="D56" s="1059"/>
      <c r="E56" s="1059"/>
      <c r="F56" s="1060"/>
      <c r="G56" s="827"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10"/>
      <c r="AC56" s="827"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customHeight="1" x14ac:dyDescent="0.15">
      <c r="A57" s="1058"/>
      <c r="B57" s="1059"/>
      <c r="C57" s="1059"/>
      <c r="D57" s="1059"/>
      <c r="E57" s="1059"/>
      <c r="F57" s="1060"/>
      <c r="G57" s="679"/>
      <c r="H57" s="680"/>
      <c r="I57" s="680"/>
      <c r="J57" s="680"/>
      <c r="K57" s="681"/>
      <c r="L57" s="673"/>
      <c r="M57" s="674"/>
      <c r="N57" s="674"/>
      <c r="O57" s="674"/>
      <c r="P57" s="674"/>
      <c r="Q57" s="674"/>
      <c r="R57" s="674"/>
      <c r="S57" s="674"/>
      <c r="T57" s="674"/>
      <c r="U57" s="674"/>
      <c r="V57" s="674"/>
      <c r="W57" s="674"/>
      <c r="X57" s="675"/>
      <c r="Y57" s="388"/>
      <c r="Z57" s="389"/>
      <c r="AA57" s="389"/>
      <c r="AB57" s="817"/>
      <c r="AC57" s="679"/>
      <c r="AD57" s="680"/>
      <c r="AE57" s="680"/>
      <c r="AF57" s="680"/>
      <c r="AG57" s="681"/>
      <c r="AH57" s="673"/>
      <c r="AI57" s="674"/>
      <c r="AJ57" s="674"/>
      <c r="AK57" s="674"/>
      <c r="AL57" s="674"/>
      <c r="AM57" s="674"/>
      <c r="AN57" s="674"/>
      <c r="AO57" s="674"/>
      <c r="AP57" s="674"/>
      <c r="AQ57" s="674"/>
      <c r="AR57" s="674"/>
      <c r="AS57" s="674"/>
      <c r="AT57" s="675"/>
      <c r="AU57" s="388"/>
      <c r="AV57" s="389"/>
      <c r="AW57" s="389"/>
      <c r="AX57" s="390"/>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8"/>
      <c r="B68" s="1059"/>
      <c r="C68" s="1059"/>
      <c r="D68" s="1059"/>
      <c r="E68" s="1059"/>
      <c r="F68" s="1060"/>
      <c r="G68" s="803" t="s">
        <v>394</v>
      </c>
      <c r="H68" s="804"/>
      <c r="I68" s="804"/>
      <c r="J68" s="804"/>
      <c r="K68" s="804"/>
      <c r="L68" s="804"/>
      <c r="M68" s="804"/>
      <c r="N68" s="804"/>
      <c r="O68" s="804"/>
      <c r="P68" s="804"/>
      <c r="Q68" s="804"/>
      <c r="R68" s="804"/>
      <c r="S68" s="804"/>
      <c r="T68" s="804"/>
      <c r="U68" s="804"/>
      <c r="V68" s="804"/>
      <c r="W68" s="804"/>
      <c r="X68" s="804"/>
      <c r="Y68" s="804"/>
      <c r="Z68" s="804"/>
      <c r="AA68" s="804"/>
      <c r="AB68" s="849"/>
      <c r="AC68" s="803" t="s">
        <v>395</v>
      </c>
      <c r="AD68" s="804"/>
      <c r="AE68" s="804"/>
      <c r="AF68" s="804"/>
      <c r="AG68" s="804"/>
      <c r="AH68" s="804"/>
      <c r="AI68" s="804"/>
      <c r="AJ68" s="804"/>
      <c r="AK68" s="804"/>
      <c r="AL68" s="804"/>
      <c r="AM68" s="804"/>
      <c r="AN68" s="804"/>
      <c r="AO68" s="804"/>
      <c r="AP68" s="804"/>
      <c r="AQ68" s="804"/>
      <c r="AR68" s="804"/>
      <c r="AS68" s="804"/>
      <c r="AT68" s="804"/>
      <c r="AU68" s="804"/>
      <c r="AV68" s="804"/>
      <c r="AW68" s="804"/>
      <c r="AX68" s="805"/>
    </row>
    <row r="69" spans="1:50" ht="25.5" customHeight="1" x14ac:dyDescent="0.15">
      <c r="A69" s="1058"/>
      <c r="B69" s="1059"/>
      <c r="C69" s="1059"/>
      <c r="D69" s="1059"/>
      <c r="E69" s="1059"/>
      <c r="F69" s="1060"/>
      <c r="G69" s="827"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10"/>
      <c r="AC69" s="827"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customHeight="1" x14ac:dyDescent="0.15">
      <c r="A70" s="1058"/>
      <c r="B70" s="1059"/>
      <c r="C70" s="1059"/>
      <c r="D70" s="1059"/>
      <c r="E70" s="1059"/>
      <c r="F70" s="1060"/>
      <c r="G70" s="679"/>
      <c r="H70" s="680"/>
      <c r="I70" s="680"/>
      <c r="J70" s="680"/>
      <c r="K70" s="681"/>
      <c r="L70" s="673"/>
      <c r="M70" s="674"/>
      <c r="N70" s="674"/>
      <c r="O70" s="674"/>
      <c r="P70" s="674"/>
      <c r="Q70" s="674"/>
      <c r="R70" s="674"/>
      <c r="S70" s="674"/>
      <c r="T70" s="674"/>
      <c r="U70" s="674"/>
      <c r="V70" s="674"/>
      <c r="W70" s="674"/>
      <c r="X70" s="675"/>
      <c r="Y70" s="388"/>
      <c r="Z70" s="389"/>
      <c r="AA70" s="389"/>
      <c r="AB70" s="817"/>
      <c r="AC70" s="679"/>
      <c r="AD70" s="680"/>
      <c r="AE70" s="680"/>
      <c r="AF70" s="680"/>
      <c r="AG70" s="681"/>
      <c r="AH70" s="673"/>
      <c r="AI70" s="674"/>
      <c r="AJ70" s="674"/>
      <c r="AK70" s="674"/>
      <c r="AL70" s="674"/>
      <c r="AM70" s="674"/>
      <c r="AN70" s="674"/>
      <c r="AO70" s="674"/>
      <c r="AP70" s="674"/>
      <c r="AQ70" s="674"/>
      <c r="AR70" s="674"/>
      <c r="AS70" s="674"/>
      <c r="AT70" s="675"/>
      <c r="AU70" s="388"/>
      <c r="AV70" s="389"/>
      <c r="AW70" s="389"/>
      <c r="AX70" s="390"/>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8"/>
      <c r="B81" s="1059"/>
      <c r="C81" s="1059"/>
      <c r="D81" s="1059"/>
      <c r="E81" s="1059"/>
      <c r="F81" s="1060"/>
      <c r="G81" s="803" t="s">
        <v>396</v>
      </c>
      <c r="H81" s="804"/>
      <c r="I81" s="804"/>
      <c r="J81" s="804"/>
      <c r="K81" s="804"/>
      <c r="L81" s="804"/>
      <c r="M81" s="804"/>
      <c r="N81" s="804"/>
      <c r="O81" s="804"/>
      <c r="P81" s="804"/>
      <c r="Q81" s="804"/>
      <c r="R81" s="804"/>
      <c r="S81" s="804"/>
      <c r="T81" s="804"/>
      <c r="U81" s="804"/>
      <c r="V81" s="804"/>
      <c r="W81" s="804"/>
      <c r="X81" s="804"/>
      <c r="Y81" s="804"/>
      <c r="Z81" s="804"/>
      <c r="AA81" s="804"/>
      <c r="AB81" s="849"/>
      <c r="AC81" s="803" t="s">
        <v>397</v>
      </c>
      <c r="AD81" s="804"/>
      <c r="AE81" s="804"/>
      <c r="AF81" s="804"/>
      <c r="AG81" s="804"/>
      <c r="AH81" s="804"/>
      <c r="AI81" s="804"/>
      <c r="AJ81" s="804"/>
      <c r="AK81" s="804"/>
      <c r="AL81" s="804"/>
      <c r="AM81" s="804"/>
      <c r="AN81" s="804"/>
      <c r="AO81" s="804"/>
      <c r="AP81" s="804"/>
      <c r="AQ81" s="804"/>
      <c r="AR81" s="804"/>
      <c r="AS81" s="804"/>
      <c r="AT81" s="804"/>
      <c r="AU81" s="804"/>
      <c r="AV81" s="804"/>
      <c r="AW81" s="804"/>
      <c r="AX81" s="805"/>
    </row>
    <row r="82" spans="1:50" ht="24.75" customHeight="1" x14ac:dyDescent="0.15">
      <c r="A82" s="1058"/>
      <c r="B82" s="1059"/>
      <c r="C82" s="1059"/>
      <c r="D82" s="1059"/>
      <c r="E82" s="1059"/>
      <c r="F82" s="1060"/>
      <c r="G82" s="827"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10"/>
      <c r="AC82" s="827"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customHeight="1" x14ac:dyDescent="0.15">
      <c r="A83" s="1058"/>
      <c r="B83" s="1059"/>
      <c r="C83" s="1059"/>
      <c r="D83" s="1059"/>
      <c r="E83" s="1059"/>
      <c r="F83" s="1060"/>
      <c r="G83" s="679"/>
      <c r="H83" s="680"/>
      <c r="I83" s="680"/>
      <c r="J83" s="680"/>
      <c r="K83" s="681"/>
      <c r="L83" s="673"/>
      <c r="M83" s="674"/>
      <c r="N83" s="674"/>
      <c r="O83" s="674"/>
      <c r="P83" s="674"/>
      <c r="Q83" s="674"/>
      <c r="R83" s="674"/>
      <c r="S83" s="674"/>
      <c r="T83" s="674"/>
      <c r="U83" s="674"/>
      <c r="V83" s="674"/>
      <c r="W83" s="674"/>
      <c r="X83" s="675"/>
      <c r="Y83" s="388"/>
      <c r="Z83" s="389"/>
      <c r="AA83" s="389"/>
      <c r="AB83" s="817"/>
      <c r="AC83" s="679"/>
      <c r="AD83" s="680"/>
      <c r="AE83" s="680"/>
      <c r="AF83" s="680"/>
      <c r="AG83" s="681"/>
      <c r="AH83" s="673"/>
      <c r="AI83" s="674"/>
      <c r="AJ83" s="674"/>
      <c r="AK83" s="674"/>
      <c r="AL83" s="674"/>
      <c r="AM83" s="674"/>
      <c r="AN83" s="674"/>
      <c r="AO83" s="674"/>
      <c r="AP83" s="674"/>
      <c r="AQ83" s="674"/>
      <c r="AR83" s="674"/>
      <c r="AS83" s="674"/>
      <c r="AT83" s="675"/>
      <c r="AU83" s="388"/>
      <c r="AV83" s="389"/>
      <c r="AW83" s="389"/>
      <c r="AX83" s="390"/>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8"/>
      <c r="B94" s="1059"/>
      <c r="C94" s="1059"/>
      <c r="D94" s="1059"/>
      <c r="E94" s="1059"/>
      <c r="F94" s="1060"/>
      <c r="G94" s="803" t="s">
        <v>398</v>
      </c>
      <c r="H94" s="804"/>
      <c r="I94" s="804"/>
      <c r="J94" s="804"/>
      <c r="K94" s="804"/>
      <c r="L94" s="804"/>
      <c r="M94" s="804"/>
      <c r="N94" s="804"/>
      <c r="O94" s="804"/>
      <c r="P94" s="804"/>
      <c r="Q94" s="804"/>
      <c r="R94" s="804"/>
      <c r="S94" s="804"/>
      <c r="T94" s="804"/>
      <c r="U94" s="804"/>
      <c r="V94" s="804"/>
      <c r="W94" s="804"/>
      <c r="X94" s="804"/>
      <c r="Y94" s="804"/>
      <c r="Z94" s="804"/>
      <c r="AA94" s="804"/>
      <c r="AB94" s="849"/>
      <c r="AC94" s="803" t="s">
        <v>305</v>
      </c>
      <c r="AD94" s="804"/>
      <c r="AE94" s="804"/>
      <c r="AF94" s="804"/>
      <c r="AG94" s="804"/>
      <c r="AH94" s="804"/>
      <c r="AI94" s="804"/>
      <c r="AJ94" s="804"/>
      <c r="AK94" s="804"/>
      <c r="AL94" s="804"/>
      <c r="AM94" s="804"/>
      <c r="AN94" s="804"/>
      <c r="AO94" s="804"/>
      <c r="AP94" s="804"/>
      <c r="AQ94" s="804"/>
      <c r="AR94" s="804"/>
      <c r="AS94" s="804"/>
      <c r="AT94" s="804"/>
      <c r="AU94" s="804"/>
      <c r="AV94" s="804"/>
      <c r="AW94" s="804"/>
      <c r="AX94" s="805"/>
    </row>
    <row r="95" spans="1:50" ht="24.75" customHeight="1" x14ac:dyDescent="0.15">
      <c r="A95" s="1058"/>
      <c r="B95" s="1059"/>
      <c r="C95" s="1059"/>
      <c r="D95" s="1059"/>
      <c r="E95" s="1059"/>
      <c r="F95" s="1060"/>
      <c r="G95" s="827"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10"/>
      <c r="AC95" s="827"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customHeight="1" x14ac:dyDescent="0.15">
      <c r="A96" s="1058"/>
      <c r="B96" s="1059"/>
      <c r="C96" s="1059"/>
      <c r="D96" s="1059"/>
      <c r="E96" s="1059"/>
      <c r="F96" s="1060"/>
      <c r="G96" s="679"/>
      <c r="H96" s="680"/>
      <c r="I96" s="680"/>
      <c r="J96" s="680"/>
      <c r="K96" s="681"/>
      <c r="L96" s="673"/>
      <c r="M96" s="674"/>
      <c r="N96" s="674"/>
      <c r="O96" s="674"/>
      <c r="P96" s="674"/>
      <c r="Q96" s="674"/>
      <c r="R96" s="674"/>
      <c r="S96" s="674"/>
      <c r="T96" s="674"/>
      <c r="U96" s="674"/>
      <c r="V96" s="674"/>
      <c r="W96" s="674"/>
      <c r="X96" s="675"/>
      <c r="Y96" s="388"/>
      <c r="Z96" s="389"/>
      <c r="AA96" s="389"/>
      <c r="AB96" s="817"/>
      <c r="AC96" s="679"/>
      <c r="AD96" s="680"/>
      <c r="AE96" s="680"/>
      <c r="AF96" s="680"/>
      <c r="AG96" s="681"/>
      <c r="AH96" s="673"/>
      <c r="AI96" s="674"/>
      <c r="AJ96" s="674"/>
      <c r="AK96" s="674"/>
      <c r="AL96" s="674"/>
      <c r="AM96" s="674"/>
      <c r="AN96" s="674"/>
      <c r="AO96" s="674"/>
      <c r="AP96" s="674"/>
      <c r="AQ96" s="674"/>
      <c r="AR96" s="674"/>
      <c r="AS96" s="674"/>
      <c r="AT96" s="675"/>
      <c r="AU96" s="388"/>
      <c r="AV96" s="389"/>
      <c r="AW96" s="389"/>
      <c r="AX96" s="390"/>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803" t="s">
        <v>306</v>
      </c>
      <c r="H108" s="804"/>
      <c r="I108" s="804"/>
      <c r="J108" s="804"/>
      <c r="K108" s="804"/>
      <c r="L108" s="804"/>
      <c r="M108" s="804"/>
      <c r="N108" s="804"/>
      <c r="O108" s="804"/>
      <c r="P108" s="804"/>
      <c r="Q108" s="804"/>
      <c r="R108" s="804"/>
      <c r="S108" s="804"/>
      <c r="T108" s="804"/>
      <c r="U108" s="804"/>
      <c r="V108" s="804"/>
      <c r="W108" s="804"/>
      <c r="X108" s="804"/>
      <c r="Y108" s="804"/>
      <c r="Z108" s="804"/>
      <c r="AA108" s="804"/>
      <c r="AB108" s="849"/>
      <c r="AC108" s="803" t="s">
        <v>399</v>
      </c>
      <c r="AD108" s="804"/>
      <c r="AE108" s="804"/>
      <c r="AF108" s="804"/>
      <c r="AG108" s="804"/>
      <c r="AH108" s="804"/>
      <c r="AI108" s="804"/>
      <c r="AJ108" s="804"/>
      <c r="AK108" s="804"/>
      <c r="AL108" s="804"/>
      <c r="AM108" s="804"/>
      <c r="AN108" s="804"/>
      <c r="AO108" s="804"/>
      <c r="AP108" s="804"/>
      <c r="AQ108" s="804"/>
      <c r="AR108" s="804"/>
      <c r="AS108" s="804"/>
      <c r="AT108" s="804"/>
      <c r="AU108" s="804"/>
      <c r="AV108" s="804"/>
      <c r="AW108" s="804"/>
      <c r="AX108" s="805"/>
    </row>
    <row r="109" spans="1:50" ht="24.75" customHeight="1" x14ac:dyDescent="0.15">
      <c r="A109" s="1058"/>
      <c r="B109" s="1059"/>
      <c r="C109" s="1059"/>
      <c r="D109" s="1059"/>
      <c r="E109" s="1059"/>
      <c r="F109" s="1060"/>
      <c r="G109" s="827"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10"/>
      <c r="AC109" s="827"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customHeight="1" x14ac:dyDescent="0.15">
      <c r="A110" s="1058"/>
      <c r="B110" s="1059"/>
      <c r="C110" s="1059"/>
      <c r="D110" s="1059"/>
      <c r="E110" s="1059"/>
      <c r="F110" s="1060"/>
      <c r="G110" s="679"/>
      <c r="H110" s="680"/>
      <c r="I110" s="680"/>
      <c r="J110" s="680"/>
      <c r="K110" s="681"/>
      <c r="L110" s="673"/>
      <c r="M110" s="674"/>
      <c r="N110" s="674"/>
      <c r="O110" s="674"/>
      <c r="P110" s="674"/>
      <c r="Q110" s="674"/>
      <c r="R110" s="674"/>
      <c r="S110" s="674"/>
      <c r="T110" s="674"/>
      <c r="U110" s="674"/>
      <c r="V110" s="674"/>
      <c r="W110" s="674"/>
      <c r="X110" s="675"/>
      <c r="Y110" s="388"/>
      <c r="Z110" s="389"/>
      <c r="AA110" s="389"/>
      <c r="AB110" s="817"/>
      <c r="AC110" s="679"/>
      <c r="AD110" s="680"/>
      <c r="AE110" s="680"/>
      <c r="AF110" s="680"/>
      <c r="AG110" s="681"/>
      <c r="AH110" s="673"/>
      <c r="AI110" s="674"/>
      <c r="AJ110" s="674"/>
      <c r="AK110" s="674"/>
      <c r="AL110" s="674"/>
      <c r="AM110" s="674"/>
      <c r="AN110" s="674"/>
      <c r="AO110" s="674"/>
      <c r="AP110" s="674"/>
      <c r="AQ110" s="674"/>
      <c r="AR110" s="674"/>
      <c r="AS110" s="674"/>
      <c r="AT110" s="675"/>
      <c r="AU110" s="388"/>
      <c r="AV110" s="389"/>
      <c r="AW110" s="389"/>
      <c r="AX110" s="390"/>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8"/>
      <c r="B121" s="1059"/>
      <c r="C121" s="1059"/>
      <c r="D121" s="1059"/>
      <c r="E121" s="1059"/>
      <c r="F121" s="1060"/>
      <c r="G121" s="803" t="s">
        <v>400</v>
      </c>
      <c r="H121" s="804"/>
      <c r="I121" s="804"/>
      <c r="J121" s="804"/>
      <c r="K121" s="804"/>
      <c r="L121" s="804"/>
      <c r="M121" s="804"/>
      <c r="N121" s="804"/>
      <c r="O121" s="804"/>
      <c r="P121" s="804"/>
      <c r="Q121" s="804"/>
      <c r="R121" s="804"/>
      <c r="S121" s="804"/>
      <c r="T121" s="804"/>
      <c r="U121" s="804"/>
      <c r="V121" s="804"/>
      <c r="W121" s="804"/>
      <c r="X121" s="804"/>
      <c r="Y121" s="804"/>
      <c r="Z121" s="804"/>
      <c r="AA121" s="804"/>
      <c r="AB121" s="849"/>
      <c r="AC121" s="803" t="s">
        <v>401</v>
      </c>
      <c r="AD121" s="804"/>
      <c r="AE121" s="804"/>
      <c r="AF121" s="804"/>
      <c r="AG121" s="804"/>
      <c r="AH121" s="804"/>
      <c r="AI121" s="804"/>
      <c r="AJ121" s="804"/>
      <c r="AK121" s="804"/>
      <c r="AL121" s="804"/>
      <c r="AM121" s="804"/>
      <c r="AN121" s="804"/>
      <c r="AO121" s="804"/>
      <c r="AP121" s="804"/>
      <c r="AQ121" s="804"/>
      <c r="AR121" s="804"/>
      <c r="AS121" s="804"/>
      <c r="AT121" s="804"/>
      <c r="AU121" s="804"/>
      <c r="AV121" s="804"/>
      <c r="AW121" s="804"/>
      <c r="AX121" s="805"/>
    </row>
    <row r="122" spans="1:50" ht="25.5" customHeight="1" x14ac:dyDescent="0.15">
      <c r="A122" s="1058"/>
      <c r="B122" s="1059"/>
      <c r="C122" s="1059"/>
      <c r="D122" s="1059"/>
      <c r="E122" s="1059"/>
      <c r="F122" s="1060"/>
      <c r="G122" s="827"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10"/>
      <c r="AC122" s="827"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customHeight="1" x14ac:dyDescent="0.15">
      <c r="A123" s="1058"/>
      <c r="B123" s="1059"/>
      <c r="C123" s="1059"/>
      <c r="D123" s="1059"/>
      <c r="E123" s="1059"/>
      <c r="F123" s="1060"/>
      <c r="G123" s="679"/>
      <c r="H123" s="680"/>
      <c r="I123" s="680"/>
      <c r="J123" s="680"/>
      <c r="K123" s="681"/>
      <c r="L123" s="673"/>
      <c r="M123" s="674"/>
      <c r="N123" s="674"/>
      <c r="O123" s="674"/>
      <c r="P123" s="674"/>
      <c r="Q123" s="674"/>
      <c r="R123" s="674"/>
      <c r="S123" s="674"/>
      <c r="T123" s="674"/>
      <c r="U123" s="674"/>
      <c r="V123" s="674"/>
      <c r="W123" s="674"/>
      <c r="X123" s="675"/>
      <c r="Y123" s="388"/>
      <c r="Z123" s="389"/>
      <c r="AA123" s="389"/>
      <c r="AB123" s="817"/>
      <c r="AC123" s="679"/>
      <c r="AD123" s="680"/>
      <c r="AE123" s="680"/>
      <c r="AF123" s="680"/>
      <c r="AG123" s="681"/>
      <c r="AH123" s="673"/>
      <c r="AI123" s="674"/>
      <c r="AJ123" s="674"/>
      <c r="AK123" s="674"/>
      <c r="AL123" s="674"/>
      <c r="AM123" s="674"/>
      <c r="AN123" s="674"/>
      <c r="AO123" s="674"/>
      <c r="AP123" s="674"/>
      <c r="AQ123" s="674"/>
      <c r="AR123" s="674"/>
      <c r="AS123" s="674"/>
      <c r="AT123" s="675"/>
      <c r="AU123" s="388"/>
      <c r="AV123" s="389"/>
      <c r="AW123" s="389"/>
      <c r="AX123" s="390"/>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8"/>
      <c r="B134" s="1059"/>
      <c r="C134" s="1059"/>
      <c r="D134" s="1059"/>
      <c r="E134" s="1059"/>
      <c r="F134" s="1060"/>
      <c r="G134" s="803" t="s">
        <v>402</v>
      </c>
      <c r="H134" s="804"/>
      <c r="I134" s="804"/>
      <c r="J134" s="804"/>
      <c r="K134" s="804"/>
      <c r="L134" s="804"/>
      <c r="M134" s="804"/>
      <c r="N134" s="804"/>
      <c r="O134" s="804"/>
      <c r="P134" s="804"/>
      <c r="Q134" s="804"/>
      <c r="R134" s="804"/>
      <c r="S134" s="804"/>
      <c r="T134" s="804"/>
      <c r="U134" s="804"/>
      <c r="V134" s="804"/>
      <c r="W134" s="804"/>
      <c r="X134" s="804"/>
      <c r="Y134" s="804"/>
      <c r="Z134" s="804"/>
      <c r="AA134" s="804"/>
      <c r="AB134" s="849"/>
      <c r="AC134" s="803" t="s">
        <v>403</v>
      </c>
      <c r="AD134" s="804"/>
      <c r="AE134" s="804"/>
      <c r="AF134" s="804"/>
      <c r="AG134" s="804"/>
      <c r="AH134" s="804"/>
      <c r="AI134" s="804"/>
      <c r="AJ134" s="804"/>
      <c r="AK134" s="804"/>
      <c r="AL134" s="804"/>
      <c r="AM134" s="804"/>
      <c r="AN134" s="804"/>
      <c r="AO134" s="804"/>
      <c r="AP134" s="804"/>
      <c r="AQ134" s="804"/>
      <c r="AR134" s="804"/>
      <c r="AS134" s="804"/>
      <c r="AT134" s="804"/>
      <c r="AU134" s="804"/>
      <c r="AV134" s="804"/>
      <c r="AW134" s="804"/>
      <c r="AX134" s="805"/>
    </row>
    <row r="135" spans="1:50" ht="24.75" customHeight="1" x14ac:dyDescent="0.15">
      <c r="A135" s="1058"/>
      <c r="B135" s="1059"/>
      <c r="C135" s="1059"/>
      <c r="D135" s="1059"/>
      <c r="E135" s="1059"/>
      <c r="F135" s="1060"/>
      <c r="G135" s="827"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10"/>
      <c r="AC135" s="827"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customHeight="1" x14ac:dyDescent="0.15">
      <c r="A136" s="1058"/>
      <c r="B136" s="1059"/>
      <c r="C136" s="1059"/>
      <c r="D136" s="1059"/>
      <c r="E136" s="1059"/>
      <c r="F136" s="1060"/>
      <c r="G136" s="679"/>
      <c r="H136" s="680"/>
      <c r="I136" s="680"/>
      <c r="J136" s="680"/>
      <c r="K136" s="681"/>
      <c r="L136" s="673"/>
      <c r="M136" s="674"/>
      <c r="N136" s="674"/>
      <c r="O136" s="674"/>
      <c r="P136" s="674"/>
      <c r="Q136" s="674"/>
      <c r="R136" s="674"/>
      <c r="S136" s="674"/>
      <c r="T136" s="674"/>
      <c r="U136" s="674"/>
      <c r="V136" s="674"/>
      <c r="W136" s="674"/>
      <c r="X136" s="675"/>
      <c r="Y136" s="388"/>
      <c r="Z136" s="389"/>
      <c r="AA136" s="389"/>
      <c r="AB136" s="817"/>
      <c r="AC136" s="679"/>
      <c r="AD136" s="680"/>
      <c r="AE136" s="680"/>
      <c r="AF136" s="680"/>
      <c r="AG136" s="681"/>
      <c r="AH136" s="673"/>
      <c r="AI136" s="674"/>
      <c r="AJ136" s="674"/>
      <c r="AK136" s="674"/>
      <c r="AL136" s="674"/>
      <c r="AM136" s="674"/>
      <c r="AN136" s="674"/>
      <c r="AO136" s="674"/>
      <c r="AP136" s="674"/>
      <c r="AQ136" s="674"/>
      <c r="AR136" s="674"/>
      <c r="AS136" s="674"/>
      <c r="AT136" s="675"/>
      <c r="AU136" s="388"/>
      <c r="AV136" s="389"/>
      <c r="AW136" s="389"/>
      <c r="AX136" s="390"/>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8"/>
      <c r="B147" s="1059"/>
      <c r="C147" s="1059"/>
      <c r="D147" s="1059"/>
      <c r="E147" s="1059"/>
      <c r="F147" s="1060"/>
      <c r="G147" s="803" t="s">
        <v>404</v>
      </c>
      <c r="H147" s="804"/>
      <c r="I147" s="804"/>
      <c r="J147" s="804"/>
      <c r="K147" s="804"/>
      <c r="L147" s="804"/>
      <c r="M147" s="804"/>
      <c r="N147" s="804"/>
      <c r="O147" s="804"/>
      <c r="P147" s="804"/>
      <c r="Q147" s="804"/>
      <c r="R147" s="804"/>
      <c r="S147" s="804"/>
      <c r="T147" s="804"/>
      <c r="U147" s="804"/>
      <c r="V147" s="804"/>
      <c r="W147" s="804"/>
      <c r="X147" s="804"/>
      <c r="Y147" s="804"/>
      <c r="Z147" s="804"/>
      <c r="AA147" s="804"/>
      <c r="AB147" s="849"/>
      <c r="AC147" s="803" t="s">
        <v>307</v>
      </c>
      <c r="AD147" s="804"/>
      <c r="AE147" s="804"/>
      <c r="AF147" s="804"/>
      <c r="AG147" s="804"/>
      <c r="AH147" s="804"/>
      <c r="AI147" s="804"/>
      <c r="AJ147" s="804"/>
      <c r="AK147" s="804"/>
      <c r="AL147" s="804"/>
      <c r="AM147" s="804"/>
      <c r="AN147" s="804"/>
      <c r="AO147" s="804"/>
      <c r="AP147" s="804"/>
      <c r="AQ147" s="804"/>
      <c r="AR147" s="804"/>
      <c r="AS147" s="804"/>
      <c r="AT147" s="804"/>
      <c r="AU147" s="804"/>
      <c r="AV147" s="804"/>
      <c r="AW147" s="804"/>
      <c r="AX147" s="805"/>
    </row>
    <row r="148" spans="1:50" ht="24.75" customHeight="1" x14ac:dyDescent="0.15">
      <c r="A148" s="1058"/>
      <c r="B148" s="1059"/>
      <c r="C148" s="1059"/>
      <c r="D148" s="1059"/>
      <c r="E148" s="1059"/>
      <c r="F148" s="1060"/>
      <c r="G148" s="827"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10"/>
      <c r="AC148" s="827"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customHeight="1" x14ac:dyDescent="0.15">
      <c r="A149" s="1058"/>
      <c r="B149" s="1059"/>
      <c r="C149" s="1059"/>
      <c r="D149" s="1059"/>
      <c r="E149" s="1059"/>
      <c r="F149" s="1060"/>
      <c r="G149" s="679"/>
      <c r="H149" s="680"/>
      <c r="I149" s="680"/>
      <c r="J149" s="680"/>
      <c r="K149" s="681"/>
      <c r="L149" s="673"/>
      <c r="M149" s="674"/>
      <c r="N149" s="674"/>
      <c r="O149" s="674"/>
      <c r="P149" s="674"/>
      <c r="Q149" s="674"/>
      <c r="R149" s="674"/>
      <c r="S149" s="674"/>
      <c r="T149" s="674"/>
      <c r="U149" s="674"/>
      <c r="V149" s="674"/>
      <c r="W149" s="674"/>
      <c r="X149" s="675"/>
      <c r="Y149" s="388"/>
      <c r="Z149" s="389"/>
      <c r="AA149" s="389"/>
      <c r="AB149" s="817"/>
      <c r="AC149" s="679"/>
      <c r="AD149" s="680"/>
      <c r="AE149" s="680"/>
      <c r="AF149" s="680"/>
      <c r="AG149" s="681"/>
      <c r="AH149" s="673"/>
      <c r="AI149" s="674"/>
      <c r="AJ149" s="674"/>
      <c r="AK149" s="674"/>
      <c r="AL149" s="674"/>
      <c r="AM149" s="674"/>
      <c r="AN149" s="674"/>
      <c r="AO149" s="674"/>
      <c r="AP149" s="674"/>
      <c r="AQ149" s="674"/>
      <c r="AR149" s="674"/>
      <c r="AS149" s="674"/>
      <c r="AT149" s="675"/>
      <c r="AU149" s="388"/>
      <c r="AV149" s="389"/>
      <c r="AW149" s="389"/>
      <c r="AX149" s="390"/>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803" t="s">
        <v>308</v>
      </c>
      <c r="H161" s="804"/>
      <c r="I161" s="804"/>
      <c r="J161" s="804"/>
      <c r="K161" s="804"/>
      <c r="L161" s="804"/>
      <c r="M161" s="804"/>
      <c r="N161" s="804"/>
      <c r="O161" s="804"/>
      <c r="P161" s="804"/>
      <c r="Q161" s="804"/>
      <c r="R161" s="804"/>
      <c r="S161" s="804"/>
      <c r="T161" s="804"/>
      <c r="U161" s="804"/>
      <c r="V161" s="804"/>
      <c r="W161" s="804"/>
      <c r="X161" s="804"/>
      <c r="Y161" s="804"/>
      <c r="Z161" s="804"/>
      <c r="AA161" s="804"/>
      <c r="AB161" s="849"/>
      <c r="AC161" s="803" t="s">
        <v>405</v>
      </c>
      <c r="AD161" s="804"/>
      <c r="AE161" s="804"/>
      <c r="AF161" s="804"/>
      <c r="AG161" s="804"/>
      <c r="AH161" s="804"/>
      <c r="AI161" s="804"/>
      <c r="AJ161" s="804"/>
      <c r="AK161" s="804"/>
      <c r="AL161" s="804"/>
      <c r="AM161" s="804"/>
      <c r="AN161" s="804"/>
      <c r="AO161" s="804"/>
      <c r="AP161" s="804"/>
      <c r="AQ161" s="804"/>
      <c r="AR161" s="804"/>
      <c r="AS161" s="804"/>
      <c r="AT161" s="804"/>
      <c r="AU161" s="804"/>
      <c r="AV161" s="804"/>
      <c r="AW161" s="804"/>
      <c r="AX161" s="805"/>
    </row>
    <row r="162" spans="1:50" ht="24.75" customHeight="1" x14ac:dyDescent="0.15">
      <c r="A162" s="1058"/>
      <c r="B162" s="1059"/>
      <c r="C162" s="1059"/>
      <c r="D162" s="1059"/>
      <c r="E162" s="1059"/>
      <c r="F162" s="1060"/>
      <c r="G162" s="827"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10"/>
      <c r="AC162" s="827"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customHeight="1" x14ac:dyDescent="0.15">
      <c r="A163" s="1058"/>
      <c r="B163" s="1059"/>
      <c r="C163" s="1059"/>
      <c r="D163" s="1059"/>
      <c r="E163" s="1059"/>
      <c r="F163" s="1060"/>
      <c r="G163" s="679"/>
      <c r="H163" s="680"/>
      <c r="I163" s="680"/>
      <c r="J163" s="680"/>
      <c r="K163" s="681"/>
      <c r="L163" s="673"/>
      <c r="M163" s="674"/>
      <c r="N163" s="674"/>
      <c r="O163" s="674"/>
      <c r="P163" s="674"/>
      <c r="Q163" s="674"/>
      <c r="R163" s="674"/>
      <c r="S163" s="674"/>
      <c r="T163" s="674"/>
      <c r="U163" s="674"/>
      <c r="V163" s="674"/>
      <c r="W163" s="674"/>
      <c r="X163" s="675"/>
      <c r="Y163" s="388"/>
      <c r="Z163" s="389"/>
      <c r="AA163" s="389"/>
      <c r="AB163" s="817"/>
      <c r="AC163" s="679"/>
      <c r="AD163" s="680"/>
      <c r="AE163" s="680"/>
      <c r="AF163" s="680"/>
      <c r="AG163" s="681"/>
      <c r="AH163" s="673"/>
      <c r="AI163" s="674"/>
      <c r="AJ163" s="674"/>
      <c r="AK163" s="674"/>
      <c r="AL163" s="674"/>
      <c r="AM163" s="674"/>
      <c r="AN163" s="674"/>
      <c r="AO163" s="674"/>
      <c r="AP163" s="674"/>
      <c r="AQ163" s="674"/>
      <c r="AR163" s="674"/>
      <c r="AS163" s="674"/>
      <c r="AT163" s="675"/>
      <c r="AU163" s="388"/>
      <c r="AV163" s="389"/>
      <c r="AW163" s="389"/>
      <c r="AX163" s="390"/>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8"/>
      <c r="B174" s="1059"/>
      <c r="C174" s="1059"/>
      <c r="D174" s="1059"/>
      <c r="E174" s="1059"/>
      <c r="F174" s="1060"/>
      <c r="G174" s="803" t="s">
        <v>406</v>
      </c>
      <c r="H174" s="804"/>
      <c r="I174" s="804"/>
      <c r="J174" s="804"/>
      <c r="K174" s="804"/>
      <c r="L174" s="804"/>
      <c r="M174" s="804"/>
      <c r="N174" s="804"/>
      <c r="O174" s="804"/>
      <c r="P174" s="804"/>
      <c r="Q174" s="804"/>
      <c r="R174" s="804"/>
      <c r="S174" s="804"/>
      <c r="T174" s="804"/>
      <c r="U174" s="804"/>
      <c r="V174" s="804"/>
      <c r="W174" s="804"/>
      <c r="X174" s="804"/>
      <c r="Y174" s="804"/>
      <c r="Z174" s="804"/>
      <c r="AA174" s="804"/>
      <c r="AB174" s="849"/>
      <c r="AC174" s="803" t="s">
        <v>407</v>
      </c>
      <c r="AD174" s="804"/>
      <c r="AE174" s="804"/>
      <c r="AF174" s="804"/>
      <c r="AG174" s="804"/>
      <c r="AH174" s="804"/>
      <c r="AI174" s="804"/>
      <c r="AJ174" s="804"/>
      <c r="AK174" s="804"/>
      <c r="AL174" s="804"/>
      <c r="AM174" s="804"/>
      <c r="AN174" s="804"/>
      <c r="AO174" s="804"/>
      <c r="AP174" s="804"/>
      <c r="AQ174" s="804"/>
      <c r="AR174" s="804"/>
      <c r="AS174" s="804"/>
      <c r="AT174" s="804"/>
      <c r="AU174" s="804"/>
      <c r="AV174" s="804"/>
      <c r="AW174" s="804"/>
      <c r="AX174" s="805"/>
    </row>
    <row r="175" spans="1:50" ht="25.5" customHeight="1" x14ac:dyDescent="0.15">
      <c r="A175" s="1058"/>
      <c r="B175" s="1059"/>
      <c r="C175" s="1059"/>
      <c r="D175" s="1059"/>
      <c r="E175" s="1059"/>
      <c r="F175" s="1060"/>
      <c r="G175" s="827"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10"/>
      <c r="AC175" s="827"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customHeight="1" x14ac:dyDescent="0.15">
      <c r="A176" s="1058"/>
      <c r="B176" s="1059"/>
      <c r="C176" s="1059"/>
      <c r="D176" s="1059"/>
      <c r="E176" s="1059"/>
      <c r="F176" s="1060"/>
      <c r="G176" s="679"/>
      <c r="H176" s="680"/>
      <c r="I176" s="680"/>
      <c r="J176" s="680"/>
      <c r="K176" s="681"/>
      <c r="L176" s="673"/>
      <c r="M176" s="674"/>
      <c r="N176" s="674"/>
      <c r="O176" s="674"/>
      <c r="P176" s="674"/>
      <c r="Q176" s="674"/>
      <c r="R176" s="674"/>
      <c r="S176" s="674"/>
      <c r="T176" s="674"/>
      <c r="U176" s="674"/>
      <c r="V176" s="674"/>
      <c r="W176" s="674"/>
      <c r="X176" s="675"/>
      <c r="Y176" s="388"/>
      <c r="Z176" s="389"/>
      <c r="AA176" s="389"/>
      <c r="AB176" s="817"/>
      <c r="AC176" s="679"/>
      <c r="AD176" s="680"/>
      <c r="AE176" s="680"/>
      <c r="AF176" s="680"/>
      <c r="AG176" s="681"/>
      <c r="AH176" s="673"/>
      <c r="AI176" s="674"/>
      <c r="AJ176" s="674"/>
      <c r="AK176" s="674"/>
      <c r="AL176" s="674"/>
      <c r="AM176" s="674"/>
      <c r="AN176" s="674"/>
      <c r="AO176" s="674"/>
      <c r="AP176" s="674"/>
      <c r="AQ176" s="674"/>
      <c r="AR176" s="674"/>
      <c r="AS176" s="674"/>
      <c r="AT176" s="675"/>
      <c r="AU176" s="388"/>
      <c r="AV176" s="389"/>
      <c r="AW176" s="389"/>
      <c r="AX176" s="390"/>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8"/>
      <c r="B187" s="1059"/>
      <c r="C187" s="1059"/>
      <c r="D187" s="1059"/>
      <c r="E187" s="1059"/>
      <c r="F187" s="1060"/>
      <c r="G187" s="803" t="s">
        <v>409</v>
      </c>
      <c r="H187" s="804"/>
      <c r="I187" s="804"/>
      <c r="J187" s="804"/>
      <c r="K187" s="804"/>
      <c r="L187" s="804"/>
      <c r="M187" s="804"/>
      <c r="N187" s="804"/>
      <c r="O187" s="804"/>
      <c r="P187" s="804"/>
      <c r="Q187" s="804"/>
      <c r="R187" s="804"/>
      <c r="S187" s="804"/>
      <c r="T187" s="804"/>
      <c r="U187" s="804"/>
      <c r="V187" s="804"/>
      <c r="W187" s="804"/>
      <c r="X187" s="804"/>
      <c r="Y187" s="804"/>
      <c r="Z187" s="804"/>
      <c r="AA187" s="804"/>
      <c r="AB187" s="849"/>
      <c r="AC187" s="803" t="s">
        <v>408</v>
      </c>
      <c r="AD187" s="804"/>
      <c r="AE187" s="804"/>
      <c r="AF187" s="804"/>
      <c r="AG187" s="804"/>
      <c r="AH187" s="804"/>
      <c r="AI187" s="804"/>
      <c r="AJ187" s="804"/>
      <c r="AK187" s="804"/>
      <c r="AL187" s="804"/>
      <c r="AM187" s="804"/>
      <c r="AN187" s="804"/>
      <c r="AO187" s="804"/>
      <c r="AP187" s="804"/>
      <c r="AQ187" s="804"/>
      <c r="AR187" s="804"/>
      <c r="AS187" s="804"/>
      <c r="AT187" s="804"/>
      <c r="AU187" s="804"/>
      <c r="AV187" s="804"/>
      <c r="AW187" s="804"/>
      <c r="AX187" s="805"/>
    </row>
    <row r="188" spans="1:50" ht="24.75" customHeight="1" x14ac:dyDescent="0.15">
      <c r="A188" s="1058"/>
      <c r="B188" s="1059"/>
      <c r="C188" s="1059"/>
      <c r="D188" s="1059"/>
      <c r="E188" s="1059"/>
      <c r="F188" s="1060"/>
      <c r="G188" s="827"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10"/>
      <c r="AC188" s="827"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customHeight="1" x14ac:dyDescent="0.15">
      <c r="A189" s="1058"/>
      <c r="B189" s="1059"/>
      <c r="C189" s="1059"/>
      <c r="D189" s="1059"/>
      <c r="E189" s="1059"/>
      <c r="F189" s="1060"/>
      <c r="G189" s="679"/>
      <c r="H189" s="680"/>
      <c r="I189" s="680"/>
      <c r="J189" s="680"/>
      <c r="K189" s="681"/>
      <c r="L189" s="673"/>
      <c r="M189" s="674"/>
      <c r="N189" s="674"/>
      <c r="O189" s="674"/>
      <c r="P189" s="674"/>
      <c r="Q189" s="674"/>
      <c r="R189" s="674"/>
      <c r="S189" s="674"/>
      <c r="T189" s="674"/>
      <c r="U189" s="674"/>
      <c r="V189" s="674"/>
      <c r="W189" s="674"/>
      <c r="X189" s="675"/>
      <c r="Y189" s="388"/>
      <c r="Z189" s="389"/>
      <c r="AA189" s="389"/>
      <c r="AB189" s="817"/>
      <c r="AC189" s="679"/>
      <c r="AD189" s="680"/>
      <c r="AE189" s="680"/>
      <c r="AF189" s="680"/>
      <c r="AG189" s="681"/>
      <c r="AH189" s="673"/>
      <c r="AI189" s="674"/>
      <c r="AJ189" s="674"/>
      <c r="AK189" s="674"/>
      <c r="AL189" s="674"/>
      <c r="AM189" s="674"/>
      <c r="AN189" s="674"/>
      <c r="AO189" s="674"/>
      <c r="AP189" s="674"/>
      <c r="AQ189" s="674"/>
      <c r="AR189" s="674"/>
      <c r="AS189" s="674"/>
      <c r="AT189" s="675"/>
      <c r="AU189" s="388"/>
      <c r="AV189" s="389"/>
      <c r="AW189" s="389"/>
      <c r="AX189" s="390"/>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8"/>
      <c r="B200" s="1059"/>
      <c r="C200" s="1059"/>
      <c r="D200" s="1059"/>
      <c r="E200" s="1059"/>
      <c r="F200" s="1060"/>
      <c r="G200" s="803" t="s">
        <v>410</v>
      </c>
      <c r="H200" s="804"/>
      <c r="I200" s="804"/>
      <c r="J200" s="804"/>
      <c r="K200" s="804"/>
      <c r="L200" s="804"/>
      <c r="M200" s="804"/>
      <c r="N200" s="804"/>
      <c r="O200" s="804"/>
      <c r="P200" s="804"/>
      <c r="Q200" s="804"/>
      <c r="R200" s="804"/>
      <c r="S200" s="804"/>
      <c r="T200" s="804"/>
      <c r="U200" s="804"/>
      <c r="V200" s="804"/>
      <c r="W200" s="804"/>
      <c r="X200" s="804"/>
      <c r="Y200" s="804"/>
      <c r="Z200" s="804"/>
      <c r="AA200" s="804"/>
      <c r="AB200" s="849"/>
      <c r="AC200" s="803" t="s">
        <v>309</v>
      </c>
      <c r="AD200" s="804"/>
      <c r="AE200" s="804"/>
      <c r="AF200" s="804"/>
      <c r="AG200" s="804"/>
      <c r="AH200" s="804"/>
      <c r="AI200" s="804"/>
      <c r="AJ200" s="804"/>
      <c r="AK200" s="804"/>
      <c r="AL200" s="804"/>
      <c r="AM200" s="804"/>
      <c r="AN200" s="804"/>
      <c r="AO200" s="804"/>
      <c r="AP200" s="804"/>
      <c r="AQ200" s="804"/>
      <c r="AR200" s="804"/>
      <c r="AS200" s="804"/>
      <c r="AT200" s="804"/>
      <c r="AU200" s="804"/>
      <c r="AV200" s="804"/>
      <c r="AW200" s="804"/>
      <c r="AX200" s="805"/>
    </row>
    <row r="201" spans="1:50" ht="24.75" customHeight="1" x14ac:dyDescent="0.15">
      <c r="A201" s="1058"/>
      <c r="B201" s="1059"/>
      <c r="C201" s="1059"/>
      <c r="D201" s="1059"/>
      <c r="E201" s="1059"/>
      <c r="F201" s="1060"/>
      <c r="G201" s="827"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10"/>
      <c r="AC201" s="827"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customHeight="1" x14ac:dyDescent="0.15">
      <c r="A202" s="1058"/>
      <c r="B202" s="1059"/>
      <c r="C202" s="1059"/>
      <c r="D202" s="1059"/>
      <c r="E202" s="1059"/>
      <c r="F202" s="1060"/>
      <c r="G202" s="679"/>
      <c r="H202" s="680"/>
      <c r="I202" s="680"/>
      <c r="J202" s="680"/>
      <c r="K202" s="681"/>
      <c r="L202" s="673"/>
      <c r="M202" s="674"/>
      <c r="N202" s="674"/>
      <c r="O202" s="674"/>
      <c r="P202" s="674"/>
      <c r="Q202" s="674"/>
      <c r="R202" s="674"/>
      <c r="S202" s="674"/>
      <c r="T202" s="674"/>
      <c r="U202" s="674"/>
      <c r="V202" s="674"/>
      <c r="W202" s="674"/>
      <c r="X202" s="675"/>
      <c r="Y202" s="388"/>
      <c r="Z202" s="389"/>
      <c r="AA202" s="389"/>
      <c r="AB202" s="817"/>
      <c r="AC202" s="679"/>
      <c r="AD202" s="680"/>
      <c r="AE202" s="680"/>
      <c r="AF202" s="680"/>
      <c r="AG202" s="681"/>
      <c r="AH202" s="673"/>
      <c r="AI202" s="674"/>
      <c r="AJ202" s="674"/>
      <c r="AK202" s="674"/>
      <c r="AL202" s="674"/>
      <c r="AM202" s="674"/>
      <c r="AN202" s="674"/>
      <c r="AO202" s="674"/>
      <c r="AP202" s="674"/>
      <c r="AQ202" s="674"/>
      <c r="AR202" s="674"/>
      <c r="AS202" s="674"/>
      <c r="AT202" s="675"/>
      <c r="AU202" s="388"/>
      <c r="AV202" s="389"/>
      <c r="AW202" s="389"/>
      <c r="AX202" s="390"/>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803" t="s">
        <v>310</v>
      </c>
      <c r="H214" s="804"/>
      <c r="I214" s="804"/>
      <c r="J214" s="804"/>
      <c r="K214" s="804"/>
      <c r="L214" s="804"/>
      <c r="M214" s="804"/>
      <c r="N214" s="804"/>
      <c r="O214" s="804"/>
      <c r="P214" s="804"/>
      <c r="Q214" s="804"/>
      <c r="R214" s="804"/>
      <c r="S214" s="804"/>
      <c r="T214" s="804"/>
      <c r="U214" s="804"/>
      <c r="V214" s="804"/>
      <c r="W214" s="804"/>
      <c r="X214" s="804"/>
      <c r="Y214" s="804"/>
      <c r="Z214" s="804"/>
      <c r="AA214" s="804"/>
      <c r="AB214" s="849"/>
      <c r="AC214" s="803" t="s">
        <v>411</v>
      </c>
      <c r="AD214" s="804"/>
      <c r="AE214" s="804"/>
      <c r="AF214" s="804"/>
      <c r="AG214" s="804"/>
      <c r="AH214" s="804"/>
      <c r="AI214" s="804"/>
      <c r="AJ214" s="804"/>
      <c r="AK214" s="804"/>
      <c r="AL214" s="804"/>
      <c r="AM214" s="804"/>
      <c r="AN214" s="804"/>
      <c r="AO214" s="804"/>
      <c r="AP214" s="804"/>
      <c r="AQ214" s="804"/>
      <c r="AR214" s="804"/>
      <c r="AS214" s="804"/>
      <c r="AT214" s="804"/>
      <c r="AU214" s="804"/>
      <c r="AV214" s="804"/>
      <c r="AW214" s="804"/>
      <c r="AX214" s="805"/>
    </row>
    <row r="215" spans="1:50" ht="24.75" customHeight="1" x14ac:dyDescent="0.15">
      <c r="A215" s="1058"/>
      <c r="B215" s="1059"/>
      <c r="C215" s="1059"/>
      <c r="D215" s="1059"/>
      <c r="E215" s="1059"/>
      <c r="F215" s="1060"/>
      <c r="G215" s="827"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10"/>
      <c r="AC215" s="827"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customHeight="1" x14ac:dyDescent="0.15">
      <c r="A216" s="1058"/>
      <c r="B216" s="1059"/>
      <c r="C216" s="1059"/>
      <c r="D216" s="1059"/>
      <c r="E216" s="1059"/>
      <c r="F216" s="1060"/>
      <c r="G216" s="679"/>
      <c r="H216" s="680"/>
      <c r="I216" s="680"/>
      <c r="J216" s="680"/>
      <c r="K216" s="681"/>
      <c r="L216" s="673"/>
      <c r="M216" s="674"/>
      <c r="N216" s="674"/>
      <c r="O216" s="674"/>
      <c r="P216" s="674"/>
      <c r="Q216" s="674"/>
      <c r="R216" s="674"/>
      <c r="S216" s="674"/>
      <c r="T216" s="674"/>
      <c r="U216" s="674"/>
      <c r="V216" s="674"/>
      <c r="W216" s="674"/>
      <c r="X216" s="675"/>
      <c r="Y216" s="388"/>
      <c r="Z216" s="389"/>
      <c r="AA216" s="389"/>
      <c r="AB216" s="817"/>
      <c r="AC216" s="679"/>
      <c r="AD216" s="680"/>
      <c r="AE216" s="680"/>
      <c r="AF216" s="680"/>
      <c r="AG216" s="681"/>
      <c r="AH216" s="673"/>
      <c r="AI216" s="674"/>
      <c r="AJ216" s="674"/>
      <c r="AK216" s="674"/>
      <c r="AL216" s="674"/>
      <c r="AM216" s="674"/>
      <c r="AN216" s="674"/>
      <c r="AO216" s="674"/>
      <c r="AP216" s="674"/>
      <c r="AQ216" s="674"/>
      <c r="AR216" s="674"/>
      <c r="AS216" s="674"/>
      <c r="AT216" s="675"/>
      <c r="AU216" s="388"/>
      <c r="AV216" s="389"/>
      <c r="AW216" s="389"/>
      <c r="AX216" s="390"/>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8"/>
      <c r="B227" s="1059"/>
      <c r="C227" s="1059"/>
      <c r="D227" s="1059"/>
      <c r="E227" s="1059"/>
      <c r="F227" s="1060"/>
      <c r="G227" s="803" t="s">
        <v>412</v>
      </c>
      <c r="H227" s="804"/>
      <c r="I227" s="804"/>
      <c r="J227" s="804"/>
      <c r="K227" s="804"/>
      <c r="L227" s="804"/>
      <c r="M227" s="804"/>
      <c r="N227" s="804"/>
      <c r="O227" s="804"/>
      <c r="P227" s="804"/>
      <c r="Q227" s="804"/>
      <c r="R227" s="804"/>
      <c r="S227" s="804"/>
      <c r="T227" s="804"/>
      <c r="U227" s="804"/>
      <c r="V227" s="804"/>
      <c r="W227" s="804"/>
      <c r="X227" s="804"/>
      <c r="Y227" s="804"/>
      <c r="Z227" s="804"/>
      <c r="AA227" s="804"/>
      <c r="AB227" s="849"/>
      <c r="AC227" s="803" t="s">
        <v>413</v>
      </c>
      <c r="AD227" s="804"/>
      <c r="AE227" s="804"/>
      <c r="AF227" s="804"/>
      <c r="AG227" s="804"/>
      <c r="AH227" s="804"/>
      <c r="AI227" s="804"/>
      <c r="AJ227" s="804"/>
      <c r="AK227" s="804"/>
      <c r="AL227" s="804"/>
      <c r="AM227" s="804"/>
      <c r="AN227" s="804"/>
      <c r="AO227" s="804"/>
      <c r="AP227" s="804"/>
      <c r="AQ227" s="804"/>
      <c r="AR227" s="804"/>
      <c r="AS227" s="804"/>
      <c r="AT227" s="804"/>
      <c r="AU227" s="804"/>
      <c r="AV227" s="804"/>
      <c r="AW227" s="804"/>
      <c r="AX227" s="805"/>
    </row>
    <row r="228" spans="1:50" ht="25.5" customHeight="1" x14ac:dyDescent="0.15">
      <c r="A228" s="1058"/>
      <c r="B228" s="1059"/>
      <c r="C228" s="1059"/>
      <c r="D228" s="1059"/>
      <c r="E228" s="1059"/>
      <c r="F228" s="1060"/>
      <c r="G228" s="827"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10"/>
      <c r="AC228" s="827"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customHeight="1" x14ac:dyDescent="0.15">
      <c r="A229" s="1058"/>
      <c r="B229" s="1059"/>
      <c r="C229" s="1059"/>
      <c r="D229" s="1059"/>
      <c r="E229" s="1059"/>
      <c r="F229" s="1060"/>
      <c r="G229" s="679"/>
      <c r="H229" s="680"/>
      <c r="I229" s="680"/>
      <c r="J229" s="680"/>
      <c r="K229" s="681"/>
      <c r="L229" s="673"/>
      <c r="M229" s="674"/>
      <c r="N229" s="674"/>
      <c r="O229" s="674"/>
      <c r="P229" s="674"/>
      <c r="Q229" s="674"/>
      <c r="R229" s="674"/>
      <c r="S229" s="674"/>
      <c r="T229" s="674"/>
      <c r="U229" s="674"/>
      <c r="V229" s="674"/>
      <c r="W229" s="674"/>
      <c r="X229" s="675"/>
      <c r="Y229" s="388"/>
      <c r="Z229" s="389"/>
      <c r="AA229" s="389"/>
      <c r="AB229" s="817"/>
      <c r="AC229" s="679"/>
      <c r="AD229" s="680"/>
      <c r="AE229" s="680"/>
      <c r="AF229" s="680"/>
      <c r="AG229" s="681"/>
      <c r="AH229" s="673"/>
      <c r="AI229" s="674"/>
      <c r="AJ229" s="674"/>
      <c r="AK229" s="674"/>
      <c r="AL229" s="674"/>
      <c r="AM229" s="674"/>
      <c r="AN229" s="674"/>
      <c r="AO229" s="674"/>
      <c r="AP229" s="674"/>
      <c r="AQ229" s="674"/>
      <c r="AR229" s="674"/>
      <c r="AS229" s="674"/>
      <c r="AT229" s="675"/>
      <c r="AU229" s="388"/>
      <c r="AV229" s="389"/>
      <c r="AW229" s="389"/>
      <c r="AX229" s="390"/>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8"/>
      <c r="B240" s="1059"/>
      <c r="C240" s="1059"/>
      <c r="D240" s="1059"/>
      <c r="E240" s="1059"/>
      <c r="F240" s="1060"/>
      <c r="G240" s="803" t="s">
        <v>414</v>
      </c>
      <c r="H240" s="804"/>
      <c r="I240" s="804"/>
      <c r="J240" s="804"/>
      <c r="K240" s="804"/>
      <c r="L240" s="804"/>
      <c r="M240" s="804"/>
      <c r="N240" s="804"/>
      <c r="O240" s="804"/>
      <c r="P240" s="804"/>
      <c r="Q240" s="804"/>
      <c r="R240" s="804"/>
      <c r="S240" s="804"/>
      <c r="T240" s="804"/>
      <c r="U240" s="804"/>
      <c r="V240" s="804"/>
      <c r="W240" s="804"/>
      <c r="X240" s="804"/>
      <c r="Y240" s="804"/>
      <c r="Z240" s="804"/>
      <c r="AA240" s="804"/>
      <c r="AB240" s="849"/>
      <c r="AC240" s="803" t="s">
        <v>415</v>
      </c>
      <c r="AD240" s="804"/>
      <c r="AE240" s="804"/>
      <c r="AF240" s="804"/>
      <c r="AG240" s="804"/>
      <c r="AH240" s="804"/>
      <c r="AI240" s="804"/>
      <c r="AJ240" s="804"/>
      <c r="AK240" s="804"/>
      <c r="AL240" s="804"/>
      <c r="AM240" s="804"/>
      <c r="AN240" s="804"/>
      <c r="AO240" s="804"/>
      <c r="AP240" s="804"/>
      <c r="AQ240" s="804"/>
      <c r="AR240" s="804"/>
      <c r="AS240" s="804"/>
      <c r="AT240" s="804"/>
      <c r="AU240" s="804"/>
      <c r="AV240" s="804"/>
      <c r="AW240" s="804"/>
      <c r="AX240" s="805"/>
    </row>
    <row r="241" spans="1:50" ht="24.75" customHeight="1" x14ac:dyDescent="0.15">
      <c r="A241" s="1058"/>
      <c r="B241" s="1059"/>
      <c r="C241" s="1059"/>
      <c r="D241" s="1059"/>
      <c r="E241" s="1059"/>
      <c r="F241" s="1060"/>
      <c r="G241" s="827"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10"/>
      <c r="AC241" s="827"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customHeight="1" x14ac:dyDescent="0.15">
      <c r="A242" s="1058"/>
      <c r="B242" s="1059"/>
      <c r="C242" s="1059"/>
      <c r="D242" s="1059"/>
      <c r="E242" s="1059"/>
      <c r="F242" s="1060"/>
      <c r="G242" s="679"/>
      <c r="H242" s="680"/>
      <c r="I242" s="680"/>
      <c r="J242" s="680"/>
      <c r="K242" s="681"/>
      <c r="L242" s="673"/>
      <c r="M242" s="674"/>
      <c r="N242" s="674"/>
      <c r="O242" s="674"/>
      <c r="P242" s="674"/>
      <c r="Q242" s="674"/>
      <c r="R242" s="674"/>
      <c r="S242" s="674"/>
      <c r="T242" s="674"/>
      <c r="U242" s="674"/>
      <c r="V242" s="674"/>
      <c r="W242" s="674"/>
      <c r="X242" s="675"/>
      <c r="Y242" s="388"/>
      <c r="Z242" s="389"/>
      <c r="AA242" s="389"/>
      <c r="AB242" s="817"/>
      <c r="AC242" s="679"/>
      <c r="AD242" s="680"/>
      <c r="AE242" s="680"/>
      <c r="AF242" s="680"/>
      <c r="AG242" s="681"/>
      <c r="AH242" s="673"/>
      <c r="AI242" s="674"/>
      <c r="AJ242" s="674"/>
      <c r="AK242" s="674"/>
      <c r="AL242" s="674"/>
      <c r="AM242" s="674"/>
      <c r="AN242" s="674"/>
      <c r="AO242" s="674"/>
      <c r="AP242" s="674"/>
      <c r="AQ242" s="674"/>
      <c r="AR242" s="674"/>
      <c r="AS242" s="674"/>
      <c r="AT242" s="675"/>
      <c r="AU242" s="388"/>
      <c r="AV242" s="389"/>
      <c r="AW242" s="389"/>
      <c r="AX242" s="390"/>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8"/>
      <c r="B253" s="1059"/>
      <c r="C253" s="1059"/>
      <c r="D253" s="1059"/>
      <c r="E253" s="1059"/>
      <c r="F253" s="1060"/>
      <c r="G253" s="803" t="s">
        <v>416</v>
      </c>
      <c r="H253" s="804"/>
      <c r="I253" s="804"/>
      <c r="J253" s="804"/>
      <c r="K253" s="804"/>
      <c r="L253" s="804"/>
      <c r="M253" s="804"/>
      <c r="N253" s="804"/>
      <c r="O253" s="804"/>
      <c r="P253" s="804"/>
      <c r="Q253" s="804"/>
      <c r="R253" s="804"/>
      <c r="S253" s="804"/>
      <c r="T253" s="804"/>
      <c r="U253" s="804"/>
      <c r="V253" s="804"/>
      <c r="W253" s="804"/>
      <c r="X253" s="804"/>
      <c r="Y253" s="804"/>
      <c r="Z253" s="804"/>
      <c r="AA253" s="804"/>
      <c r="AB253" s="849"/>
      <c r="AC253" s="803" t="s">
        <v>311</v>
      </c>
      <c r="AD253" s="804"/>
      <c r="AE253" s="804"/>
      <c r="AF253" s="804"/>
      <c r="AG253" s="804"/>
      <c r="AH253" s="804"/>
      <c r="AI253" s="804"/>
      <c r="AJ253" s="804"/>
      <c r="AK253" s="804"/>
      <c r="AL253" s="804"/>
      <c r="AM253" s="804"/>
      <c r="AN253" s="804"/>
      <c r="AO253" s="804"/>
      <c r="AP253" s="804"/>
      <c r="AQ253" s="804"/>
      <c r="AR253" s="804"/>
      <c r="AS253" s="804"/>
      <c r="AT253" s="804"/>
      <c r="AU253" s="804"/>
      <c r="AV253" s="804"/>
      <c r="AW253" s="804"/>
      <c r="AX253" s="805"/>
    </row>
    <row r="254" spans="1:50" ht="24.75" customHeight="1" x14ac:dyDescent="0.15">
      <c r="A254" s="1058"/>
      <c r="B254" s="1059"/>
      <c r="C254" s="1059"/>
      <c r="D254" s="1059"/>
      <c r="E254" s="1059"/>
      <c r="F254" s="1060"/>
      <c r="G254" s="827"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10"/>
      <c r="AC254" s="827"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customHeight="1" x14ac:dyDescent="0.15">
      <c r="A255" s="1058"/>
      <c r="B255" s="1059"/>
      <c r="C255" s="1059"/>
      <c r="D255" s="1059"/>
      <c r="E255" s="1059"/>
      <c r="F255" s="1060"/>
      <c r="G255" s="679"/>
      <c r="H255" s="680"/>
      <c r="I255" s="680"/>
      <c r="J255" s="680"/>
      <c r="K255" s="681"/>
      <c r="L255" s="673"/>
      <c r="M255" s="674"/>
      <c r="N255" s="674"/>
      <c r="O255" s="674"/>
      <c r="P255" s="674"/>
      <c r="Q255" s="674"/>
      <c r="R255" s="674"/>
      <c r="S255" s="674"/>
      <c r="T255" s="674"/>
      <c r="U255" s="674"/>
      <c r="V255" s="674"/>
      <c r="W255" s="674"/>
      <c r="X255" s="675"/>
      <c r="Y255" s="388"/>
      <c r="Z255" s="389"/>
      <c r="AA255" s="389"/>
      <c r="AB255" s="817"/>
      <c r="AC255" s="679"/>
      <c r="AD255" s="680"/>
      <c r="AE255" s="680"/>
      <c r="AF255" s="680"/>
      <c r="AG255" s="681"/>
      <c r="AH255" s="673"/>
      <c r="AI255" s="674"/>
      <c r="AJ255" s="674"/>
      <c r="AK255" s="674"/>
      <c r="AL255" s="674"/>
      <c r="AM255" s="674"/>
      <c r="AN255" s="674"/>
      <c r="AO255" s="674"/>
      <c r="AP255" s="674"/>
      <c r="AQ255" s="674"/>
      <c r="AR255" s="674"/>
      <c r="AS255" s="674"/>
      <c r="AT255" s="675"/>
      <c r="AU255" s="388"/>
      <c r="AV255" s="389"/>
      <c r="AW255" s="389"/>
      <c r="AX255" s="390"/>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2019-06-13T11:50:14Z</cp:lastPrinted>
  <dcterms:created xsi:type="dcterms:W3CDTF">2012-03-13T00:50:25Z</dcterms:created>
  <dcterms:modified xsi:type="dcterms:W3CDTF">2019-06-19T07:26:23Z</dcterms:modified>
</cp:coreProperties>
</file>