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<sst xmlns="http://schemas.openxmlformats.org/spreadsheetml/2006/main" count="2968" uniqueCount="677">
  <si>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</si>
  <si>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</si>
  <si>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</si>
  <si>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</si>
  <si>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</si>
  <si>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</si>
  <si>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</si>
  <si>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</si>
  <si>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</si>
  <si>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</si>
  <si>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</si>
  <si>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</si>
  <si>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</si>
  <si>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</si>
  <si>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</si>
  <si>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</si>
  <si>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</si>
  <si>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</si>
  <si>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</si>
  <si>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</si>
  <si>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</si>
  <si>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</si>
  <si>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</si>
  <si>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</si>
  <si>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</si>
  <si>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</si>
  <si>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</si>
  <si>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</si>
  <si>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</si>
  <si>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</si>
  <si>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</si>
  <si>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</si>
  <si>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</si>
  <si>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</si>
  <si>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</si>
  <si>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</si>
  <si>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</si>
  <si>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</si>
  <si>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</si>
  <si>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</si>
  <si>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</si>
  <si>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</si>
  <si>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</si>
  <si>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</si>
  <si>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</si>
  <si>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</si>
  <si>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</si>
  <si>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</si>
  <si>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</si>
  <si>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</si>
  <si>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</si>
  <si>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</si>
  <si>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</si>
  <si>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</si>
  <si>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</si>
  <si>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</si>
  <si>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</si>
  <si>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</si>
  <si>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</si>
  <si>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</si>
  <si>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</si>
  <si>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</si>
  <si>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</si>
  <si>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</si>
  <si>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</si>
  <si>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</si>
  <si>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</si>
  <si>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</si>
  <si>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</si>
  <si>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</si>
  <si>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</si>
  <si>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</si>
  <si>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</si>
  <si>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</si>
  <si>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</si>
  <si>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</si>
  <si>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</si>
  <si>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</si>
  <si>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</si>
  <si>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</si>
  <si>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</si>
  <si>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</si>
  <si>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</si>
  <si>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</si>
  <si>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</si>
  <si>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</si>
  <si>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</si>
  <si>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</si>
  <si>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</si>
  <si>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</si>
  <si>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</si>
  <si>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</si>
  <si>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</si>
  <si>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</si>
  <si>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</si>
  <si>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</si>
  <si>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</si>
  <si>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</si>
  <si>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</si>
  <si>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</si>
  <si>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</si>
  <si>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</si>
  <si>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</si>
  <si>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</si>
  <si>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</si>
  <si>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</si>
  <si>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</si>
  <si>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</si>
  <si>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</si>
  <si>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</si>
  <si>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</si>
  <si>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</si>
  <si>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</si>
  <si>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</si>
  <si>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</si>
  <si>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</si>
  <si>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</si>
  <si>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</si>
  <si>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</si>
  <si>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</si>
  <si>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</si>
  <si>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</si>
  <si>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</si>
  <si>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</si>
  <si>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</si>
  <si>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</si>
  <si>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</si>
  <si>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</si>
  <si>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</si>
  <si>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</si>
  <si>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</si>
  <si>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</si>
  <si>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</si>
  <si>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</si>
  <si>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</si>
  <si>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</si>
  <si>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</si>
  <si>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</si>
  <si>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</si>
  <si>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</si>
  <si>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</si>
  <si>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</si>
  <si>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</si>
  <si>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</si>
  <si>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</si>
  <si>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</si>
  <si>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</si>
  <si>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</si>
  <si>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</si>
  <si>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</si>
  <si>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</si>
  <si>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</si>
  <si>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</si>
  <si>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</si>
  <si>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</si>
  <si>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</si>
  <si>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</si>
  <si>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</si>
  <si>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</si>
  <si>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</si>
  <si>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</si>
  <si>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</si>
  <si>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</si>
  <si>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</si>
  <si>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</si>
  <si>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</si>
  <si>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</si>
  <si>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</si>
  <si>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</si>
  <si>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</si>
  <si>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</si>
  <si>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</si>
  <si>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</si>
  <si>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</si>
  <si>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</si>
  <si>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</si>
  <si>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</si>
  <si>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</si>
  <si>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</si>
  <si>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</si>
  <si>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</si>
  <si>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</si>
  <si>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</si>
  <si>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</si>
  <si>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</si>
  <si>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</si>
  <si>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</si>
  <si>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</si>
  <si>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</si>
  <si>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</si>
  <si>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</si>
  <si>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</si>
  <si>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</si>
  <si>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</si>
  <si>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</si>
  <si>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</si>
  <si>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</si>
  <si>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</si>
  <si>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</si>
  <si>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</si>
  <si>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</si>
  <si>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</si>
  <si>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</si>
  <si>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</si>
  <si>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</si>
  <si>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</si>
  <si>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</si>
  <si>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</si>
  <si>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</si>
  <si>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</si>
  <si>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</si>
  <si>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</si>
  <si>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</si>
  <si>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</si>
  <si>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</si>
  <si>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</si>
  <si>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</si>
  <si>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</si>
  <si>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</si>
  <si>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</si>
  <si>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</si>
  <si>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</si>
  <si>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</si>
  <si>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</si>
  <si>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</si>
  <si>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</si>
  <si>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</si>
  <si>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</si>
  <si>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</si>
  <si>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</si>
  <si>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</si>
  <si>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</si>
  <si>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</si>
  <si>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</si>
  <si>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</si>
  <si>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</si>
  <si>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</si>
  <si>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</si>
  <si>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</si>
  <si>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</si>
  <si>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</si>
  <si>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</si>
  <si>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</si>
  <si>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</si>
  <si>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</si>
  <si>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</si>
  <si>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</si>
  <si>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</si>
  <si>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</si>
  <si>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</si>
  <si>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</si>
  <si>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</si>
  <si>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</si>
  <si>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</si>
  <si>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</si>
  <si>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</si>
  <si>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</si>
  <si>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</si>
  <si>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</si>
  <si>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</si>
  <si>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</si>
  <si>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</si>
  <si>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</si>
  <si>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</si>
  <si>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</si>
  <si>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</si>
  <si>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</si>
  <si>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</si>
  <si>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</si>
  <si>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</si>
  <si>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</si>
  <si>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</si>
  <si>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</si>
  <si>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</si>
  <si>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</si>
  <si>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</si>
  <si>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</si>
  <si>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</si>
  <si>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</si>
  <si>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</si>
  <si>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</si>
  <si>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</si>
  <si>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</si>
  <si>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</si>
  <si>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</si>
  <si>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</si>
  <si>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</si>
  <si>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</si>
  <si>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</si>
  <si>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</si>
  <si>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</si>
  <si>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</si>
  <si>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</si>
  <si>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</si>
  <si>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</si>
  <si>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</si>
  <si>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</si>
  <si>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</si>
  <si>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</si>
  <si>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</si>
  <si>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</si>
  <si>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</si>
  <si>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</si>
  <si>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</si>
  <si>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</si>
  <si>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</si>
  <si>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</si>
  <si>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</si>
  <si>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</si>
  <si>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</si>
  <si>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</si>
  <si>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</si>
  <si>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</si>
  <si>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</si>
  <si>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</si>
  <si>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</si>
  <si>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</si>
  <si>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</si>
  <si>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</si>
  <si>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</si>
  <si>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</si>
  <si>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</si>
  <si>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</si>
  <si>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</si>
  <si>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</si>
  <si>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</si>
  <si>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</si>
  <si>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</si>
  <si>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</si>
  <si>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</si>
  <si>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</si>
  <si>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</si>
  <si>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</si>
  <si>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</si>
  <si>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</si>
  <si>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</si>
  <si>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</si>
  <si>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</si>
  <si>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</si>
  <si>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</si>
  <si>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</si>
  <si>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</si>
  <si>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</si>
  <si>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</si>
  <si>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</si>
  <si>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</si>
  <si>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</si>
  <si>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</si>
  <si>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</si>
  <si>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</si>
  <si>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</si>
  <si>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</si>
  <si>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</si>
  <si>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</si>
  <si>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</si>
  <si>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</si>
  <si>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</si>
  <si>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</si>
  <si>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</si>
  <si>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</si>
  <si>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</si>
  <si>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</si>
  <si>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</si>
  <si>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</si>
  <si>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</si>
  <si>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</si>
  <si>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</si>
  <si>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</si>
  <si>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</si>
  <si>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</si>
  <si>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</si>
  <si>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</si>
  <si>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</si>
  <si>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</si>
  <si>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</si>
  <si>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</si>
  <si>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</si>
  <si>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</si>
  <si>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</si>
  <si>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</si>
  <si>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</si>
  <si>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</si>
  <si>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</si>
  <si>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</si>
  <si>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</si>
  <si>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</si>
  <si>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</si>
  <si>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</si>
  <si>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</si>
  <si>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</si>
  <si>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</si>
  <si>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</si>
  <si>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</si>
  <si>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</si>
  <si>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</si>
  <si>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</si>
  <si>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</si>
  <si>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</si>
  <si>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</si>
  <si>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</si>
  <si>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</si>
  <si>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</si>
  <si>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</si>
  <si>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</si>
  <si>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</si>
  <si>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</si>
  <si>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</si>
  <si>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</si>
  <si>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</si>
  <si>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</si>
  <si>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</si>
  <si>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</si>
  <si>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</si>
  <si>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</si>
  <si>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</si>
  <si>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</si>
  <si>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</si>
  <si>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</si>
  <si>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</si>
  <si>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</si>
  <si>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</si>
  <si>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</si>
  <si>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</si>
  <si>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</si>
  <si>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</si>
  <si>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</si>
  <si>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</si>
  <si>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</si>
  <si>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</si>
  <si>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</si>
  <si>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</si>
  <si>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</si>
  <si>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</si>
  <si>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</si>
  <si>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</si>
  <si>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</si>
  <si>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</si>
  <si>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</si>
  <si>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</si>
  <si>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</si>
  <si>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</si>
  <si>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</si>
  <si>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</si>
  <si>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</si>
  <si>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</si>
  <si>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</si>
  <si>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</si>
  <si>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</si>
  <si>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</si>
  <si>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</si>
  <si>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</si>
  <si>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</si>
  <si>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</si>
  <si>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</si>
  <si>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</si>
  <si>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</si>
  <si>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</si>
  <si>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</si>
  <si>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</si>
  <si>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</si>
  <si>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</si>
  <si>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</si>
  <si>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</si>
  <si>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</si>
  <si>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</si>
  <si>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</si>
  <si>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</si>
  <si>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</si>
  <si>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</si>
  <si>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</si>
  <si>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</si>
  <si>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</si>
  <si>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</si>
  <si>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</si>
  <si>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</si>
  <si>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</si>
  <si>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</si>
  <si>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</si>
  <si>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</si>
  <si>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</si>
  <si>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</si>
  <si>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</si>
  <si>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</si>
  <si>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</si>
  <si>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</si>
  <si>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</si>
  <si>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</si>
  <si>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</si>
  <si>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</si>
  <si>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</si>
  <si>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</si>
  <si>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</si>
  <si>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</si>
  <si>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</si>
  <si>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</si>
  <si>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</si>
  <si>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</si>
  <si>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</si>
  <si>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</si>
  <si>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</si>
  <si>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</si>
  <si>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</si>
  <si>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</si>
  <si>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</si>
  <si>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</si>
  <si>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</si>
  <si>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</si>
  <si>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</si>
  <si>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</si>
  <si>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</si>
  <si>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</si>
  <si>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</si>
  <si>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</si>
  <si>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</si>
  <si>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</si>
  <si>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</si>
  <si>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</si>
  <si>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</si>
  <si>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</si>
  <si>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</si>
  <si>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</si>
  <si>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</si>
  <si>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</si>
  <si>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</si>
  <si>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</si>
  <si>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</si>
  <si>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</si>
  <si>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</si>
  <si>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</si>
  <si>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</si>
  <si>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</si>
  <si>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</si>
  <si>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</si>
  <si>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</si>
  <si>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</si>
  <si>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</si>
  <si>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</si>
  <si>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</si>
  <si>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</si>
  <si>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</si>
  <si>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</si>
  <si>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</si>
  <si>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</si>
  <si>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</si>
  <si>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</si>
  <si>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</si>
  <si>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</si>
  <si>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</si>
  <si>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</si>
  <si>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</si>
  <si>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</si>
  <si>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</si>
  <si>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</si>
  <si>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</si>
  <si>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</si>
  <si>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</si>
  <si>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</si>
  <si>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</si>
  <si>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</si>
  <si>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</si>
  <si>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</si>
  <si>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</si>
  <si>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</si>
  <si>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</si>
  <si>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</si>
  <si>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</si>
  <si>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</si>
  <si>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</si>
  <si>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国民健康保険中央会施行経費等((項）介護保険制度運営推進費）</t>
  </si>
  <si>
    <t>老健局</t>
    <rPh sb="0" eb="3">
      <t>ロウケンキョク</t>
    </rPh>
    <phoneticPr fontId="5"/>
  </si>
  <si>
    <t>介護保険計画課</t>
    <rPh sb="0" eb="2">
      <t>カイゴ</t>
    </rPh>
    <rPh sb="2" eb="4">
      <t>ホケン</t>
    </rPh>
    <rPh sb="4" eb="7">
      <t>ケイカクカ</t>
    </rPh>
    <phoneticPr fontId="5"/>
  </si>
  <si>
    <t>介護保険計画課長
橋本　敬史</t>
    <rPh sb="0" eb="2">
      <t>カイゴ</t>
    </rPh>
    <rPh sb="2" eb="4">
      <t>ホケン</t>
    </rPh>
    <rPh sb="4" eb="7">
      <t>ケイカクカ</t>
    </rPh>
    <rPh sb="7" eb="8">
      <t>チョウ</t>
    </rPh>
    <phoneticPr fontId="5"/>
  </si>
  <si>
    <t>○</t>
  </si>
  <si>
    <t>‐</t>
  </si>
  <si>
    <t>介護保険事業費補助金の国庫補助について（介護保険事業費補助金交付要綱）</t>
    <rPh sb="0" eb="2">
      <t>カイゴ</t>
    </rPh>
    <rPh sb="2" eb="4">
      <t>ホケン</t>
    </rPh>
    <rPh sb="4" eb="6">
      <t>ジギョウ</t>
    </rPh>
    <rPh sb="6" eb="7">
      <t>ヒ</t>
    </rPh>
    <rPh sb="7" eb="10">
      <t>ホジョキン</t>
    </rPh>
    <rPh sb="11" eb="13">
      <t>コッコ</t>
    </rPh>
    <rPh sb="13" eb="15">
      <t>ホジョ</t>
    </rPh>
    <rPh sb="20" eb="22">
      <t>カイゴ</t>
    </rPh>
    <rPh sb="22" eb="24">
      <t>ホケン</t>
    </rPh>
    <rPh sb="24" eb="27">
      <t>ジギョウヒ</t>
    </rPh>
    <rPh sb="27" eb="30">
      <t>ホジョキン</t>
    </rPh>
    <rPh sb="30" eb="32">
      <t>コウフ</t>
    </rPh>
    <rPh sb="32" eb="34">
      <t>ヨウコウ</t>
    </rPh>
    <phoneticPr fontId="5"/>
  </si>
  <si>
    <t>介護保険制度の安定的な運営を確保するため、介護報酬の審査支払等が円滑かつ適切に行われるよう、着実なシステム運用等に努める。</t>
    <rPh sb="0" eb="2">
      <t>カイゴ</t>
    </rPh>
    <rPh sb="2" eb="4">
      <t>ホケン</t>
    </rPh>
    <rPh sb="4" eb="6">
      <t>セイド</t>
    </rPh>
    <rPh sb="7" eb="10">
      <t>アンテイテキ</t>
    </rPh>
    <rPh sb="11" eb="13">
      <t>ウンエイ</t>
    </rPh>
    <rPh sb="14" eb="16">
      <t>カクホ</t>
    </rPh>
    <rPh sb="21" eb="23">
      <t>カイゴ</t>
    </rPh>
    <rPh sb="23" eb="25">
      <t>ホウシュウ</t>
    </rPh>
    <rPh sb="26" eb="28">
      <t>シンサ</t>
    </rPh>
    <rPh sb="28" eb="30">
      <t>シハライ</t>
    </rPh>
    <rPh sb="30" eb="31">
      <t>トウ</t>
    </rPh>
    <rPh sb="32" eb="34">
      <t>エンカツ</t>
    </rPh>
    <rPh sb="36" eb="38">
      <t>テキセツ</t>
    </rPh>
    <rPh sb="39" eb="40">
      <t>オコナ</t>
    </rPh>
    <rPh sb="46" eb="48">
      <t>チャクジツ</t>
    </rPh>
    <rPh sb="53" eb="55">
      <t>ウンヨウ</t>
    </rPh>
    <rPh sb="55" eb="56">
      <t>トウ</t>
    </rPh>
    <rPh sb="57" eb="58">
      <t>ツト</t>
    </rPh>
    <phoneticPr fontId="5"/>
  </si>
  <si>
    <t>介護保険制度における介護報酬の審査支払等が、円滑かつ適切に行われるよう、国民健康保険中央会等において、
①全国決済を可能とする統一的な仕様の介護保険審査支払等システムの構築及び運用等を行う。
②通常の介護給付費の審査では検出困難な不正又は不適切な疑いのある請求を抽出し、
　 確認することを可能とする国保連合会介護給付適正化システムの構築及び運用等を行う。
補助率：１０／１０</t>
    <rPh sb="0" eb="2">
      <t>カイゴ</t>
    </rPh>
    <rPh sb="2" eb="4">
      <t>ホケン</t>
    </rPh>
    <rPh sb="4" eb="6">
      <t>セイド</t>
    </rPh>
    <rPh sb="10" eb="12">
      <t>カイゴ</t>
    </rPh>
    <rPh sb="12" eb="14">
      <t>ホウシュウ</t>
    </rPh>
    <rPh sb="15" eb="17">
      <t>シンサ</t>
    </rPh>
    <rPh sb="17" eb="19">
      <t>シハライ</t>
    </rPh>
    <rPh sb="19" eb="20">
      <t>トウ</t>
    </rPh>
    <rPh sb="22" eb="24">
      <t>エンカツ</t>
    </rPh>
    <rPh sb="26" eb="28">
      <t>テキセツ</t>
    </rPh>
    <rPh sb="29" eb="30">
      <t>オコナ</t>
    </rPh>
    <rPh sb="36" eb="38">
      <t>コクミン</t>
    </rPh>
    <rPh sb="38" eb="40">
      <t>ケンコウ</t>
    </rPh>
    <rPh sb="40" eb="42">
      <t>ホケン</t>
    </rPh>
    <rPh sb="42" eb="45">
      <t>チュウオウカイ</t>
    </rPh>
    <rPh sb="45" eb="46">
      <t>トウ</t>
    </rPh>
    <rPh sb="53" eb="55">
      <t>ゼンコク</t>
    </rPh>
    <rPh sb="55" eb="57">
      <t>ケッサイ</t>
    </rPh>
    <rPh sb="58" eb="60">
      <t>カノウ</t>
    </rPh>
    <rPh sb="63" eb="66">
      <t>トウイツテキ</t>
    </rPh>
    <rPh sb="67" eb="69">
      <t>シヨウ</t>
    </rPh>
    <rPh sb="70" eb="72">
      <t>カイゴ</t>
    </rPh>
    <rPh sb="72" eb="74">
      <t>ホケン</t>
    </rPh>
    <rPh sb="74" eb="76">
      <t>シンサ</t>
    </rPh>
    <rPh sb="76" eb="78">
      <t>シハライ</t>
    </rPh>
    <rPh sb="78" eb="79">
      <t>トウ</t>
    </rPh>
    <rPh sb="84" eb="86">
      <t>コウチク</t>
    </rPh>
    <rPh sb="86" eb="87">
      <t>オヨ</t>
    </rPh>
    <rPh sb="88" eb="90">
      <t>ウンヨウ</t>
    </rPh>
    <rPh sb="90" eb="91">
      <t>トウ</t>
    </rPh>
    <rPh sb="92" eb="93">
      <t>オコナ</t>
    </rPh>
    <rPh sb="97" eb="99">
      <t>ツウジョウ</t>
    </rPh>
    <rPh sb="100" eb="102">
      <t>カイゴ</t>
    </rPh>
    <rPh sb="102" eb="104">
      <t>キュウフ</t>
    </rPh>
    <rPh sb="104" eb="105">
      <t>ヒ</t>
    </rPh>
    <rPh sb="106" eb="108">
      <t>シンサ</t>
    </rPh>
    <rPh sb="110" eb="112">
      <t>ケンシュツ</t>
    </rPh>
    <rPh sb="112" eb="114">
      <t>コンナン</t>
    </rPh>
    <rPh sb="115" eb="117">
      <t>フセイ</t>
    </rPh>
    <rPh sb="117" eb="118">
      <t>マタ</t>
    </rPh>
    <rPh sb="119" eb="122">
      <t>フテキセツ</t>
    </rPh>
    <rPh sb="123" eb="124">
      <t>ウタガ</t>
    </rPh>
    <rPh sb="128" eb="130">
      <t>セイキュウ</t>
    </rPh>
    <rPh sb="131" eb="133">
      <t>チュウシュツ</t>
    </rPh>
    <rPh sb="138" eb="140">
      <t>カクニン</t>
    </rPh>
    <rPh sb="145" eb="147">
      <t>カノウ</t>
    </rPh>
    <rPh sb="150" eb="152">
      <t>コクホ</t>
    </rPh>
    <rPh sb="152" eb="155">
      <t>レンゴウカイ</t>
    </rPh>
    <rPh sb="155" eb="157">
      <t>カイゴ</t>
    </rPh>
    <rPh sb="157" eb="159">
      <t>キュウフ</t>
    </rPh>
    <rPh sb="159" eb="162">
      <t>テキセイカ</t>
    </rPh>
    <rPh sb="167" eb="169">
      <t>コウチク</t>
    </rPh>
    <rPh sb="169" eb="170">
      <t>オヨ</t>
    </rPh>
    <rPh sb="171" eb="173">
      <t>ウンヨウ</t>
    </rPh>
    <rPh sb="173" eb="174">
      <t>トウ</t>
    </rPh>
    <rPh sb="175" eb="176">
      <t>オコナ</t>
    </rPh>
    <rPh sb="179" eb="182">
      <t>ホジョリツ</t>
    </rPh>
    <phoneticPr fontId="5"/>
  </si>
  <si>
    <t>-</t>
  </si>
  <si>
    <t>介護保険事業費補助金</t>
    <rPh sb="0" eb="2">
      <t>カイゴ</t>
    </rPh>
    <rPh sb="2" eb="4">
      <t>ホケン</t>
    </rPh>
    <rPh sb="4" eb="7">
      <t>ジギョウヒ</t>
    </rPh>
    <rPh sb="7" eb="10">
      <t>ホジョキン</t>
    </rPh>
    <phoneticPr fontId="5"/>
  </si>
  <si>
    <t>介護給付適正化システムの運用経費を上回る成果実績</t>
    <rPh sb="0" eb="2">
      <t>カイゴ</t>
    </rPh>
    <rPh sb="2" eb="4">
      <t>キュウフ</t>
    </rPh>
    <rPh sb="4" eb="7">
      <t>テキセイカ</t>
    </rPh>
    <rPh sb="12" eb="14">
      <t>ウンヨウ</t>
    </rPh>
    <rPh sb="14" eb="16">
      <t>ケイヒ</t>
    </rPh>
    <rPh sb="17" eb="19">
      <t>ウワマワ</t>
    </rPh>
    <rPh sb="20" eb="22">
      <t>セイカ</t>
    </rPh>
    <rPh sb="22" eb="24">
      <t>ジッセキ</t>
    </rPh>
    <phoneticPr fontId="5"/>
  </si>
  <si>
    <t>介護給付適正化システムによる過誤調整額（＝効果額）</t>
    <rPh sb="0" eb="2">
      <t>カイゴ</t>
    </rPh>
    <rPh sb="2" eb="4">
      <t>キュウフ</t>
    </rPh>
    <rPh sb="4" eb="7">
      <t>テキセイカ</t>
    </rPh>
    <rPh sb="14" eb="16">
      <t>カゴ</t>
    </rPh>
    <rPh sb="16" eb="18">
      <t>チョウセイ</t>
    </rPh>
    <rPh sb="18" eb="19">
      <t>ガク</t>
    </rPh>
    <rPh sb="21" eb="24">
      <t>コウカガク</t>
    </rPh>
    <phoneticPr fontId="5"/>
  </si>
  <si>
    <t>百万円</t>
    <rPh sb="0" eb="3">
      <t>ヒャクマンエン</t>
    </rPh>
    <phoneticPr fontId="5"/>
  </si>
  <si>
    <t>国保中央会調べ</t>
  </si>
  <si>
    <t>介護給付審査支払システムによる審査件数</t>
    <rPh sb="0" eb="2">
      <t>カイゴ</t>
    </rPh>
    <rPh sb="2" eb="4">
      <t>キュウフ</t>
    </rPh>
    <rPh sb="4" eb="6">
      <t>シンサ</t>
    </rPh>
    <rPh sb="6" eb="8">
      <t>シハライ</t>
    </rPh>
    <rPh sb="15" eb="17">
      <t>シンサ</t>
    </rPh>
    <rPh sb="17" eb="19">
      <t>ケンスウ</t>
    </rPh>
    <phoneticPr fontId="5"/>
  </si>
  <si>
    <t>千件</t>
    <rPh sb="0" eb="2">
      <t>センケン</t>
    </rPh>
    <phoneticPr fontId="5"/>
  </si>
  <si>
    <t>単位当たりコスト＝Ｘ／Ｙ
Ｘ：「執行額」
Ｙ：「審査件数」</t>
    <rPh sb="0" eb="2">
      <t>タンイ</t>
    </rPh>
    <rPh sb="2" eb="3">
      <t>ア</t>
    </rPh>
    <rPh sb="17" eb="19">
      <t>シッコウ</t>
    </rPh>
    <rPh sb="19" eb="20">
      <t>ガク</t>
    </rPh>
    <rPh sb="25" eb="27">
      <t>シンサ</t>
    </rPh>
    <rPh sb="27" eb="29">
      <t>ケンスウ</t>
    </rPh>
    <phoneticPr fontId="5"/>
  </si>
  <si>
    <t>円</t>
    <rPh sb="0" eb="1">
      <t>エン</t>
    </rPh>
    <phoneticPr fontId="5"/>
  </si>
  <si>
    <t>　Ｘ/Ｙ</t>
  </si>
  <si>
    <t>480,125千円
/157,208千件</t>
    <rPh sb="7" eb="9">
      <t>センエン</t>
    </rPh>
    <rPh sb="18" eb="20">
      <t>センケン</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</si>
  <si>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</si>
  <si>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介護保険制度の適切な運営を図るとともに、質・量両面にわたり介護サービス基盤の整備を図ること（施策目標Ⅺ－１－４）</t>
  </si>
  <si>
    <t>・介護保険制度における介護報酬の審査支払等が、円滑かつ適切に行われるよう、国民健康保険中央会等において、
　①統一的な仕様の介護保険審査支払等システムの構築及び運用等を行う
　②通常の介護報酬の審査では検出困難な不正又は不適切な請求を容易に発見し、解消することを可能とする国保連合会介護給付適正化
　　　システムの構築及び運用等を行う
・介護報酬の審査支払等が円滑かつ適切に行われるよう、着実にシステムを運用することにより、介護保険制度の円滑かつ安定的な運営を
　確保することができる。</t>
    <rPh sb="1" eb="3">
      <t>カイゴ</t>
    </rPh>
    <rPh sb="3" eb="5">
      <t>ホケン</t>
    </rPh>
    <rPh sb="5" eb="7">
      <t>セイド</t>
    </rPh>
    <rPh sb="11" eb="13">
      <t>カイゴ</t>
    </rPh>
    <rPh sb="13" eb="15">
      <t>ホウシュウ</t>
    </rPh>
    <rPh sb="16" eb="18">
      <t>シンサ</t>
    </rPh>
    <rPh sb="18" eb="20">
      <t>シハライ</t>
    </rPh>
    <rPh sb="20" eb="21">
      <t>トウ</t>
    </rPh>
    <rPh sb="23" eb="25">
      <t>エンカツ</t>
    </rPh>
    <rPh sb="27" eb="29">
      <t>テキセツ</t>
    </rPh>
    <rPh sb="30" eb="31">
      <t>オコナ</t>
    </rPh>
    <rPh sb="37" eb="39">
      <t>コクミン</t>
    </rPh>
    <rPh sb="39" eb="41">
      <t>ケンコウ</t>
    </rPh>
    <rPh sb="41" eb="43">
      <t>ホケン</t>
    </rPh>
    <rPh sb="43" eb="46">
      <t>チュウオウカイ</t>
    </rPh>
    <rPh sb="46" eb="47">
      <t>トウ</t>
    </rPh>
    <rPh sb="55" eb="58">
      <t>トウイツテキ</t>
    </rPh>
    <rPh sb="59" eb="61">
      <t>シヨウ</t>
    </rPh>
    <rPh sb="62" eb="64">
      <t>カイゴ</t>
    </rPh>
    <rPh sb="64" eb="66">
      <t>ホケン</t>
    </rPh>
    <rPh sb="66" eb="68">
      <t>シンサ</t>
    </rPh>
    <rPh sb="68" eb="70">
      <t>シハライ</t>
    </rPh>
    <rPh sb="70" eb="71">
      <t>トウ</t>
    </rPh>
    <rPh sb="76" eb="78">
      <t>コウチク</t>
    </rPh>
    <rPh sb="78" eb="79">
      <t>オヨ</t>
    </rPh>
    <rPh sb="80" eb="82">
      <t>ウンヨウ</t>
    </rPh>
    <rPh sb="82" eb="83">
      <t>トウ</t>
    </rPh>
    <rPh sb="84" eb="85">
      <t>オコナ</t>
    </rPh>
    <rPh sb="89" eb="91">
      <t>ツウジョウ</t>
    </rPh>
    <rPh sb="92" eb="94">
      <t>カイゴ</t>
    </rPh>
    <rPh sb="94" eb="96">
      <t>ホウシュウ</t>
    </rPh>
    <rPh sb="97" eb="99">
      <t>シンサ</t>
    </rPh>
    <rPh sb="101" eb="103">
      <t>ケンシュツ</t>
    </rPh>
    <rPh sb="103" eb="105">
      <t>コンナン</t>
    </rPh>
    <rPh sb="106" eb="108">
      <t>フセイ</t>
    </rPh>
    <rPh sb="108" eb="109">
      <t>マタ</t>
    </rPh>
    <rPh sb="110" eb="113">
      <t>フテキセツ</t>
    </rPh>
    <rPh sb="114" eb="116">
      <t>セイキュウ</t>
    </rPh>
    <rPh sb="117" eb="119">
      <t>ヨウイ</t>
    </rPh>
    <rPh sb="120" eb="122">
      <t>ハッケン</t>
    </rPh>
    <rPh sb="124" eb="126">
      <t>カイショウ</t>
    </rPh>
    <rPh sb="131" eb="133">
      <t>カノウ</t>
    </rPh>
    <phoneticPr fontId="5"/>
  </si>
  <si>
    <t>地域差を分析し、介護給付費の適正化の方策を策定した保険者【2020年度までに100％】</t>
    <phoneticPr fontId="5"/>
  </si>
  <si>
    <t>年齢調整後の要介護度別認定率の地域差【2020年度末までに縮減】</t>
    <phoneticPr fontId="5"/>
  </si>
  <si>
    <t>本事業の実施により、改革項目である市町村による給付費の適正化に向けた取組を促す。</t>
    <rPh sb="0" eb="1">
      <t>ホン</t>
    </rPh>
    <rPh sb="1" eb="3">
      <t>ジギョウ</t>
    </rPh>
    <rPh sb="4" eb="6">
      <t>ジッシ</t>
    </rPh>
    <rPh sb="10" eb="12">
      <t>カイカク</t>
    </rPh>
    <rPh sb="12" eb="14">
      <t>コウモク</t>
    </rPh>
    <rPh sb="17" eb="20">
      <t>シチョウソン</t>
    </rPh>
    <rPh sb="23" eb="25">
      <t>キュウフ</t>
    </rPh>
    <rPh sb="25" eb="26">
      <t>ヒ</t>
    </rPh>
    <rPh sb="27" eb="30">
      <t>テキセイカ</t>
    </rPh>
    <rPh sb="31" eb="32">
      <t>ム</t>
    </rPh>
    <rPh sb="34" eb="36">
      <t>トリクミ</t>
    </rPh>
    <rPh sb="37" eb="38">
      <t>ウナガ</t>
    </rPh>
    <phoneticPr fontId="5"/>
  </si>
  <si>
    <t>有</t>
  </si>
  <si>
    <t>無</t>
  </si>
  <si>
    <t>介護保険における介護報酬の審査支払業務は、介護保険制度の運営に不可欠な事業である。</t>
    <rPh sb="0" eb="2">
      <t>カイゴ</t>
    </rPh>
    <rPh sb="2" eb="4">
      <t>ホケン</t>
    </rPh>
    <rPh sb="8" eb="10">
      <t>カイゴ</t>
    </rPh>
    <rPh sb="10" eb="12">
      <t>ホウシュウ</t>
    </rPh>
    <rPh sb="13" eb="15">
      <t>シンサ</t>
    </rPh>
    <rPh sb="15" eb="17">
      <t>シハライ</t>
    </rPh>
    <rPh sb="17" eb="19">
      <t>ギョウム</t>
    </rPh>
    <rPh sb="21" eb="23">
      <t>カイゴ</t>
    </rPh>
    <rPh sb="23" eb="25">
      <t>ホケン</t>
    </rPh>
    <rPh sb="25" eb="27">
      <t>セイド</t>
    </rPh>
    <rPh sb="28" eb="30">
      <t>ウンエイ</t>
    </rPh>
    <rPh sb="31" eb="34">
      <t>フカケツ</t>
    </rPh>
    <rPh sb="35" eb="37">
      <t>ジギョウ</t>
    </rPh>
    <phoneticPr fontId="5"/>
  </si>
  <si>
    <t>介護保険における介護報酬の審査支払業務は、介護保険法第176条に基づき国民健康保険団体連合会が行うこととされている。</t>
    <rPh sb="0" eb="2">
      <t>カイゴ</t>
    </rPh>
    <rPh sb="2" eb="4">
      <t>ホケン</t>
    </rPh>
    <rPh sb="8" eb="10">
      <t>カイゴ</t>
    </rPh>
    <rPh sb="10" eb="12">
      <t>ホウシュウ</t>
    </rPh>
    <rPh sb="13" eb="15">
      <t>シンサ</t>
    </rPh>
    <rPh sb="15" eb="17">
      <t>シハライ</t>
    </rPh>
    <rPh sb="17" eb="19">
      <t>ギョウム</t>
    </rPh>
    <rPh sb="21" eb="23">
      <t>カイゴ</t>
    </rPh>
    <rPh sb="23" eb="25">
      <t>ホケン</t>
    </rPh>
    <rPh sb="25" eb="26">
      <t>ホウ</t>
    </rPh>
    <rPh sb="26" eb="27">
      <t>ダイ</t>
    </rPh>
    <rPh sb="30" eb="31">
      <t>ジョウ</t>
    </rPh>
    <rPh sb="32" eb="33">
      <t>モト</t>
    </rPh>
    <rPh sb="35" eb="37">
      <t>コクミン</t>
    </rPh>
    <rPh sb="37" eb="39">
      <t>ケンコウ</t>
    </rPh>
    <rPh sb="39" eb="41">
      <t>ホケン</t>
    </rPh>
    <rPh sb="41" eb="43">
      <t>ダンタイ</t>
    </rPh>
    <rPh sb="43" eb="46">
      <t>レンゴウカイ</t>
    </rPh>
    <rPh sb="47" eb="48">
      <t>オコナ</t>
    </rPh>
    <phoneticPr fontId="5"/>
  </si>
  <si>
    <t>介護保険における介護報酬の審査支払業務は、介護保険制度の運営に不可欠な事業であり、優先度の高い事業である。</t>
    <rPh sb="0" eb="2">
      <t>カイゴ</t>
    </rPh>
    <rPh sb="2" eb="4">
      <t>ホケン</t>
    </rPh>
    <rPh sb="8" eb="10">
      <t>カイゴ</t>
    </rPh>
    <rPh sb="10" eb="12">
      <t>ホウシュウ</t>
    </rPh>
    <rPh sb="13" eb="15">
      <t>シンサ</t>
    </rPh>
    <rPh sb="15" eb="17">
      <t>シハライ</t>
    </rPh>
    <rPh sb="17" eb="19">
      <t>ギョウム</t>
    </rPh>
    <rPh sb="21" eb="23">
      <t>カイゴ</t>
    </rPh>
    <rPh sb="23" eb="25">
      <t>ホケン</t>
    </rPh>
    <rPh sb="25" eb="27">
      <t>セイド</t>
    </rPh>
    <rPh sb="28" eb="30">
      <t>ウンエイ</t>
    </rPh>
    <rPh sb="31" eb="34">
      <t>フカケツ</t>
    </rPh>
    <rPh sb="35" eb="37">
      <t>ジギョウ</t>
    </rPh>
    <rPh sb="41" eb="44">
      <t>ユウセンド</t>
    </rPh>
    <rPh sb="45" eb="46">
      <t>タカ</t>
    </rPh>
    <rPh sb="47" eb="49">
      <t>ジギョウ</t>
    </rPh>
    <phoneticPr fontId="5"/>
  </si>
  <si>
    <t>国保中央会が行う全国決済業務や適正な審査支払業務の支援は、安定的な制度運営を確保するために重要であり、妥当である。</t>
    <rPh sb="0" eb="2">
      <t>コクホ</t>
    </rPh>
    <rPh sb="2" eb="5">
      <t>チュウオウカイ</t>
    </rPh>
    <rPh sb="6" eb="7">
      <t>オコナ</t>
    </rPh>
    <rPh sb="8" eb="10">
      <t>ゼンコク</t>
    </rPh>
    <rPh sb="10" eb="12">
      <t>ケッサイ</t>
    </rPh>
    <rPh sb="12" eb="14">
      <t>ギョウム</t>
    </rPh>
    <rPh sb="15" eb="17">
      <t>テキセイ</t>
    </rPh>
    <rPh sb="18" eb="20">
      <t>シンサ</t>
    </rPh>
    <rPh sb="20" eb="22">
      <t>シハライ</t>
    </rPh>
    <rPh sb="22" eb="24">
      <t>ギョウム</t>
    </rPh>
    <rPh sb="25" eb="27">
      <t>シエン</t>
    </rPh>
    <rPh sb="29" eb="32">
      <t>アンテイテキ</t>
    </rPh>
    <rPh sb="33" eb="35">
      <t>セイド</t>
    </rPh>
    <rPh sb="35" eb="37">
      <t>ウンエイ</t>
    </rPh>
    <rPh sb="38" eb="40">
      <t>カクホ</t>
    </rPh>
    <rPh sb="45" eb="47">
      <t>ジュウヨウ</t>
    </rPh>
    <rPh sb="51" eb="53">
      <t>ダトウ</t>
    </rPh>
    <phoneticPr fontId="5"/>
  </si>
  <si>
    <t>毎年安定したコストで推移しており、妥当な水準である。</t>
    <rPh sb="0" eb="2">
      <t>マイトシ</t>
    </rPh>
    <rPh sb="2" eb="4">
      <t>アンテイ</t>
    </rPh>
    <rPh sb="10" eb="12">
      <t>スイイ</t>
    </rPh>
    <rPh sb="17" eb="19">
      <t>ダトウ</t>
    </rPh>
    <rPh sb="20" eb="22">
      <t>スイジュン</t>
    </rPh>
    <phoneticPr fontId="5"/>
  </si>
  <si>
    <t>業務の遂行に必要な経費として合理的な支出となっている。</t>
    <rPh sb="0" eb="2">
      <t>ギョウム</t>
    </rPh>
    <rPh sb="3" eb="5">
      <t>スイコウ</t>
    </rPh>
    <rPh sb="6" eb="8">
      <t>ヒツヨウ</t>
    </rPh>
    <rPh sb="9" eb="11">
      <t>ケイヒ</t>
    </rPh>
    <rPh sb="14" eb="17">
      <t>ゴウリテキ</t>
    </rPh>
    <rPh sb="18" eb="20">
      <t>シシュツ</t>
    </rPh>
    <phoneticPr fontId="5"/>
  </si>
  <si>
    <t>交付要綱に定める範囲で適切に補助を行っている。</t>
    <rPh sb="0" eb="2">
      <t>コウフ</t>
    </rPh>
    <rPh sb="2" eb="4">
      <t>ヨウコウ</t>
    </rPh>
    <rPh sb="5" eb="6">
      <t>サダ</t>
    </rPh>
    <rPh sb="8" eb="10">
      <t>ハンイ</t>
    </rPh>
    <rPh sb="11" eb="13">
      <t>テキセツ</t>
    </rPh>
    <rPh sb="14" eb="16">
      <t>ホジョ</t>
    </rPh>
    <rPh sb="17" eb="18">
      <t>オコナ</t>
    </rPh>
    <phoneticPr fontId="5"/>
  </si>
  <si>
    <t>毎年度成果目標を達成した成果実績となっている。</t>
    <rPh sb="0" eb="3">
      <t>マイネンド</t>
    </rPh>
    <rPh sb="3" eb="5">
      <t>セイカ</t>
    </rPh>
    <rPh sb="5" eb="7">
      <t>モクヒョウ</t>
    </rPh>
    <rPh sb="8" eb="10">
      <t>タッセイ</t>
    </rPh>
    <rPh sb="12" eb="14">
      <t>セイカ</t>
    </rPh>
    <rPh sb="14" eb="16">
      <t>ジッセキ</t>
    </rPh>
    <phoneticPr fontId="5"/>
  </si>
  <si>
    <t>介護保険における介護報酬の審査支払業務のために必要なシステムであり、活動実績に基づく支出がなされている。</t>
    <rPh sb="15" eb="17">
      <t>シハライ</t>
    </rPh>
    <rPh sb="17" eb="19">
      <t>ギョウム</t>
    </rPh>
    <rPh sb="23" eb="25">
      <t>ヒツヨウ</t>
    </rPh>
    <rPh sb="34" eb="36">
      <t>カツドウ</t>
    </rPh>
    <rPh sb="36" eb="38">
      <t>ジッセキ</t>
    </rPh>
    <rPh sb="39" eb="40">
      <t>モト</t>
    </rPh>
    <rPh sb="42" eb="44">
      <t>シシュツ</t>
    </rPh>
    <phoneticPr fontId="5"/>
  </si>
  <si>
    <t>介護報酬の審査支払業務等に必要不可欠なシステムとして活用されている。</t>
    <rPh sb="0" eb="2">
      <t>カイゴ</t>
    </rPh>
    <rPh sb="2" eb="4">
      <t>ホウシュウ</t>
    </rPh>
    <rPh sb="5" eb="7">
      <t>シンサ</t>
    </rPh>
    <rPh sb="7" eb="9">
      <t>シハライ</t>
    </rPh>
    <rPh sb="9" eb="11">
      <t>ギョウム</t>
    </rPh>
    <rPh sb="11" eb="12">
      <t>トウ</t>
    </rPh>
    <rPh sb="13" eb="15">
      <t>ヒツヨウ</t>
    </rPh>
    <rPh sb="15" eb="18">
      <t>フカケツ</t>
    </rPh>
    <rPh sb="26" eb="28">
      <t>カツヨウ</t>
    </rPh>
    <phoneticPr fontId="5"/>
  </si>
  <si>
    <t>今後においても、介護保険制度の安定的な運営を確保するため、介護保険審査支払システムの運用等について引き続き効率的・適正な執行に努めてまいりたい。</t>
    <rPh sb="0" eb="2">
      <t>コンゴ</t>
    </rPh>
    <rPh sb="8" eb="10">
      <t>カイゴ</t>
    </rPh>
    <rPh sb="10" eb="12">
      <t>ホケン</t>
    </rPh>
    <rPh sb="12" eb="14">
      <t>セイド</t>
    </rPh>
    <rPh sb="15" eb="18">
      <t>アンテイテキ</t>
    </rPh>
    <rPh sb="19" eb="21">
      <t>ウンエイ</t>
    </rPh>
    <rPh sb="22" eb="24">
      <t>カクホ</t>
    </rPh>
    <rPh sb="29" eb="31">
      <t>カイゴ</t>
    </rPh>
    <rPh sb="31" eb="33">
      <t>ホケン</t>
    </rPh>
    <rPh sb="33" eb="35">
      <t>シンサ</t>
    </rPh>
    <rPh sb="35" eb="37">
      <t>シハライ</t>
    </rPh>
    <rPh sb="42" eb="44">
      <t>ウンヨウ</t>
    </rPh>
    <rPh sb="44" eb="45">
      <t>トウ</t>
    </rPh>
    <rPh sb="49" eb="50">
      <t>ヒ</t>
    </rPh>
    <rPh sb="51" eb="52">
      <t>ツヅ</t>
    </rPh>
    <rPh sb="53" eb="56">
      <t>コウリツテキ</t>
    </rPh>
    <rPh sb="57" eb="59">
      <t>テキセイ</t>
    </rPh>
    <rPh sb="60" eb="62">
      <t>シッコウ</t>
    </rPh>
    <rPh sb="63" eb="64">
      <t>ツト</t>
    </rPh>
    <phoneticPr fontId="5"/>
  </si>
  <si>
    <t>540</t>
  </si>
  <si>
    <t>492</t>
  </si>
  <si>
    <t>436</t>
  </si>
  <si>
    <t>823</t>
  </si>
  <si>
    <t>825</t>
  </si>
  <si>
    <t>835</t>
  </si>
  <si>
    <t>805</t>
  </si>
  <si>
    <t>804</t>
    <phoneticPr fontId="5"/>
  </si>
  <si>
    <t>役務費</t>
    <rPh sb="0" eb="3">
      <t>エキムヒ</t>
    </rPh>
    <phoneticPr fontId="5"/>
  </si>
  <si>
    <t>通信回線料</t>
    <rPh sb="0" eb="2">
      <t>ツウシン</t>
    </rPh>
    <rPh sb="2" eb="4">
      <t>カイセン</t>
    </rPh>
    <rPh sb="4" eb="5">
      <t>リョウ</t>
    </rPh>
    <phoneticPr fontId="5"/>
  </si>
  <si>
    <t>介護報酬の審査支払等が円滑かつ適切に行われるためのシステム運用等業務</t>
  </si>
  <si>
    <t>補助金等交付</t>
  </si>
  <si>
    <t>福岡県国民健康保険団体連合会</t>
  </si>
  <si>
    <t>岡山県国民健康保険団体連合会</t>
  </si>
  <si>
    <t>福島県国民健康保険団体連合会</t>
  </si>
  <si>
    <t>鹿児島県国民健康保険団体連合会</t>
    <rPh sb="0" eb="3">
      <t>カゴシマ</t>
    </rPh>
    <phoneticPr fontId="5"/>
  </si>
  <si>
    <t>徳島県国民健康保険団体連合会</t>
    <rPh sb="0" eb="2">
      <t>トクシマ</t>
    </rPh>
    <phoneticPr fontId="5"/>
  </si>
  <si>
    <t>奈良県国民健康保険団体連合会</t>
    <phoneticPr fontId="5"/>
  </si>
  <si>
    <t>兵庫県国民健康保険団体連合会</t>
    <phoneticPr fontId="5"/>
  </si>
  <si>
    <t>熊本県国民健康保険団体連合会</t>
    <phoneticPr fontId="5"/>
  </si>
  <si>
    <t>三重県国民健康保険団体連合会</t>
    <phoneticPr fontId="5"/>
  </si>
  <si>
    <t>愛知県国民健康保険団体連合会</t>
    <phoneticPr fontId="5"/>
  </si>
  <si>
    <t>-</t>
    <phoneticPr fontId="5"/>
  </si>
  <si>
    <t>-</t>
    <phoneticPr fontId="5"/>
  </si>
  <si>
    <t>-</t>
    <phoneticPr fontId="5"/>
  </si>
  <si>
    <t>-</t>
    <phoneticPr fontId="5"/>
  </si>
  <si>
    <t>-</t>
    <phoneticPr fontId="5"/>
  </si>
  <si>
    <t>公益社団法人国民健康保険中央会</t>
    <rPh sb="0" eb="2">
      <t>コウエキ</t>
    </rPh>
    <rPh sb="2" eb="4">
      <t>シャダン</t>
    </rPh>
    <rPh sb="4" eb="6">
      <t>ホウジン</t>
    </rPh>
    <rPh sb="6" eb="8">
      <t>コクミン</t>
    </rPh>
    <rPh sb="8" eb="10">
      <t>ケンコウ</t>
    </rPh>
    <rPh sb="10" eb="12">
      <t>ホケン</t>
    </rPh>
    <rPh sb="12" eb="15">
      <t>チュウオウカイ</t>
    </rPh>
    <phoneticPr fontId="5"/>
  </si>
  <si>
    <t>介護報酬の審査支払等が円滑かつ適切に行われるためのシステム運用等業務</t>
    <rPh sb="0" eb="2">
      <t>カイゴ</t>
    </rPh>
    <rPh sb="2" eb="4">
      <t>ホウシュウ</t>
    </rPh>
    <rPh sb="5" eb="7">
      <t>シンサ</t>
    </rPh>
    <rPh sb="7" eb="9">
      <t>シハライ</t>
    </rPh>
    <rPh sb="9" eb="10">
      <t>トウ</t>
    </rPh>
    <rPh sb="11" eb="13">
      <t>エンカツ</t>
    </rPh>
    <rPh sb="15" eb="17">
      <t>テキセツ</t>
    </rPh>
    <rPh sb="18" eb="19">
      <t>オコナ</t>
    </rPh>
    <rPh sb="29" eb="31">
      <t>ウンヨウ</t>
    </rPh>
    <rPh sb="31" eb="32">
      <t>トウ</t>
    </rPh>
    <rPh sb="32" eb="34">
      <t>ギョウム</t>
    </rPh>
    <phoneticPr fontId="5"/>
  </si>
  <si>
    <t>日本電気㈱</t>
    <rPh sb="0" eb="2">
      <t>ニホン</t>
    </rPh>
    <rPh sb="2" eb="4">
      <t>デンキ</t>
    </rPh>
    <phoneticPr fontId="5"/>
  </si>
  <si>
    <t>介護報酬の審査支払等に必要なシステム運用</t>
    <rPh sb="0" eb="2">
      <t>カイゴ</t>
    </rPh>
    <rPh sb="2" eb="4">
      <t>ホウシュウ</t>
    </rPh>
    <rPh sb="5" eb="7">
      <t>シンサ</t>
    </rPh>
    <rPh sb="7" eb="9">
      <t>シハライ</t>
    </rPh>
    <rPh sb="9" eb="10">
      <t>トウ</t>
    </rPh>
    <rPh sb="11" eb="13">
      <t>ヒツヨウ</t>
    </rPh>
    <rPh sb="18" eb="20">
      <t>ウンヨウ</t>
    </rPh>
    <phoneticPr fontId="5"/>
  </si>
  <si>
    <t>日本システムウェア㈱</t>
    <rPh sb="0" eb="2">
      <t>ニホン</t>
    </rPh>
    <phoneticPr fontId="5"/>
  </si>
  <si>
    <t>A.公益社団法人国民健康保険中央会</t>
  </si>
  <si>
    <t>B.日本電気㈱</t>
  </si>
  <si>
    <t>Ｃ.日本システムウェア㈱</t>
  </si>
  <si>
    <t>雑役務費</t>
    <rPh sb="0" eb="1">
      <t>ザツ</t>
    </rPh>
    <rPh sb="1" eb="4">
      <t>エキムヒ</t>
    </rPh>
    <phoneticPr fontId="5"/>
  </si>
  <si>
    <t>システム運用経費</t>
    <rPh sb="4" eb="6">
      <t>ウンヨウ</t>
    </rPh>
    <rPh sb="6" eb="8">
      <t>ケイヒ</t>
    </rPh>
    <phoneticPr fontId="5"/>
  </si>
  <si>
    <t>委託料</t>
    <rPh sb="0" eb="3">
      <t>イタクリョウ</t>
    </rPh>
    <phoneticPr fontId="5"/>
  </si>
  <si>
    <t>人件費</t>
    <rPh sb="0" eb="3">
      <t>ジンケンヒ</t>
    </rPh>
    <phoneticPr fontId="5"/>
  </si>
  <si>
    <t>使用料及び賃借料</t>
    <rPh sb="0" eb="3">
      <t>シヨウリョウ</t>
    </rPh>
    <rPh sb="3" eb="4">
      <t>オヨ</t>
    </rPh>
    <rPh sb="5" eb="8">
      <t>チンシャクリョウ</t>
    </rPh>
    <phoneticPr fontId="5"/>
  </si>
  <si>
    <t>システム運用委託費</t>
    <rPh sb="4" eb="6">
      <t>ウンヨウ</t>
    </rPh>
    <rPh sb="6" eb="8">
      <t>イタク</t>
    </rPh>
    <rPh sb="8" eb="9">
      <t>ヒ</t>
    </rPh>
    <phoneticPr fontId="5"/>
  </si>
  <si>
    <t>介護保険関係業務に係る人件費</t>
    <rPh sb="0" eb="2">
      <t>カイゴ</t>
    </rPh>
    <rPh sb="2" eb="4">
      <t>ホケン</t>
    </rPh>
    <rPh sb="4" eb="6">
      <t>カンケイ</t>
    </rPh>
    <rPh sb="6" eb="8">
      <t>ギョウム</t>
    </rPh>
    <rPh sb="9" eb="10">
      <t>カカ</t>
    </rPh>
    <rPh sb="11" eb="14">
      <t>ジンケンヒ</t>
    </rPh>
    <phoneticPr fontId="5"/>
  </si>
  <si>
    <t>研修会会場使用料等</t>
    <rPh sb="0" eb="2">
      <t>ケンシュウ</t>
    </rPh>
    <rPh sb="2" eb="3">
      <t>カイ</t>
    </rPh>
    <rPh sb="3" eb="5">
      <t>カイジョウ</t>
    </rPh>
    <rPh sb="5" eb="8">
      <t>シヨウリョウ</t>
    </rPh>
    <rPh sb="8" eb="9">
      <t>トウ</t>
    </rPh>
    <phoneticPr fontId="5"/>
  </si>
  <si>
    <t>-</t>
    <phoneticPr fontId="5"/>
  </si>
  <si>
    <t>-</t>
    <phoneticPr fontId="5"/>
  </si>
  <si>
    <t>-</t>
    <phoneticPr fontId="5"/>
  </si>
  <si>
    <t>482,450千円
/165,139千件</t>
    <rPh sb="7" eb="9">
      <t>センエン</t>
    </rPh>
    <rPh sb="18" eb="20">
      <t>センケン</t>
    </rPh>
    <phoneticPr fontId="5"/>
  </si>
  <si>
    <t>-</t>
    <phoneticPr fontId="5"/>
  </si>
  <si>
    <t>-</t>
    <phoneticPr fontId="5"/>
  </si>
  <si>
    <t>-</t>
    <phoneticPr fontId="5"/>
  </si>
  <si>
    <t>-</t>
    <phoneticPr fontId="5"/>
  </si>
  <si>
    <t>-</t>
    <phoneticPr fontId="5"/>
  </si>
  <si>
    <t>-</t>
    <phoneticPr fontId="5"/>
  </si>
  <si>
    <t>-</t>
    <phoneticPr fontId="5"/>
  </si>
  <si>
    <t>-</t>
    <phoneticPr fontId="5"/>
  </si>
  <si>
    <t>・介護保険事業の適正かつ円滑な運用を図るため、交付要綱に基づき事業の遂行に必要な事務処理経費が適正に執行されていると評価できる。また、毎事業年度、監査法人による外部監査を実施し、効率的な経費の執行に努めている。
・平成29年度においては、約1,7億件の審査処理を介護保険審査支払等システムで行っており、介護報酬の審査支払等の円滑かつ適切な実施にあたり、不可欠なシステムであると評価できる。また、介護給付適正化システムについても、平成29年度に約88億円の過誤調整を行っており、十分な費用対効果があった。</t>
    <rPh sb="1" eb="3">
      <t>カイゴ</t>
    </rPh>
    <rPh sb="3" eb="5">
      <t>ホケン</t>
    </rPh>
    <rPh sb="5" eb="7">
      <t>ジギョウ</t>
    </rPh>
    <rPh sb="8" eb="10">
      <t>テキセイ</t>
    </rPh>
    <rPh sb="12" eb="14">
      <t>エンカツ</t>
    </rPh>
    <rPh sb="15" eb="17">
      <t>ウンヨウ</t>
    </rPh>
    <rPh sb="18" eb="19">
      <t>ハカ</t>
    </rPh>
    <rPh sb="23" eb="25">
      <t>コウフ</t>
    </rPh>
    <rPh sb="25" eb="27">
      <t>ヨウコウ</t>
    </rPh>
    <rPh sb="28" eb="29">
      <t>モト</t>
    </rPh>
    <rPh sb="31" eb="33">
      <t>ジギョウ</t>
    </rPh>
    <rPh sb="34" eb="36">
      <t>スイコウ</t>
    </rPh>
    <rPh sb="37" eb="39">
      <t>ヒツヨウ</t>
    </rPh>
    <rPh sb="40" eb="42">
      <t>ジム</t>
    </rPh>
    <rPh sb="42" eb="44">
      <t>ショリ</t>
    </rPh>
    <rPh sb="44" eb="46">
      <t>ケイヒ</t>
    </rPh>
    <rPh sb="47" eb="49">
      <t>テキセイ</t>
    </rPh>
    <rPh sb="50" eb="52">
      <t>シッコウ</t>
    </rPh>
    <rPh sb="58" eb="60">
      <t>ヒョウカ</t>
    </rPh>
    <rPh sb="67" eb="68">
      <t>マイ</t>
    </rPh>
    <rPh sb="68" eb="70">
      <t>ジギョウ</t>
    </rPh>
    <rPh sb="70" eb="72">
      <t>ネンド</t>
    </rPh>
    <rPh sb="73" eb="75">
      <t>カンサ</t>
    </rPh>
    <rPh sb="75" eb="77">
      <t>ホウジン</t>
    </rPh>
    <rPh sb="80" eb="82">
      <t>ガイブ</t>
    </rPh>
    <rPh sb="82" eb="84">
      <t>カンサ</t>
    </rPh>
    <rPh sb="85" eb="87">
      <t>ジッシ</t>
    </rPh>
    <rPh sb="89" eb="92">
      <t>コウリツテキ</t>
    </rPh>
    <rPh sb="93" eb="95">
      <t>ケイヒ</t>
    </rPh>
    <rPh sb="96" eb="98">
      <t>シッコウ</t>
    </rPh>
    <rPh sb="99" eb="100">
      <t>ツト</t>
    </rPh>
    <rPh sb="107" eb="109">
      <t>ヘイセイ</t>
    </rPh>
    <rPh sb="111" eb="113">
      <t>ネンド</t>
    </rPh>
    <rPh sb="119" eb="120">
      <t>ヤク</t>
    </rPh>
    <rPh sb="123" eb="125">
      <t>オクケン</t>
    </rPh>
    <rPh sb="126" eb="128">
      <t>シンサ</t>
    </rPh>
    <rPh sb="128" eb="130">
      <t>ショリ</t>
    </rPh>
    <rPh sb="131" eb="133">
      <t>カイゴ</t>
    </rPh>
    <rPh sb="133" eb="135">
      <t>ホケン</t>
    </rPh>
    <rPh sb="135" eb="137">
      <t>シンサ</t>
    </rPh>
    <rPh sb="137" eb="139">
      <t>シハライ</t>
    </rPh>
    <rPh sb="139" eb="140">
      <t>トウ</t>
    </rPh>
    <rPh sb="145" eb="146">
      <t>オコナ</t>
    </rPh>
    <rPh sb="151" eb="153">
      <t>カイゴ</t>
    </rPh>
    <rPh sb="153" eb="155">
      <t>ホウシュウ</t>
    </rPh>
    <rPh sb="156" eb="158">
      <t>シンサ</t>
    </rPh>
    <rPh sb="158" eb="160">
      <t>シハライ</t>
    </rPh>
    <rPh sb="160" eb="161">
      <t>トウ</t>
    </rPh>
    <rPh sb="162" eb="164">
      <t>エンカツ</t>
    </rPh>
    <rPh sb="166" eb="168">
      <t>テキセツ</t>
    </rPh>
    <rPh sb="169" eb="171">
      <t>ジッシ</t>
    </rPh>
    <rPh sb="176" eb="179">
      <t>フカケツ</t>
    </rPh>
    <rPh sb="188" eb="190">
      <t>ヒョウカ</t>
    </rPh>
    <rPh sb="197" eb="199">
      <t>カイゴ</t>
    </rPh>
    <rPh sb="199" eb="201">
      <t>キュウフ</t>
    </rPh>
    <rPh sb="201" eb="204">
      <t>テキセイカ</t>
    </rPh>
    <rPh sb="214" eb="216">
      <t>ヘイセイ</t>
    </rPh>
    <rPh sb="218" eb="220">
      <t>ネンド</t>
    </rPh>
    <rPh sb="221" eb="222">
      <t>ヤク</t>
    </rPh>
    <rPh sb="224" eb="225">
      <t>オク</t>
    </rPh>
    <rPh sb="225" eb="226">
      <t>エン</t>
    </rPh>
    <rPh sb="227" eb="229">
      <t>カゴ</t>
    </rPh>
    <rPh sb="229" eb="231">
      <t>チョウセイ</t>
    </rPh>
    <rPh sb="232" eb="233">
      <t>オコナ</t>
    </rPh>
    <rPh sb="238" eb="240">
      <t>ジュウブン</t>
    </rPh>
    <rPh sb="241" eb="246">
      <t>ヒヨウタイコウカ</t>
    </rPh>
    <phoneticPr fontId="5"/>
  </si>
  <si>
    <t>30 ⅰ 地域の実情を踏まえた取組の推進（地域別の取組や成果について進捗管理・見える化を行うとともに、進捗の遅れている地域の要因を分析し、保険者機能の一層の強化を含め、さらなる対応の検討）</t>
    <phoneticPr fontId="5"/>
  </si>
  <si>
    <t>-</t>
    <phoneticPr fontId="5"/>
  </si>
  <si>
    <t>-</t>
    <phoneticPr fontId="5"/>
  </si>
  <si>
    <t>-</t>
    <phoneticPr fontId="5"/>
  </si>
  <si>
    <t>-</t>
    <phoneticPr fontId="5"/>
  </si>
  <si>
    <t>-</t>
    <phoneticPr fontId="5"/>
  </si>
  <si>
    <t>-</t>
    <phoneticPr fontId="5"/>
  </si>
  <si>
    <t>縮減</t>
    <rPh sb="0" eb="2">
      <t>シュクゲン</t>
    </rPh>
    <phoneticPr fontId="5"/>
  </si>
  <si>
    <t>-</t>
    <phoneticPr fontId="5"/>
  </si>
  <si>
    <t>・介護保険における介護報酬の審査支払業務は、介護保険法第176条に基づき国民健康保険団体連合会が行うこととされており、支出先として妥当である。
・国民健康保険中央会が行った委託は、広く一般競争入札による公募の結果、一者応札となったものの、価格は予定価格以下であり、業者の提案書は監査人による精査を経て、契約に至ったものである。</t>
    <rPh sb="59" eb="61">
      <t>シシュツ</t>
    </rPh>
    <rPh sb="61" eb="62">
      <t>サキ</t>
    </rPh>
    <rPh sb="65" eb="67">
      <t>ダトウ</t>
    </rPh>
    <rPh sb="73" eb="75">
      <t>コクミン</t>
    </rPh>
    <rPh sb="75" eb="77">
      <t>ケンコウ</t>
    </rPh>
    <rPh sb="77" eb="79">
      <t>ホケン</t>
    </rPh>
    <rPh sb="79" eb="82">
      <t>チュウオウカイ</t>
    </rPh>
    <rPh sb="83" eb="84">
      <t>オコナ</t>
    </rPh>
    <rPh sb="86" eb="88">
      <t>イタク</t>
    </rPh>
    <rPh sb="126" eb="128">
      <t>イカ</t>
    </rPh>
    <phoneticPr fontId="5"/>
  </si>
  <si>
    <t>D.</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</si>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</sst>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68038</xdr:colOff>
      <xdr:row>739</xdr:row>
      <xdr:rowOff>243320</xdr:rowOff>
    </xdr:from>
    <xdr:to>
      <xdr:col>23</xdr:col>
      <xdr:colOff>87995</xdr:colOff>
      <xdr:row>740</xdr:row>
      <xdr:rowOff>324967</xdr:rowOff>
    </xdr:to>
    <xdr:sp macro="" textlink="">
      <xdr:nvSpPr>
        <xdr:cNvPr id="3" name="テキスト ボックス 2"/>
        <xdr:cNvSpPr txBox="1"/>
      </xdr:nvSpPr>
      <xdr:spPr>
        <a:xfrm>
          <a:off x="2068288" y="39200570"/>
          <a:ext cx="2620282" cy="434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平成</a:t>
          </a:r>
          <a:r>
            <a:rPr kumimoji="1" lang="en-US" altLang="ja-JP" sz="1100">
              <a:solidFill>
                <a:sysClr val="windowText" lastClr="000000"/>
              </a:solidFill>
            </a:rPr>
            <a:t>30</a:t>
          </a:r>
          <a:r>
            <a:rPr kumimoji="1" lang="ja-JP" altLang="en-US" sz="1100">
              <a:solidFill>
                <a:sysClr val="windowText" lastClr="000000"/>
              </a:solidFill>
            </a:rPr>
            <a:t>年度交付決定ベース</a:t>
          </a:r>
          <a:r>
            <a:rPr kumimoji="1" lang="en-US" altLang="ja-JP" sz="1100">
              <a:solidFill>
                <a:sysClr val="windowText" lastClr="000000"/>
              </a:solidFill>
            </a:rPr>
            <a:t>】</a:t>
          </a:r>
        </a:p>
      </xdr:txBody>
    </xdr:sp>
    <xdr:clientData/>
  </xdr:twoCellAnchor>
  <xdr:twoCellAnchor>
    <xdr:from>
      <xdr:col>20</xdr:col>
      <xdr:colOff>68036</xdr:colOff>
      <xdr:row>742</xdr:row>
      <xdr:rowOff>182256</xdr:rowOff>
    </xdr:from>
    <xdr:to>
      <xdr:col>22</xdr:col>
      <xdr:colOff>171133</xdr:colOff>
      <xdr:row>744</xdr:row>
      <xdr:rowOff>13607</xdr:rowOff>
    </xdr:to>
    <xdr:cxnSp macro="">
      <xdr:nvCxnSpPr>
        <xdr:cNvPr id="4" name="直線矢印コネクタ 3"/>
        <xdr:cNvCxnSpPr/>
      </xdr:nvCxnSpPr>
      <xdr:spPr>
        <a:xfrm flipH="1">
          <a:off x="4068536" y="40196781"/>
          <a:ext cx="503147" cy="536201"/>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162380</xdr:colOff>
      <xdr:row>740</xdr:row>
      <xdr:rowOff>258262</xdr:rowOff>
    </xdr:from>
    <xdr:to>
      <xdr:col>30</xdr:col>
      <xdr:colOff>176895</xdr:colOff>
      <xdr:row>742</xdr:row>
      <xdr:rowOff>634</xdr:rowOff>
    </xdr:to>
    <xdr:sp macro="" textlink="">
      <xdr:nvSpPr>
        <xdr:cNvPr id="5" name="正方形/長方形 4"/>
        <xdr:cNvSpPr/>
      </xdr:nvSpPr>
      <xdr:spPr>
        <a:xfrm>
          <a:off x="3762830" y="39567937"/>
          <a:ext cx="2414815" cy="447222"/>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22</xdr:col>
      <xdr:colOff>132394</xdr:colOff>
      <xdr:row>740</xdr:row>
      <xdr:rowOff>251537</xdr:rowOff>
    </xdr:from>
    <xdr:to>
      <xdr:col>29</xdr:col>
      <xdr:colOff>68893</xdr:colOff>
      <xdr:row>742</xdr:row>
      <xdr:rowOff>201705</xdr:rowOff>
    </xdr:to>
    <xdr:sp macro="" textlink="">
      <xdr:nvSpPr>
        <xdr:cNvPr id="6" name="テキスト ボックス 5"/>
        <xdr:cNvSpPr txBox="1"/>
      </xdr:nvSpPr>
      <xdr:spPr>
        <a:xfrm>
          <a:off x="4532944" y="39561212"/>
          <a:ext cx="1336674" cy="655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ja-JP" sz="1200">
              <a:solidFill>
                <a:sysClr val="windowText" lastClr="000000"/>
              </a:solidFill>
              <a:latin typeface="+mn-lt"/>
              <a:ea typeface="+mn-ea"/>
              <a:cs typeface="+mn-cs"/>
            </a:rPr>
            <a:t>厚生労働省</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４８３</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35</xdr:col>
      <xdr:colOff>164246</xdr:colOff>
      <xdr:row>742</xdr:row>
      <xdr:rowOff>106343</xdr:rowOff>
    </xdr:from>
    <xdr:to>
      <xdr:col>49</xdr:col>
      <xdr:colOff>189646</xdr:colOff>
      <xdr:row>744</xdr:row>
      <xdr:rowOff>215311</xdr:rowOff>
    </xdr:to>
    <xdr:sp macro="" textlink="">
      <xdr:nvSpPr>
        <xdr:cNvPr id="7" name="テキスト ボックス 6"/>
        <xdr:cNvSpPr txBox="1"/>
      </xdr:nvSpPr>
      <xdr:spPr>
        <a:xfrm>
          <a:off x="7165121" y="40120868"/>
          <a:ext cx="2825750" cy="8138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solidFill>
                <a:sysClr val="windowText" lastClr="000000"/>
              </a:solidFill>
            </a:rPr>
            <a:t>国民健康保険中央会等が行う事務処理を効率的かつ正確に行うために、交付要綱に基づき補助金の交付を行う。</a:t>
          </a:r>
        </a:p>
      </xdr:txBody>
    </xdr:sp>
    <xdr:clientData/>
  </xdr:twoCellAnchor>
  <xdr:twoCellAnchor>
    <xdr:from>
      <xdr:col>35</xdr:col>
      <xdr:colOff>51229</xdr:colOff>
      <xdr:row>742</xdr:row>
      <xdr:rowOff>64589</xdr:rowOff>
    </xdr:from>
    <xdr:to>
      <xdr:col>49</xdr:col>
      <xdr:colOff>190929</xdr:colOff>
      <xdr:row>743</xdr:row>
      <xdr:rowOff>308961</xdr:rowOff>
    </xdr:to>
    <xdr:sp macro="" textlink="">
      <xdr:nvSpPr>
        <xdr:cNvPr id="8" name="大かっこ 7"/>
        <xdr:cNvSpPr/>
      </xdr:nvSpPr>
      <xdr:spPr>
        <a:xfrm>
          <a:off x="7052104" y="40079114"/>
          <a:ext cx="2940050" cy="5967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rgbClr val="FF0000"/>
            </a:solidFill>
          </a:endParaRPr>
        </a:p>
      </xdr:txBody>
    </xdr:sp>
    <xdr:clientData/>
  </xdr:twoCellAnchor>
  <xdr:twoCellAnchor>
    <xdr:from>
      <xdr:col>19</xdr:col>
      <xdr:colOff>114781</xdr:colOff>
      <xdr:row>746</xdr:row>
      <xdr:rowOff>207917</xdr:rowOff>
    </xdr:from>
    <xdr:to>
      <xdr:col>34</xdr:col>
      <xdr:colOff>145624</xdr:colOff>
      <xdr:row>748</xdr:row>
      <xdr:rowOff>296956</xdr:rowOff>
    </xdr:to>
    <xdr:sp macro="" textlink="">
      <xdr:nvSpPr>
        <xdr:cNvPr id="9" name="大かっこ 8"/>
        <xdr:cNvSpPr/>
      </xdr:nvSpPr>
      <xdr:spPr>
        <a:xfrm>
          <a:off x="3915256" y="41632142"/>
          <a:ext cx="3031218" cy="793889"/>
        </a:xfrm>
        <a:prstGeom prst="bracketPair">
          <a:avLst>
            <a:gd name="adj" fmla="val 1004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介護保険制度の円滑かつ安定的な運用を確保するため、介護報酬の審査支払等が円滑かつ適切に行われるようシステム運用等業務を行う。</a:t>
          </a:r>
          <a:endParaRPr lang="ja-JP" altLang="ja-JP">
            <a:solidFill>
              <a:sysClr val="windowText" lastClr="000000"/>
            </a:solidFill>
            <a:effectLst/>
          </a:endParaRPr>
        </a:p>
      </xdr:txBody>
    </xdr:sp>
    <xdr:clientData/>
  </xdr:twoCellAnchor>
  <xdr:twoCellAnchor>
    <xdr:from>
      <xdr:col>6</xdr:col>
      <xdr:colOff>97601</xdr:colOff>
      <xdr:row>747</xdr:row>
      <xdr:rowOff>229477</xdr:rowOff>
    </xdr:from>
    <xdr:to>
      <xdr:col>17</xdr:col>
      <xdr:colOff>108858</xdr:colOff>
      <xdr:row>750</xdr:row>
      <xdr:rowOff>326572</xdr:rowOff>
    </xdr:to>
    <xdr:sp macro="" textlink="">
      <xdr:nvSpPr>
        <xdr:cNvPr id="10" name="テキスト ボックス 9"/>
        <xdr:cNvSpPr txBox="1"/>
      </xdr:nvSpPr>
      <xdr:spPr>
        <a:xfrm>
          <a:off x="1297751" y="42006127"/>
          <a:ext cx="2211532" cy="11543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ただし、本事業に要する総事業費は６６８百万円のため、差額１９１百万円は国保中央会において補填している。</a:t>
          </a:r>
        </a:p>
      </xdr:txBody>
    </xdr:sp>
    <xdr:clientData/>
  </xdr:twoCellAnchor>
  <xdr:twoCellAnchor>
    <xdr:from>
      <xdr:col>17</xdr:col>
      <xdr:colOff>189979</xdr:colOff>
      <xdr:row>747</xdr:row>
      <xdr:rowOff>244453</xdr:rowOff>
    </xdr:from>
    <xdr:to>
      <xdr:col>17</xdr:col>
      <xdr:colOff>190500</xdr:colOff>
      <xdr:row>751</xdr:row>
      <xdr:rowOff>122464</xdr:rowOff>
    </xdr:to>
    <xdr:cxnSp macro="">
      <xdr:nvCxnSpPr>
        <xdr:cNvPr id="11" name="直線矢印コネクタ 10"/>
        <xdr:cNvCxnSpPr/>
      </xdr:nvCxnSpPr>
      <xdr:spPr>
        <a:xfrm>
          <a:off x="3590404" y="42021103"/>
          <a:ext cx="521" cy="1287711"/>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177401</xdr:colOff>
      <xdr:row>754</xdr:row>
      <xdr:rowOff>261467</xdr:rowOff>
    </xdr:from>
    <xdr:to>
      <xdr:col>16</xdr:col>
      <xdr:colOff>0</xdr:colOff>
      <xdr:row>756</xdr:row>
      <xdr:rowOff>103254</xdr:rowOff>
    </xdr:to>
    <xdr:sp macro="" textlink="">
      <xdr:nvSpPr>
        <xdr:cNvPr id="12" name="正方形/長方形 11"/>
        <xdr:cNvSpPr/>
      </xdr:nvSpPr>
      <xdr:spPr>
        <a:xfrm>
          <a:off x="1777601" y="44505092"/>
          <a:ext cx="1422799" cy="546637"/>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Ｂ．日本電気㈱</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３６６百万円</a:t>
          </a:r>
          <a:endParaRPr kumimoji="1" lang="en-US" altLang="ja-JP" sz="1200">
            <a:solidFill>
              <a:sysClr val="windowText" lastClr="000000"/>
            </a:solidFill>
          </a:endParaRPr>
        </a:p>
      </xdr:txBody>
    </xdr:sp>
    <xdr:clientData/>
  </xdr:twoCellAnchor>
  <xdr:twoCellAnchor>
    <xdr:from>
      <xdr:col>13</xdr:col>
      <xdr:colOff>146361</xdr:colOff>
      <xdr:row>751</xdr:row>
      <xdr:rowOff>281558</xdr:rowOff>
    </xdr:from>
    <xdr:to>
      <xdr:col>22</xdr:col>
      <xdr:colOff>83448</xdr:colOff>
      <xdr:row>752</xdr:row>
      <xdr:rowOff>212911</xdr:rowOff>
    </xdr:to>
    <xdr:sp macro="" textlink="">
      <xdr:nvSpPr>
        <xdr:cNvPr id="13" name="正方形/長方形 12"/>
        <xdr:cNvSpPr/>
      </xdr:nvSpPr>
      <xdr:spPr>
        <a:xfrm>
          <a:off x="2746686" y="43467908"/>
          <a:ext cx="1737312" cy="283778"/>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一部委託</a:t>
          </a:r>
        </a:p>
      </xdr:txBody>
    </xdr:sp>
    <xdr:clientData/>
  </xdr:twoCellAnchor>
  <xdr:twoCellAnchor>
    <xdr:from>
      <xdr:col>23</xdr:col>
      <xdr:colOff>104483</xdr:colOff>
      <xdr:row>753</xdr:row>
      <xdr:rowOff>293353</xdr:rowOff>
    </xdr:from>
    <xdr:to>
      <xdr:col>27</xdr:col>
      <xdr:colOff>176281</xdr:colOff>
      <xdr:row>754</xdr:row>
      <xdr:rowOff>151888</xdr:rowOff>
    </xdr:to>
    <xdr:sp macro="" textlink="">
      <xdr:nvSpPr>
        <xdr:cNvPr id="14" name="大かっこ 13"/>
        <xdr:cNvSpPr/>
      </xdr:nvSpPr>
      <xdr:spPr>
        <a:xfrm>
          <a:off x="4705058" y="44184553"/>
          <a:ext cx="871898" cy="21096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競争入札</a:t>
          </a:r>
          <a:endParaRPr lang="ja-JP" altLang="ja-JP">
            <a:solidFill>
              <a:sysClr val="windowText" lastClr="000000"/>
            </a:solidFill>
            <a:effectLst/>
          </a:endParaRPr>
        </a:p>
      </xdr:txBody>
    </xdr:sp>
    <xdr:clientData/>
  </xdr:twoCellAnchor>
  <xdr:twoCellAnchor>
    <xdr:from>
      <xdr:col>10</xdr:col>
      <xdr:colOff>81643</xdr:colOff>
      <xdr:row>756</xdr:row>
      <xdr:rowOff>312160</xdr:rowOff>
    </xdr:from>
    <xdr:to>
      <xdr:col>40</xdr:col>
      <xdr:colOff>136071</xdr:colOff>
      <xdr:row>757</xdr:row>
      <xdr:rowOff>353785</xdr:rowOff>
    </xdr:to>
    <xdr:sp macro="" textlink="">
      <xdr:nvSpPr>
        <xdr:cNvPr id="15" name="大かっこ 14"/>
        <xdr:cNvSpPr/>
      </xdr:nvSpPr>
      <xdr:spPr>
        <a:xfrm>
          <a:off x="2081893" y="45260635"/>
          <a:ext cx="6055178" cy="708375"/>
        </a:xfrm>
        <a:prstGeom prst="bracketPair">
          <a:avLst>
            <a:gd name="adj" fmla="val 563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介護保険制度の円滑かつ安定的な運用を確保するため、介護報酬の審査支払等が円滑かつ適切に行われるようシステム運用等業務を行う。</a:t>
          </a:r>
          <a:endParaRPr lang="ja-JP" altLang="ja-JP">
            <a:solidFill>
              <a:sysClr val="windowText" lastClr="000000"/>
            </a:solidFill>
            <a:effectLst/>
          </a:endParaRPr>
        </a:p>
      </xdr:txBody>
    </xdr:sp>
    <xdr:clientData/>
  </xdr:twoCellAnchor>
  <xdr:twoCellAnchor>
    <xdr:from>
      <xdr:col>14</xdr:col>
      <xdr:colOff>122466</xdr:colOff>
      <xdr:row>753</xdr:row>
      <xdr:rowOff>27215</xdr:rowOff>
    </xdr:from>
    <xdr:to>
      <xdr:col>16</xdr:col>
      <xdr:colOff>108857</xdr:colOff>
      <xdr:row>754</xdr:row>
      <xdr:rowOff>176893</xdr:rowOff>
    </xdr:to>
    <xdr:cxnSp macro="">
      <xdr:nvCxnSpPr>
        <xdr:cNvPr id="16" name="直線矢印コネクタ 15"/>
        <xdr:cNvCxnSpPr/>
      </xdr:nvCxnSpPr>
      <xdr:spPr>
        <a:xfrm flipH="1">
          <a:off x="2922816" y="43918415"/>
          <a:ext cx="386441" cy="502103"/>
        </a:xfrm>
        <a:prstGeom prst="straightConnector1">
          <a:avLst/>
        </a:prstGeom>
        <a:ln w="158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xdr:colOff>
      <xdr:row>754</xdr:row>
      <xdr:rowOff>257736</xdr:rowOff>
    </xdr:from>
    <xdr:to>
      <xdr:col>29</xdr:col>
      <xdr:colOff>40822</xdr:colOff>
      <xdr:row>756</xdr:row>
      <xdr:rowOff>89647</xdr:rowOff>
    </xdr:to>
    <xdr:sp macro="" textlink="">
      <xdr:nvSpPr>
        <xdr:cNvPr id="17" name="正方形/長方形 16"/>
        <xdr:cNvSpPr/>
      </xdr:nvSpPr>
      <xdr:spPr>
        <a:xfrm>
          <a:off x="3800476" y="44501361"/>
          <a:ext cx="2041071" cy="536761"/>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Ｃ．日本システムウエア㈱</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２２９百万円　　</a:t>
          </a:r>
          <a:endParaRPr kumimoji="1" lang="en-US" altLang="ja-JP" sz="1200">
            <a:solidFill>
              <a:sysClr val="windowText" lastClr="000000"/>
            </a:solidFill>
          </a:endParaRPr>
        </a:p>
      </xdr:txBody>
    </xdr:sp>
    <xdr:clientData/>
  </xdr:twoCellAnchor>
  <xdr:twoCellAnchor>
    <xdr:from>
      <xdr:col>20</xdr:col>
      <xdr:colOff>27214</xdr:colOff>
      <xdr:row>753</xdr:row>
      <xdr:rowOff>40822</xdr:rowOff>
    </xdr:from>
    <xdr:to>
      <xdr:col>22</xdr:col>
      <xdr:colOff>54429</xdr:colOff>
      <xdr:row>754</xdr:row>
      <xdr:rowOff>122464</xdr:rowOff>
    </xdr:to>
    <xdr:cxnSp macro="">
      <xdr:nvCxnSpPr>
        <xdr:cNvPr id="18" name="直線矢印コネクタ 17"/>
        <xdr:cNvCxnSpPr/>
      </xdr:nvCxnSpPr>
      <xdr:spPr>
        <a:xfrm>
          <a:off x="4027714" y="43932022"/>
          <a:ext cx="427265" cy="434067"/>
        </a:xfrm>
        <a:prstGeom prst="straightConnector1">
          <a:avLst/>
        </a:prstGeom>
        <a:ln w="158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46773</xdr:colOff>
      <xdr:row>753</xdr:row>
      <xdr:rowOff>268940</xdr:rowOff>
    </xdr:from>
    <xdr:to>
      <xdr:col>13</xdr:col>
      <xdr:colOff>116170</xdr:colOff>
      <xdr:row>754</xdr:row>
      <xdr:rowOff>145678</xdr:rowOff>
    </xdr:to>
    <xdr:sp macro="" textlink="">
      <xdr:nvSpPr>
        <xdr:cNvPr id="19" name="大かっこ 18"/>
        <xdr:cNvSpPr/>
      </xdr:nvSpPr>
      <xdr:spPr>
        <a:xfrm>
          <a:off x="1846998" y="44160140"/>
          <a:ext cx="869497" cy="22916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競争入札</a:t>
          </a:r>
          <a:endParaRPr kumimoji="1" lang="en-US" altLang="ja-JP" sz="1100">
            <a:solidFill>
              <a:sysClr val="windowText" lastClr="000000"/>
            </a:solidFill>
            <a:effectLst/>
            <a:latin typeface="+mn-lt"/>
            <a:ea typeface="+mn-ea"/>
            <a:cs typeface="+mn-cs"/>
          </a:endParaRPr>
        </a:p>
      </xdr:txBody>
    </xdr:sp>
    <xdr:clientData/>
  </xdr:twoCellAnchor>
  <xdr:twoCellAnchor>
    <xdr:from>
      <xdr:col>11</xdr:col>
      <xdr:colOff>163875</xdr:colOff>
      <xdr:row>745</xdr:row>
      <xdr:rowOff>37095</xdr:rowOff>
    </xdr:from>
    <xdr:to>
      <xdr:col>23</xdr:col>
      <xdr:colOff>178390</xdr:colOff>
      <xdr:row>746</xdr:row>
      <xdr:rowOff>145676</xdr:rowOff>
    </xdr:to>
    <xdr:sp macro="" textlink="">
      <xdr:nvSpPr>
        <xdr:cNvPr id="20" name="正方形/長方形 19"/>
        <xdr:cNvSpPr/>
      </xdr:nvSpPr>
      <xdr:spPr>
        <a:xfrm>
          <a:off x="2364150" y="41108895"/>
          <a:ext cx="2414815" cy="461006"/>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16</xdr:col>
      <xdr:colOff>5071</xdr:colOff>
      <xdr:row>744</xdr:row>
      <xdr:rowOff>38202</xdr:rowOff>
    </xdr:from>
    <xdr:to>
      <xdr:col>21</xdr:col>
      <xdr:colOff>146585</xdr:colOff>
      <xdr:row>744</xdr:row>
      <xdr:rowOff>268110</xdr:rowOff>
    </xdr:to>
    <xdr:sp macro="" textlink="">
      <xdr:nvSpPr>
        <xdr:cNvPr id="21" name="テキスト ボックス 20"/>
        <xdr:cNvSpPr txBox="1"/>
      </xdr:nvSpPr>
      <xdr:spPr>
        <a:xfrm>
          <a:off x="3205471" y="40757577"/>
          <a:ext cx="1141639" cy="2299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15</xdr:col>
      <xdr:colOff>17348</xdr:colOff>
      <xdr:row>745</xdr:row>
      <xdr:rowOff>30172</xdr:rowOff>
    </xdr:from>
    <xdr:to>
      <xdr:col>23</xdr:col>
      <xdr:colOff>60891</xdr:colOff>
      <xdr:row>746</xdr:row>
      <xdr:rowOff>235322</xdr:rowOff>
    </xdr:to>
    <xdr:sp macro="" textlink="">
      <xdr:nvSpPr>
        <xdr:cNvPr id="22" name="テキスト ボックス 21"/>
        <xdr:cNvSpPr txBox="1"/>
      </xdr:nvSpPr>
      <xdr:spPr>
        <a:xfrm>
          <a:off x="3017723" y="41101972"/>
          <a:ext cx="1643743" cy="557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Ａ．国保中央会</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４７７</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27</xdr:col>
      <xdr:colOff>7848</xdr:colOff>
      <xdr:row>742</xdr:row>
      <xdr:rowOff>231320</xdr:rowOff>
    </xdr:from>
    <xdr:to>
      <xdr:col>29</xdr:col>
      <xdr:colOff>163286</xdr:colOff>
      <xdr:row>744</xdr:row>
      <xdr:rowOff>27214</xdr:rowOff>
    </xdr:to>
    <xdr:cxnSp macro="">
      <xdr:nvCxnSpPr>
        <xdr:cNvPr id="23" name="直線矢印コネクタ 22"/>
        <xdr:cNvCxnSpPr/>
      </xdr:nvCxnSpPr>
      <xdr:spPr>
        <a:xfrm>
          <a:off x="5408523" y="40245845"/>
          <a:ext cx="555488" cy="500744"/>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163875</xdr:colOff>
      <xdr:row>745</xdr:row>
      <xdr:rowOff>37095</xdr:rowOff>
    </xdr:from>
    <xdr:to>
      <xdr:col>40</xdr:col>
      <xdr:colOff>178390</xdr:colOff>
      <xdr:row>746</xdr:row>
      <xdr:rowOff>145676</xdr:rowOff>
    </xdr:to>
    <xdr:sp macro="" textlink="">
      <xdr:nvSpPr>
        <xdr:cNvPr id="24" name="正方形/長方形 23"/>
        <xdr:cNvSpPr/>
      </xdr:nvSpPr>
      <xdr:spPr>
        <a:xfrm>
          <a:off x="5764575" y="41108895"/>
          <a:ext cx="2414815" cy="461006"/>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33</xdr:col>
      <xdr:colOff>5071</xdr:colOff>
      <xdr:row>744</xdr:row>
      <xdr:rowOff>38202</xdr:rowOff>
    </xdr:from>
    <xdr:to>
      <xdr:col>38</xdr:col>
      <xdr:colOff>146585</xdr:colOff>
      <xdr:row>744</xdr:row>
      <xdr:rowOff>268110</xdr:rowOff>
    </xdr:to>
    <xdr:sp macro="" textlink="">
      <xdr:nvSpPr>
        <xdr:cNvPr id="25" name="テキスト ボックス 24"/>
        <xdr:cNvSpPr txBox="1"/>
      </xdr:nvSpPr>
      <xdr:spPr>
        <a:xfrm>
          <a:off x="6605896" y="40757577"/>
          <a:ext cx="1141639" cy="2299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29</xdr:col>
      <xdr:colOff>59231</xdr:colOff>
      <xdr:row>745</xdr:row>
      <xdr:rowOff>18966</xdr:rowOff>
    </xdr:from>
    <xdr:to>
      <xdr:col>41</xdr:col>
      <xdr:colOff>18409</xdr:colOff>
      <xdr:row>746</xdr:row>
      <xdr:rowOff>224116</xdr:rowOff>
    </xdr:to>
    <xdr:sp macro="" textlink="">
      <xdr:nvSpPr>
        <xdr:cNvPr id="26" name="テキスト ボックス 25"/>
        <xdr:cNvSpPr txBox="1"/>
      </xdr:nvSpPr>
      <xdr:spPr>
        <a:xfrm>
          <a:off x="5859956" y="41090766"/>
          <a:ext cx="2359478" cy="557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Ｄ．３５都道府県国保連合会</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６</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36</xdr:col>
      <xdr:colOff>0</xdr:colOff>
      <xdr:row>747</xdr:row>
      <xdr:rowOff>272144</xdr:rowOff>
    </xdr:from>
    <xdr:to>
      <xdr:col>36</xdr:col>
      <xdr:colOff>521</xdr:colOff>
      <xdr:row>751</xdr:row>
      <xdr:rowOff>150155</xdr:rowOff>
    </xdr:to>
    <xdr:cxnSp macro="">
      <xdr:nvCxnSpPr>
        <xdr:cNvPr id="27" name="直線矢印コネクタ 26"/>
        <xdr:cNvCxnSpPr/>
      </xdr:nvCxnSpPr>
      <xdr:spPr>
        <a:xfrm>
          <a:off x="7200900" y="42048794"/>
          <a:ext cx="521" cy="1287711"/>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751</xdr:row>
      <xdr:rowOff>258536</xdr:rowOff>
    </xdr:from>
    <xdr:to>
      <xdr:col>38</xdr:col>
      <xdr:colOff>149679</xdr:colOff>
      <xdr:row>752</xdr:row>
      <xdr:rowOff>217714</xdr:rowOff>
    </xdr:to>
    <xdr:sp macro="" textlink="">
      <xdr:nvSpPr>
        <xdr:cNvPr id="28" name="正方形/長方形 27"/>
        <xdr:cNvSpPr/>
      </xdr:nvSpPr>
      <xdr:spPr>
        <a:xfrm>
          <a:off x="6800850" y="43444886"/>
          <a:ext cx="949779" cy="311603"/>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一部委託</a:t>
          </a:r>
        </a:p>
      </xdr:txBody>
    </xdr:sp>
    <xdr:clientData/>
  </xdr:twoCellAnchor>
  <xdr:twoCellAnchor>
    <xdr:from>
      <xdr:col>32</xdr:col>
      <xdr:colOff>75239</xdr:colOff>
      <xdr:row>755</xdr:row>
      <xdr:rowOff>3202</xdr:rowOff>
    </xdr:from>
    <xdr:to>
      <xdr:col>39</xdr:col>
      <xdr:colOff>145675</xdr:colOff>
      <xdr:row>756</xdr:row>
      <xdr:rowOff>0</xdr:rowOff>
    </xdr:to>
    <xdr:sp macro="" textlink="">
      <xdr:nvSpPr>
        <xdr:cNvPr id="29" name="正方形/長方形 28"/>
        <xdr:cNvSpPr/>
      </xdr:nvSpPr>
      <xdr:spPr>
        <a:xfrm>
          <a:off x="6476039" y="44599252"/>
          <a:ext cx="1470611" cy="349223"/>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　</a:t>
          </a:r>
          <a:endParaRPr kumimoji="1" lang="en-US" altLang="ja-JP" sz="1200">
            <a:solidFill>
              <a:sysClr val="windowText" lastClr="000000"/>
            </a:solidFill>
          </a:endParaRPr>
        </a:p>
      </xdr:txBody>
    </xdr:sp>
    <xdr:clientData/>
  </xdr:twoCellAnchor>
  <xdr:twoCellAnchor>
    <xdr:from>
      <xdr:col>36</xdr:col>
      <xdr:colOff>0</xdr:colOff>
      <xdr:row>752</xdr:row>
      <xdr:rowOff>326571</xdr:rowOff>
    </xdr:from>
    <xdr:to>
      <xdr:col>36</xdr:col>
      <xdr:colOff>1</xdr:colOff>
      <xdr:row>754</xdr:row>
      <xdr:rowOff>176893</xdr:rowOff>
    </xdr:to>
    <xdr:cxnSp macro="">
      <xdr:nvCxnSpPr>
        <xdr:cNvPr id="30" name="直線矢印コネクタ 29"/>
        <xdr:cNvCxnSpPr/>
      </xdr:nvCxnSpPr>
      <xdr:spPr>
        <a:xfrm flipH="1">
          <a:off x="7200900" y="43865346"/>
          <a:ext cx="1" cy="55517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56</xdr:col>
      <xdr:colOff>44929</xdr:colOff>
      <xdr:row>29</xdr:row>
      <xdr:rowOff>206675</xdr:rowOff>
    </xdr:from>
    <xdr:ext cx="184731" cy="264560"/>
    <xdr:sp macro="" textlink="">
      <xdr:nvSpPr>
        <xdr:cNvPr id="31" name="テキスト ボックス 30"/>
        <xdr:cNvSpPr txBox="1"/>
      </xdr:nvSpPr>
      <xdr:spPr>
        <a:xfrm>
          <a:off x="11259269" y="965080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38</xdr:col>
      <xdr:colOff>35943</xdr:colOff>
      <xdr:row>31</xdr:row>
      <xdr:rowOff>44929</xdr:rowOff>
    </xdr:from>
    <xdr:to>
      <xdr:col>41</xdr:col>
      <xdr:colOff>161745</xdr:colOff>
      <xdr:row>31</xdr:row>
      <xdr:rowOff>269576</xdr:rowOff>
    </xdr:to>
    <xdr:sp macro="" textlink="">
      <xdr:nvSpPr>
        <xdr:cNvPr id="32" name="テキスト ボックス 31"/>
        <xdr:cNvSpPr txBox="1"/>
      </xdr:nvSpPr>
      <xdr:spPr>
        <a:xfrm>
          <a:off x="7548113" y="9974292"/>
          <a:ext cx="718868" cy="224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44929</xdr:colOff>
      <xdr:row>100</xdr:row>
      <xdr:rowOff>44929</xdr:rowOff>
    </xdr:from>
    <xdr:to>
      <xdr:col>41</xdr:col>
      <xdr:colOff>170731</xdr:colOff>
      <xdr:row>100</xdr:row>
      <xdr:rowOff>269576</xdr:rowOff>
    </xdr:to>
    <xdr:sp macro="" textlink="">
      <xdr:nvSpPr>
        <xdr:cNvPr id="33" name="テキスト ボックス 32"/>
        <xdr:cNvSpPr txBox="1"/>
      </xdr:nvSpPr>
      <xdr:spPr>
        <a:xfrm>
          <a:off x="7557099" y="11861321"/>
          <a:ext cx="718868" cy="224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99" zoomScale="106" zoomScaleNormal="75" zoomScaleSheetLayoutView="106" zoomScalePageLayoutView="85" workbookViewId="0">
      <selection activeCell="AC792" sqref="AC792:AX79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812</v>
      </c>
      <c r="AT2" s="220"/>
      <c r="AU2" s="220"/>
      <c r="AV2" s="52" t="str">
        <f>IF(AW2="", "", "-")</f>
        <v/>
      </c>
      <c r="AW2" s="397"/>
      <c r="AX2" s="397"/>
    </row>
    <row r="3" spans="1:50" ht="21" customHeight="1" thickBot="1" x14ac:dyDescent="0.2">
      <c r="A3" s="527" t="s">
        <v>541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567</v>
      </c>
      <c r="AK3" s="529"/>
      <c r="AL3" s="529"/>
      <c r="AM3" s="529"/>
      <c r="AN3" s="529"/>
      <c r="AO3" s="529"/>
      <c r="AP3" s="529"/>
      <c r="AQ3" s="529"/>
      <c r="AR3" s="529"/>
      <c r="AS3" s="529"/>
      <c r="AT3" s="529"/>
      <c r="AU3" s="529"/>
      <c r="AV3" s="529"/>
      <c r="AW3" s="529"/>
      <c r="AX3" s="24" t="s">
        <v>65</v>
      </c>
    </row>
    <row r="4" spans="1:50" ht="24.75" customHeight="1" x14ac:dyDescent="0.15">
      <c r="A4" s="730" t="s">
        <v>25</v>
      </c>
      <c r="B4" s="731"/>
      <c r="C4" s="731"/>
      <c r="D4" s="731"/>
      <c r="E4" s="731"/>
      <c r="F4" s="731"/>
      <c r="G4" s="706" t="s">
        <v>568</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569</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2" t="s">
        <v>175</v>
      </c>
      <c r="H5" s="563"/>
      <c r="I5" s="563"/>
      <c r="J5" s="563"/>
      <c r="K5" s="563"/>
      <c r="L5" s="563"/>
      <c r="M5" s="564" t="s">
        <v>66</v>
      </c>
      <c r="N5" s="565"/>
      <c r="O5" s="565"/>
      <c r="P5" s="565"/>
      <c r="Q5" s="565"/>
      <c r="R5" s="566"/>
      <c r="S5" s="567" t="s">
        <v>131</v>
      </c>
      <c r="T5" s="563"/>
      <c r="U5" s="563"/>
      <c r="V5" s="563"/>
      <c r="W5" s="563"/>
      <c r="X5" s="568"/>
      <c r="Y5" s="722" t="s">
        <v>3</v>
      </c>
      <c r="Z5" s="723"/>
      <c r="AA5" s="723"/>
      <c r="AB5" s="723"/>
      <c r="AC5" s="723"/>
      <c r="AD5" s="724"/>
      <c r="AE5" s="725" t="s">
        <v>570</v>
      </c>
      <c r="AF5" s="725"/>
      <c r="AG5" s="725"/>
      <c r="AH5" s="725"/>
      <c r="AI5" s="725"/>
      <c r="AJ5" s="725"/>
      <c r="AK5" s="725"/>
      <c r="AL5" s="725"/>
      <c r="AM5" s="725"/>
      <c r="AN5" s="725"/>
      <c r="AO5" s="725"/>
      <c r="AP5" s="726"/>
      <c r="AQ5" s="727" t="s">
        <v>571</v>
      </c>
      <c r="AR5" s="728"/>
      <c r="AS5" s="728"/>
      <c r="AT5" s="728"/>
      <c r="AU5" s="728"/>
      <c r="AV5" s="728"/>
      <c r="AW5" s="728"/>
      <c r="AX5" s="729"/>
    </row>
    <row r="6" spans="1:50" ht="39"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573</v>
      </c>
      <c r="H7" s="838"/>
      <c r="I7" s="838"/>
      <c r="J7" s="838"/>
      <c r="K7" s="838"/>
      <c r="L7" s="838"/>
      <c r="M7" s="838"/>
      <c r="N7" s="838"/>
      <c r="O7" s="838"/>
      <c r="P7" s="838"/>
      <c r="Q7" s="838"/>
      <c r="R7" s="838"/>
      <c r="S7" s="838"/>
      <c r="T7" s="838"/>
      <c r="U7" s="838"/>
      <c r="V7" s="838"/>
      <c r="W7" s="838"/>
      <c r="X7" s="839"/>
      <c r="Y7" s="395" t="s">
        <v>513</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378</v>
      </c>
      <c r="B8" s="835"/>
      <c r="C8" s="835"/>
      <c r="D8" s="835"/>
      <c r="E8" s="835"/>
      <c r="F8" s="836"/>
      <c r="G8" s="223" t="str">
        <f>入力規則等!A28</f>
        <v>高齢社会対策</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5" t="str">
        <f>入力規則等!K13</f>
        <v>社会保障</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15">
      <c r="A9" s="145" t="s">
        <v>23</v>
      </c>
      <c r="B9" s="146"/>
      <c r="C9" s="146"/>
      <c r="D9" s="146"/>
      <c r="E9" s="146"/>
      <c r="F9" s="146"/>
      <c r="G9" s="576" t="s">
        <v>575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7" t="s">
        <v>30</v>
      </c>
      <c r="B10" s="748"/>
      <c r="C10" s="748"/>
      <c r="D10" s="748"/>
      <c r="E10" s="748"/>
      <c r="F10" s="748"/>
      <c r="G10" s="680" t="s">
        <v>576</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6"/>
      <c r="H12" s="687"/>
      <c r="I12" s="687"/>
      <c r="J12" s="687"/>
      <c r="K12" s="687"/>
      <c r="L12" s="687"/>
      <c r="M12" s="687"/>
      <c r="N12" s="687"/>
      <c r="O12" s="687"/>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9"/>
    </row>
    <row r="13" spans="1:50" ht="21" customHeight="1" x14ac:dyDescent="0.15">
      <c r="A13" s="142"/>
      <c r="B13" s="143"/>
      <c r="C13" s="143"/>
      <c r="D13" s="143"/>
      <c r="E13" s="143"/>
      <c r="F13" s="144"/>
      <c r="G13" s="750" t="s">
        <v>6</v>
      </c>
      <c r="H13" s="751"/>
      <c r="I13" s="643" t="s">
        <v>7</v>
      </c>
      <c r="J13" s="644"/>
      <c r="K13" s="644"/>
      <c r="L13" s="644"/>
      <c r="M13" s="644"/>
      <c r="N13" s="644"/>
      <c r="O13" s="645"/>
      <c r="P13" s="108">
        <v>509</v>
      </c>
      <c r="Q13" s="109"/>
      <c r="R13" s="109"/>
      <c r="S13" s="109"/>
      <c r="T13" s="109"/>
      <c r="U13" s="109"/>
      <c r="V13" s="110"/>
      <c r="W13" s="108">
        <v>509</v>
      </c>
      <c r="X13" s="109"/>
      <c r="Y13" s="109"/>
      <c r="Z13" s="109"/>
      <c r="AA13" s="109"/>
      <c r="AB13" s="109"/>
      <c r="AC13" s="110"/>
      <c r="AD13" s="108">
        <v>509</v>
      </c>
      <c r="AE13" s="109"/>
      <c r="AF13" s="109"/>
      <c r="AG13" s="109"/>
      <c r="AH13" s="109"/>
      <c r="AI13" s="109"/>
      <c r="AJ13" s="110"/>
      <c r="AK13" s="108">
        <v>492</v>
      </c>
      <c r="AL13" s="109"/>
      <c r="AM13" s="109"/>
      <c r="AN13" s="109"/>
      <c r="AO13" s="109"/>
      <c r="AP13" s="109"/>
      <c r="AQ13" s="110"/>
      <c r="AR13" s="105" t="s">
        <v>675</v>
      </c>
      <c r="AS13" s="106"/>
      <c r="AT13" s="106"/>
      <c r="AU13" s="106"/>
      <c r="AV13" s="106"/>
      <c r="AW13" s="106"/>
      <c r="AX13" s="394"/>
    </row>
    <row r="14" spans="1:50" ht="21" customHeight="1" x14ac:dyDescent="0.15">
      <c r="A14" s="142"/>
      <c r="B14" s="143"/>
      <c r="C14" s="143"/>
      <c r="D14" s="143"/>
      <c r="E14" s="143"/>
      <c r="F14" s="144"/>
      <c r="G14" s="752"/>
      <c r="H14" s="753"/>
      <c r="I14" s="579" t="s">
        <v>8</v>
      </c>
      <c r="J14" s="637"/>
      <c r="K14" s="637"/>
      <c r="L14" s="637"/>
      <c r="M14" s="637"/>
      <c r="N14" s="637"/>
      <c r="O14" s="638"/>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70"/>
      <c r="AS14" s="670"/>
      <c r="AT14" s="670"/>
      <c r="AU14" s="670"/>
      <c r="AV14" s="670"/>
      <c r="AW14" s="670"/>
      <c r="AX14" s="671"/>
    </row>
    <row r="15" spans="1:50" ht="21" customHeight="1" x14ac:dyDescent="0.15">
      <c r="A15" s="142"/>
      <c r="B15" s="143"/>
      <c r="C15" s="143"/>
      <c r="D15" s="143"/>
      <c r="E15" s="143"/>
      <c r="F15" s="144"/>
      <c r="G15" s="752"/>
      <c r="H15" s="753"/>
      <c r="I15" s="579" t="s">
        <v>51</v>
      </c>
      <c r="J15" s="580"/>
      <c r="K15" s="580"/>
      <c r="L15" s="580"/>
      <c r="M15" s="580"/>
      <c r="N15" s="580"/>
      <c r="O15" s="581"/>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t="s">
        <v>676</v>
      </c>
      <c r="AS15" s="109"/>
      <c r="AT15" s="109"/>
      <c r="AU15" s="109"/>
      <c r="AV15" s="109"/>
      <c r="AW15" s="109"/>
      <c r="AX15" s="636"/>
    </row>
    <row r="16" spans="1:50" ht="21" customHeight="1" x14ac:dyDescent="0.15">
      <c r="A16" s="142"/>
      <c r="B16" s="143"/>
      <c r="C16" s="143"/>
      <c r="D16" s="143"/>
      <c r="E16" s="143"/>
      <c r="F16" s="144"/>
      <c r="G16" s="752"/>
      <c r="H16" s="753"/>
      <c r="I16" s="579" t="s">
        <v>52</v>
      </c>
      <c r="J16" s="580"/>
      <c r="K16" s="580"/>
      <c r="L16" s="580"/>
      <c r="M16" s="580"/>
      <c r="N16" s="580"/>
      <c r="O16" s="581"/>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83"/>
      <c r="AS16" s="684"/>
      <c r="AT16" s="684"/>
      <c r="AU16" s="684"/>
      <c r="AV16" s="684"/>
      <c r="AW16" s="684"/>
      <c r="AX16" s="685"/>
    </row>
    <row r="17" spans="1:50" ht="24.75" customHeight="1" x14ac:dyDescent="0.15">
      <c r="A17" s="142"/>
      <c r="B17" s="143"/>
      <c r="C17" s="143"/>
      <c r="D17" s="143"/>
      <c r="E17" s="143"/>
      <c r="F17" s="144"/>
      <c r="G17" s="752"/>
      <c r="H17" s="753"/>
      <c r="I17" s="579" t="s">
        <v>50</v>
      </c>
      <c r="J17" s="637"/>
      <c r="K17" s="637"/>
      <c r="L17" s="637"/>
      <c r="M17" s="637"/>
      <c r="N17" s="637"/>
      <c r="O17" s="638"/>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4"/>
      <c r="H18" s="755"/>
      <c r="I18" s="742" t="s">
        <v>20</v>
      </c>
      <c r="J18" s="743"/>
      <c r="K18" s="743"/>
      <c r="L18" s="743"/>
      <c r="M18" s="743"/>
      <c r="N18" s="743"/>
      <c r="O18" s="744"/>
      <c r="P18" s="114">
        <f>SUM(P13:V17)</f>
        <v>509</v>
      </c>
      <c r="Q18" s="115"/>
      <c r="R18" s="115"/>
      <c r="S18" s="115"/>
      <c r="T18" s="115"/>
      <c r="U18" s="115"/>
      <c r="V18" s="116"/>
      <c r="W18" s="114">
        <f>SUM(W13:AC17)</f>
        <v>509</v>
      </c>
      <c r="X18" s="115"/>
      <c r="Y18" s="115"/>
      <c r="Z18" s="115"/>
      <c r="AA18" s="115"/>
      <c r="AB18" s="115"/>
      <c r="AC18" s="116"/>
      <c r="AD18" s="114">
        <f>SUM(AD13:AJ17)</f>
        <v>509</v>
      </c>
      <c r="AE18" s="115"/>
      <c r="AF18" s="115"/>
      <c r="AG18" s="115"/>
      <c r="AH18" s="115"/>
      <c r="AI18" s="115"/>
      <c r="AJ18" s="116"/>
      <c r="AK18" s="114">
        <f>SUM(AK13:AQ17)</f>
        <v>492</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480</v>
      </c>
      <c r="Q19" s="109"/>
      <c r="R19" s="109"/>
      <c r="S19" s="109"/>
      <c r="T19" s="109"/>
      <c r="U19" s="109"/>
      <c r="V19" s="110"/>
      <c r="W19" s="108">
        <v>482</v>
      </c>
      <c r="X19" s="109"/>
      <c r="Y19" s="109"/>
      <c r="Z19" s="109"/>
      <c r="AA19" s="109"/>
      <c r="AB19" s="109"/>
      <c r="AC19" s="110"/>
      <c r="AD19" s="108">
        <v>483</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0.94302554027504915</v>
      </c>
      <c r="Q20" s="543"/>
      <c r="R20" s="543"/>
      <c r="S20" s="543"/>
      <c r="T20" s="543"/>
      <c r="U20" s="543"/>
      <c r="V20" s="543"/>
      <c r="W20" s="543">
        <f t="shared" ref="W20" si="0">IF(W18=0, "-", SUM(W19)/W18)</f>
        <v>0.94695481335952847</v>
      </c>
      <c r="X20" s="543"/>
      <c r="Y20" s="543"/>
      <c r="Z20" s="543"/>
      <c r="AA20" s="543"/>
      <c r="AB20" s="543"/>
      <c r="AC20" s="543"/>
      <c r="AD20" s="543">
        <f t="shared" ref="AD20" si="1">IF(AD18=0, "-", SUM(AD19)/AD18)</f>
        <v>0.94891944990176813</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4" t="s">
        <v>476</v>
      </c>
      <c r="H21" s="935"/>
      <c r="I21" s="935"/>
      <c r="J21" s="935"/>
      <c r="K21" s="935"/>
      <c r="L21" s="935"/>
      <c r="M21" s="935"/>
      <c r="N21" s="935"/>
      <c r="O21" s="935"/>
      <c r="P21" s="543">
        <f>IF(P19=0, "-", SUM(P19)/SUM(P13,P14))</f>
        <v>0.94302554027504915</v>
      </c>
      <c r="Q21" s="543"/>
      <c r="R21" s="543"/>
      <c r="S21" s="543"/>
      <c r="T21" s="543"/>
      <c r="U21" s="543"/>
      <c r="V21" s="543"/>
      <c r="W21" s="543">
        <f t="shared" ref="W21" si="2">IF(W19=0, "-", SUM(W19)/SUM(W13,W14))</f>
        <v>0.94695481335952847</v>
      </c>
      <c r="X21" s="543"/>
      <c r="Y21" s="543"/>
      <c r="Z21" s="543"/>
      <c r="AA21" s="543"/>
      <c r="AB21" s="543"/>
      <c r="AC21" s="543"/>
      <c r="AD21" s="543">
        <f t="shared" ref="AD21" si="3">IF(AD19=0, "-", SUM(AD19)/SUM(AD13,AD14))</f>
        <v>0.94891944990176813</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492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492</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471</v>
      </c>
      <c r="B30" s="514"/>
      <c r="C30" s="514"/>
      <c r="D30" s="514"/>
      <c r="E30" s="514"/>
      <c r="F30" s="515"/>
      <c r="G30" s="655" t="s">
        <v>265</v>
      </c>
      <c r="H30" s="390"/>
      <c r="I30" s="390"/>
      <c r="J30" s="390"/>
      <c r="K30" s="390"/>
      <c r="L30" s="390"/>
      <c r="M30" s="390"/>
      <c r="N30" s="390"/>
      <c r="O30" s="583"/>
      <c r="P30" s="582" t="s">
        <v>59</v>
      </c>
      <c r="Q30" s="390"/>
      <c r="R30" s="390"/>
      <c r="S30" s="390"/>
      <c r="T30" s="390"/>
      <c r="U30" s="390"/>
      <c r="V30" s="390"/>
      <c r="W30" s="390"/>
      <c r="X30" s="583"/>
      <c r="Y30" s="469"/>
      <c r="Z30" s="470"/>
      <c r="AA30" s="471"/>
      <c r="AB30" s="386" t="s">
        <v>11</v>
      </c>
      <c r="AC30" s="387"/>
      <c r="AD30" s="388"/>
      <c r="AE30" s="386" t="s">
        <v>533</v>
      </c>
      <c r="AF30" s="387"/>
      <c r="AG30" s="387"/>
      <c r="AH30" s="388"/>
      <c r="AI30" s="386" t="s">
        <v>530</v>
      </c>
      <c r="AJ30" s="387"/>
      <c r="AK30" s="387"/>
      <c r="AL30" s="388"/>
      <c r="AM30" s="389" t="s">
        <v>525</v>
      </c>
      <c r="AN30" s="389"/>
      <c r="AO30" s="389"/>
      <c r="AP30" s="386"/>
      <c r="AQ30" s="646" t="s">
        <v>354</v>
      </c>
      <c r="AR30" s="647"/>
      <c r="AS30" s="647"/>
      <c r="AT30" s="648"/>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2"/>
      <c r="AC31" s="333"/>
      <c r="AD31" s="334"/>
      <c r="AE31" s="332"/>
      <c r="AF31" s="333"/>
      <c r="AG31" s="333"/>
      <c r="AH31" s="334"/>
      <c r="AI31" s="332"/>
      <c r="AJ31" s="333"/>
      <c r="AK31" s="333"/>
      <c r="AL31" s="334"/>
      <c r="AM31" s="376"/>
      <c r="AN31" s="376"/>
      <c r="AO31" s="376"/>
      <c r="AP31" s="332"/>
      <c r="AQ31" s="217" t="s">
        <v>651</v>
      </c>
      <c r="AR31" s="136"/>
      <c r="AS31" s="137" t="s">
        <v>355</v>
      </c>
      <c r="AT31" s="172"/>
      <c r="AU31" s="271">
        <v>31</v>
      </c>
      <c r="AV31" s="271"/>
      <c r="AW31" s="379" t="s">
        <v>300</v>
      </c>
      <c r="AX31" s="380"/>
    </row>
    <row r="32" spans="1:50" ht="23.25" customHeight="1" x14ac:dyDescent="0.15">
      <c r="A32" s="519"/>
      <c r="B32" s="517"/>
      <c r="C32" s="517"/>
      <c r="D32" s="517"/>
      <c r="E32" s="517"/>
      <c r="F32" s="518"/>
      <c r="G32" s="544" t="s">
        <v>579</v>
      </c>
      <c r="H32" s="545"/>
      <c r="I32" s="545"/>
      <c r="J32" s="545"/>
      <c r="K32" s="545"/>
      <c r="L32" s="545"/>
      <c r="M32" s="545"/>
      <c r="N32" s="545"/>
      <c r="O32" s="546"/>
      <c r="P32" s="161" t="s">
        <v>580</v>
      </c>
      <c r="Q32" s="161"/>
      <c r="R32" s="161"/>
      <c r="S32" s="161"/>
      <c r="T32" s="161"/>
      <c r="U32" s="161"/>
      <c r="V32" s="161"/>
      <c r="W32" s="161"/>
      <c r="X32" s="231"/>
      <c r="Y32" s="338" t="s">
        <v>12</v>
      </c>
      <c r="Z32" s="553"/>
      <c r="AA32" s="554"/>
      <c r="AB32" s="555" t="s">
        <v>581</v>
      </c>
      <c r="AC32" s="555"/>
      <c r="AD32" s="555"/>
      <c r="AE32" s="364">
        <v>5755</v>
      </c>
      <c r="AF32" s="365"/>
      <c r="AG32" s="365"/>
      <c r="AH32" s="365"/>
      <c r="AI32" s="364">
        <v>8838</v>
      </c>
      <c r="AJ32" s="365"/>
      <c r="AK32" s="365"/>
      <c r="AL32" s="365"/>
      <c r="AM32" s="364"/>
      <c r="AN32" s="365"/>
      <c r="AO32" s="365"/>
      <c r="AP32" s="365"/>
      <c r="AQ32" s="111" t="s">
        <v>577</v>
      </c>
      <c r="AR32" s="112"/>
      <c r="AS32" s="112"/>
      <c r="AT32" s="113"/>
      <c r="AU32" s="365" t="s">
        <v>577</v>
      </c>
      <c r="AV32" s="365"/>
      <c r="AW32" s="365"/>
      <c r="AX32" s="367"/>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581</v>
      </c>
      <c r="AC33" s="526"/>
      <c r="AD33" s="526"/>
      <c r="AE33" s="364">
        <v>161</v>
      </c>
      <c r="AF33" s="365"/>
      <c r="AG33" s="365"/>
      <c r="AH33" s="365"/>
      <c r="AI33" s="364">
        <v>160</v>
      </c>
      <c r="AJ33" s="365"/>
      <c r="AK33" s="365"/>
      <c r="AL33" s="365"/>
      <c r="AM33" s="364">
        <v>157</v>
      </c>
      <c r="AN33" s="365"/>
      <c r="AO33" s="365"/>
      <c r="AP33" s="365"/>
      <c r="AQ33" s="111" t="s">
        <v>577</v>
      </c>
      <c r="AR33" s="112"/>
      <c r="AS33" s="112"/>
      <c r="AT33" s="113"/>
      <c r="AU33" s="365">
        <v>157</v>
      </c>
      <c r="AV33" s="365"/>
      <c r="AW33" s="365"/>
      <c r="AX33" s="367"/>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4">
        <v>3575</v>
      </c>
      <c r="AF34" s="365"/>
      <c r="AG34" s="365"/>
      <c r="AH34" s="365"/>
      <c r="AI34" s="364">
        <v>5524</v>
      </c>
      <c r="AJ34" s="365"/>
      <c r="AK34" s="365"/>
      <c r="AL34" s="365"/>
      <c r="AM34" s="364" t="s">
        <v>577</v>
      </c>
      <c r="AN34" s="365"/>
      <c r="AO34" s="365"/>
      <c r="AP34" s="365"/>
      <c r="AQ34" s="111" t="s">
        <v>577</v>
      </c>
      <c r="AR34" s="112"/>
      <c r="AS34" s="112"/>
      <c r="AT34" s="113"/>
      <c r="AU34" s="365" t="s">
        <v>577</v>
      </c>
      <c r="AV34" s="365"/>
      <c r="AW34" s="365"/>
      <c r="AX34" s="367"/>
    </row>
    <row r="35" spans="1:50" ht="23.25" customHeight="1" x14ac:dyDescent="0.15">
      <c r="A35" s="905" t="s">
        <v>503</v>
      </c>
      <c r="B35" s="906"/>
      <c r="C35" s="906"/>
      <c r="D35" s="906"/>
      <c r="E35" s="906"/>
      <c r="F35" s="907"/>
      <c r="G35" s="911" t="s">
        <v>582</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9" t="s">
        <v>471</v>
      </c>
      <c r="B37" s="650"/>
      <c r="C37" s="650"/>
      <c r="D37" s="650"/>
      <c r="E37" s="650"/>
      <c r="F37" s="651"/>
      <c r="G37" s="569" t="s">
        <v>265</v>
      </c>
      <c r="H37" s="381"/>
      <c r="I37" s="381"/>
      <c r="J37" s="381"/>
      <c r="K37" s="381"/>
      <c r="L37" s="381"/>
      <c r="M37" s="381"/>
      <c r="N37" s="381"/>
      <c r="O37" s="570"/>
      <c r="P37" s="639" t="s">
        <v>59</v>
      </c>
      <c r="Q37" s="381"/>
      <c r="R37" s="381"/>
      <c r="S37" s="381"/>
      <c r="T37" s="381"/>
      <c r="U37" s="381"/>
      <c r="V37" s="381"/>
      <c r="W37" s="381"/>
      <c r="X37" s="570"/>
      <c r="Y37" s="640"/>
      <c r="Z37" s="641"/>
      <c r="AA37" s="642"/>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1"/>
      <c r="Y39" s="338" t="s">
        <v>12</v>
      </c>
      <c r="Z39" s="553"/>
      <c r="AA39" s="554"/>
      <c r="AB39" s="555"/>
      <c r="AC39" s="555"/>
      <c r="AD39" s="5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c r="AC40" s="526"/>
      <c r="AD40" s="52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2"/>
      <c r="B41" s="653"/>
      <c r="C41" s="653"/>
      <c r="D41" s="653"/>
      <c r="E41" s="653"/>
      <c r="F41" s="654"/>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5" t="s">
        <v>503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9" t="s">
        <v>471</v>
      </c>
      <c r="B44" s="650"/>
      <c r="C44" s="650"/>
      <c r="D44" s="650"/>
      <c r="E44" s="650"/>
      <c r="F44" s="651"/>
      <c r="G44" s="569" t="s">
        <v>265</v>
      </c>
      <c r="H44" s="381"/>
      <c r="I44" s="381"/>
      <c r="J44" s="381"/>
      <c r="K44" s="381"/>
      <c r="L44" s="381"/>
      <c r="M44" s="381"/>
      <c r="N44" s="381"/>
      <c r="O44" s="570"/>
      <c r="P44" s="639" t="s">
        <v>59</v>
      </c>
      <c r="Q44" s="381"/>
      <c r="R44" s="381"/>
      <c r="S44" s="381"/>
      <c r="T44" s="381"/>
      <c r="U44" s="381"/>
      <c r="V44" s="381"/>
      <c r="W44" s="381"/>
      <c r="X44" s="570"/>
      <c r="Y44" s="640"/>
      <c r="Z44" s="641"/>
      <c r="AA44" s="642"/>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2"/>
      <c r="B48" s="653"/>
      <c r="C48" s="653"/>
      <c r="D48" s="653"/>
      <c r="E48" s="653"/>
      <c r="F48" s="654"/>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5" t="s">
        <v>503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6" t="s">
        <v>471</v>
      </c>
      <c r="B51" s="517"/>
      <c r="C51" s="517"/>
      <c r="D51" s="517"/>
      <c r="E51" s="517"/>
      <c r="F51" s="518"/>
      <c r="G51" s="569" t="s">
        <v>265</v>
      </c>
      <c r="H51" s="381"/>
      <c r="I51" s="381"/>
      <c r="J51" s="381"/>
      <c r="K51" s="381"/>
      <c r="L51" s="381"/>
      <c r="M51" s="381"/>
      <c r="N51" s="381"/>
      <c r="O51" s="570"/>
      <c r="P51" s="639" t="s">
        <v>59</v>
      </c>
      <c r="Q51" s="381"/>
      <c r="R51" s="381"/>
      <c r="S51" s="381"/>
      <c r="T51" s="381"/>
      <c r="U51" s="381"/>
      <c r="V51" s="381"/>
      <c r="W51" s="381"/>
      <c r="X51" s="570"/>
      <c r="Y51" s="640"/>
      <c r="Z51" s="641"/>
      <c r="AA51" s="642"/>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2"/>
      <c r="B55" s="653"/>
      <c r="C55" s="653"/>
      <c r="D55" s="653"/>
      <c r="E55" s="653"/>
      <c r="F55" s="654"/>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5" t="s">
        <v>503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6" t="s">
        <v>471</v>
      </c>
      <c r="B58" s="517"/>
      <c r="C58" s="517"/>
      <c r="D58" s="517"/>
      <c r="E58" s="517"/>
      <c r="F58" s="518"/>
      <c r="G58" s="569" t="s">
        <v>265</v>
      </c>
      <c r="H58" s="381"/>
      <c r="I58" s="381"/>
      <c r="J58" s="381"/>
      <c r="K58" s="381"/>
      <c r="L58" s="381"/>
      <c r="M58" s="381"/>
      <c r="N58" s="381"/>
      <c r="O58" s="570"/>
      <c r="P58" s="639" t="s">
        <v>59</v>
      </c>
      <c r="Q58" s="381"/>
      <c r="R58" s="381"/>
      <c r="S58" s="381"/>
      <c r="T58" s="381"/>
      <c r="U58" s="381"/>
      <c r="V58" s="381"/>
      <c r="W58" s="381"/>
      <c r="X58" s="570"/>
      <c r="Y58" s="640"/>
      <c r="Z58" s="641"/>
      <c r="AA58" s="642"/>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5" t="s">
        <v>503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467</v>
      </c>
      <c r="X65" s="878"/>
      <c r="Y65" s="881"/>
      <c r="Z65" s="881"/>
      <c r="AA65" s="882"/>
      <c r="AB65" s="875" t="s">
        <v>11</v>
      </c>
      <c r="AC65" s="871"/>
      <c r="AD65" s="872"/>
      <c r="AE65" s="368" t="s">
        <v>533</v>
      </c>
      <c r="AF65" s="369"/>
      <c r="AG65" s="369"/>
      <c r="AH65" s="370"/>
      <c r="AI65" s="368" t="s">
        <v>530</v>
      </c>
      <c r="AJ65" s="369"/>
      <c r="AK65" s="369"/>
      <c r="AL65" s="370"/>
      <c r="AM65" s="375" t="s">
        <v>525</v>
      </c>
      <c r="AN65" s="375"/>
      <c r="AO65" s="375"/>
      <c r="AP65" s="368"/>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470</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493</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493</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494</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477</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492</v>
      </c>
      <c r="X70" s="952"/>
      <c r="Y70" s="957" t="s">
        <v>12</v>
      </c>
      <c r="Z70" s="957"/>
      <c r="AA70" s="958"/>
      <c r="AB70" s="959" t="s">
        <v>493</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493</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494</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472</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9" t="s">
        <v>506</v>
      </c>
      <c r="B78" s="920"/>
      <c r="C78" s="920"/>
      <c r="D78" s="920"/>
      <c r="E78" s="917" t="s">
        <v>449</v>
      </c>
      <c r="F78" s="918"/>
      <c r="G78" s="57" t="s">
        <v>357</v>
      </c>
      <c r="H78" s="800"/>
      <c r="I78" s="244"/>
      <c r="J78" s="244"/>
      <c r="K78" s="244"/>
      <c r="L78" s="244"/>
      <c r="M78" s="244"/>
      <c r="N78" s="244"/>
      <c r="O78" s="801"/>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466</v>
      </c>
      <c r="AP79" s="149"/>
      <c r="AQ79" s="149"/>
      <c r="AR79" s="81" t="s">
        <v>464</v>
      </c>
      <c r="AS79" s="148"/>
      <c r="AT79" s="149"/>
      <c r="AU79" s="149"/>
      <c r="AV79" s="149"/>
      <c r="AW79" s="149"/>
      <c r="AX79" s="150"/>
    </row>
    <row r="80" spans="1:50" ht="18.75" hidden="1" customHeight="1" x14ac:dyDescent="0.15">
      <c r="A80" s="523" t="s">
        <v>266</v>
      </c>
      <c r="B80" s="854" t="s">
        <v>463</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4"/>
      <c r="B81" s="857"/>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57"/>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0"/>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7"/>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1"/>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8"/>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2"/>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2" t="s">
        <v>11</v>
      </c>
      <c r="AC85" s="463"/>
      <c r="AD85" s="464"/>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7"/>
      <c r="R87" s="807"/>
      <c r="S87" s="807"/>
      <c r="T87" s="807"/>
      <c r="U87" s="807"/>
      <c r="V87" s="807"/>
      <c r="W87" s="807"/>
      <c r="X87" s="808"/>
      <c r="Y87" s="763" t="s">
        <v>62</v>
      </c>
      <c r="Z87" s="764"/>
      <c r="AA87" s="765"/>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4"/>
      <c r="B88" s="556"/>
      <c r="C88" s="556"/>
      <c r="D88" s="556"/>
      <c r="E88" s="556"/>
      <c r="F88" s="557"/>
      <c r="G88" s="232"/>
      <c r="H88" s="233"/>
      <c r="I88" s="233"/>
      <c r="J88" s="233"/>
      <c r="K88" s="233"/>
      <c r="L88" s="233"/>
      <c r="M88" s="233"/>
      <c r="N88" s="233"/>
      <c r="O88" s="234"/>
      <c r="P88" s="809"/>
      <c r="Q88" s="809"/>
      <c r="R88" s="809"/>
      <c r="S88" s="809"/>
      <c r="T88" s="809"/>
      <c r="U88" s="809"/>
      <c r="V88" s="809"/>
      <c r="W88" s="809"/>
      <c r="X88" s="810"/>
      <c r="Y88" s="737" t="s">
        <v>54</v>
      </c>
      <c r="Z88" s="738"/>
      <c r="AA88" s="739"/>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11"/>
      <c r="Y89" s="737" t="s">
        <v>13</v>
      </c>
      <c r="Z89" s="738"/>
      <c r="AA89" s="739"/>
      <c r="AB89" s="465" t="s">
        <v>14</v>
      </c>
      <c r="AC89" s="465"/>
      <c r="AD89" s="465"/>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2" t="s">
        <v>11</v>
      </c>
      <c r="AC90" s="463"/>
      <c r="AD90" s="464"/>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7"/>
      <c r="R92" s="807"/>
      <c r="S92" s="807"/>
      <c r="T92" s="807"/>
      <c r="U92" s="807"/>
      <c r="V92" s="807"/>
      <c r="W92" s="807"/>
      <c r="X92" s="808"/>
      <c r="Y92" s="763" t="s">
        <v>62</v>
      </c>
      <c r="Z92" s="764"/>
      <c r="AA92" s="765"/>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9"/>
      <c r="Q93" s="809"/>
      <c r="R93" s="809"/>
      <c r="S93" s="809"/>
      <c r="T93" s="809"/>
      <c r="U93" s="809"/>
      <c r="V93" s="809"/>
      <c r="W93" s="809"/>
      <c r="X93" s="810"/>
      <c r="Y93" s="737" t="s">
        <v>54</v>
      </c>
      <c r="Z93" s="738"/>
      <c r="AA93" s="739"/>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11"/>
      <c r="Y94" s="737" t="s">
        <v>13</v>
      </c>
      <c r="Z94" s="738"/>
      <c r="AA94" s="739"/>
      <c r="AB94" s="465" t="s">
        <v>14</v>
      </c>
      <c r="AC94" s="465"/>
      <c r="AD94" s="465"/>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4"/>
      <c r="B95" s="556" t="s">
        <v>264</v>
      </c>
      <c r="C95" s="556"/>
      <c r="D95" s="556"/>
      <c r="E95" s="556"/>
      <c r="F95" s="557"/>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2" t="s">
        <v>11</v>
      </c>
      <c r="AC95" s="463"/>
      <c r="AD95" s="464"/>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4"/>
      <c r="B97" s="556"/>
      <c r="C97" s="556"/>
      <c r="D97" s="556"/>
      <c r="E97" s="556"/>
      <c r="F97" s="557"/>
      <c r="G97" s="230"/>
      <c r="H97" s="161"/>
      <c r="I97" s="161"/>
      <c r="J97" s="161"/>
      <c r="K97" s="161"/>
      <c r="L97" s="161"/>
      <c r="M97" s="161"/>
      <c r="N97" s="161"/>
      <c r="O97" s="231"/>
      <c r="P97" s="161"/>
      <c r="Q97" s="807"/>
      <c r="R97" s="807"/>
      <c r="S97" s="807"/>
      <c r="T97" s="807"/>
      <c r="U97" s="807"/>
      <c r="V97" s="807"/>
      <c r="W97" s="807"/>
      <c r="X97" s="808"/>
      <c r="Y97" s="763" t="s">
        <v>62</v>
      </c>
      <c r="Z97" s="764"/>
      <c r="AA97" s="76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9"/>
      <c r="Q98" s="809"/>
      <c r="R98" s="809"/>
      <c r="S98" s="809"/>
      <c r="T98" s="809"/>
      <c r="U98" s="809"/>
      <c r="V98" s="809"/>
      <c r="W98" s="809"/>
      <c r="X98" s="810"/>
      <c r="Y98" s="737" t="s">
        <v>54</v>
      </c>
      <c r="Z98" s="738"/>
      <c r="AA98" s="73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4" t="s">
        <v>13</v>
      </c>
      <c r="Z99" s="485"/>
      <c r="AA99" s="486"/>
      <c r="AB99" s="466" t="s">
        <v>14</v>
      </c>
      <c r="AC99" s="467"/>
      <c r="AD99" s="468"/>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9"/>
      <c r="Z100" s="470"/>
      <c r="AA100" s="471"/>
      <c r="AB100" s="865" t="s">
        <v>11</v>
      </c>
      <c r="AC100" s="865"/>
      <c r="AD100" s="865"/>
      <c r="AE100" s="831" t="s">
        <v>533</v>
      </c>
      <c r="AF100" s="832"/>
      <c r="AG100" s="832"/>
      <c r="AH100" s="833"/>
      <c r="AI100" s="831" t="s">
        <v>530</v>
      </c>
      <c r="AJ100" s="832"/>
      <c r="AK100" s="832"/>
      <c r="AL100" s="833"/>
      <c r="AM100" s="831" t="s">
        <v>526</v>
      </c>
      <c r="AN100" s="832"/>
      <c r="AO100" s="832"/>
      <c r="AP100" s="833"/>
      <c r="AQ100" s="936" t="s">
        <v>519</v>
      </c>
      <c r="AR100" s="937"/>
      <c r="AS100" s="937"/>
      <c r="AT100" s="938"/>
      <c r="AU100" s="936" t="s">
        <v>516</v>
      </c>
      <c r="AV100" s="937"/>
      <c r="AW100" s="937"/>
      <c r="AX100" s="939"/>
    </row>
    <row r="101" spans="1:60" ht="23.25" customHeight="1" x14ac:dyDescent="0.15">
      <c r="A101" s="495"/>
      <c r="B101" s="496"/>
      <c r="C101" s="496"/>
      <c r="D101" s="496"/>
      <c r="E101" s="496"/>
      <c r="F101" s="497"/>
      <c r="G101" s="161" t="s">
        <v>583</v>
      </c>
      <c r="H101" s="161"/>
      <c r="I101" s="161"/>
      <c r="J101" s="161"/>
      <c r="K101" s="161"/>
      <c r="L101" s="161"/>
      <c r="M101" s="161"/>
      <c r="N101" s="161"/>
      <c r="O101" s="161"/>
      <c r="P101" s="161"/>
      <c r="Q101" s="161"/>
      <c r="R101" s="161"/>
      <c r="S101" s="161"/>
      <c r="T101" s="161"/>
      <c r="U101" s="161"/>
      <c r="V101" s="161"/>
      <c r="W101" s="161"/>
      <c r="X101" s="231"/>
      <c r="Y101" s="821" t="s">
        <v>55</v>
      </c>
      <c r="Z101" s="723"/>
      <c r="AA101" s="724"/>
      <c r="AB101" s="555" t="s">
        <v>584</v>
      </c>
      <c r="AC101" s="555"/>
      <c r="AD101" s="555"/>
      <c r="AE101" s="364">
        <v>157208</v>
      </c>
      <c r="AF101" s="365"/>
      <c r="AG101" s="365"/>
      <c r="AH101" s="366"/>
      <c r="AI101" s="364">
        <v>165139</v>
      </c>
      <c r="AJ101" s="365"/>
      <c r="AK101" s="365"/>
      <c r="AL101" s="366"/>
      <c r="AM101" s="364"/>
      <c r="AN101" s="365"/>
      <c r="AO101" s="365"/>
      <c r="AP101" s="366"/>
      <c r="AQ101" s="364" t="s">
        <v>577</v>
      </c>
      <c r="AR101" s="365"/>
      <c r="AS101" s="365"/>
      <c r="AT101" s="366"/>
      <c r="AU101" s="364"/>
      <c r="AV101" s="365"/>
      <c r="AW101" s="365"/>
      <c r="AX101" s="366"/>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39"/>
      <c r="AA102" s="340"/>
      <c r="AB102" s="555" t="s">
        <v>577</v>
      </c>
      <c r="AC102" s="555"/>
      <c r="AD102" s="555"/>
      <c r="AE102" s="358" t="s">
        <v>577</v>
      </c>
      <c r="AF102" s="358"/>
      <c r="AG102" s="358"/>
      <c r="AH102" s="358"/>
      <c r="AI102" s="358" t="s">
        <v>577</v>
      </c>
      <c r="AJ102" s="358"/>
      <c r="AK102" s="358"/>
      <c r="AL102" s="358"/>
      <c r="AM102" s="358" t="s">
        <v>577</v>
      </c>
      <c r="AN102" s="358"/>
      <c r="AO102" s="358"/>
      <c r="AP102" s="358"/>
      <c r="AQ102" s="822" t="s">
        <v>577</v>
      </c>
      <c r="AR102" s="823"/>
      <c r="AS102" s="823"/>
      <c r="AT102" s="824"/>
      <c r="AU102" s="822"/>
      <c r="AV102" s="823"/>
      <c r="AW102" s="823"/>
      <c r="AX102" s="824"/>
    </row>
    <row r="103" spans="1:60" ht="31.5" hidden="1" customHeight="1" x14ac:dyDescent="0.15">
      <c r="A103" s="492" t="s">
        <v>473</v>
      </c>
      <c r="B103" s="493"/>
      <c r="C103" s="493"/>
      <c r="D103" s="493"/>
      <c r="E103" s="493"/>
      <c r="F103" s="494"/>
      <c r="G103" s="738" t="s">
        <v>60</v>
      </c>
      <c r="H103" s="738"/>
      <c r="I103" s="738"/>
      <c r="J103" s="738"/>
      <c r="K103" s="738"/>
      <c r="L103" s="738"/>
      <c r="M103" s="738"/>
      <c r="N103" s="738"/>
      <c r="O103" s="738"/>
      <c r="P103" s="738"/>
      <c r="Q103" s="738"/>
      <c r="R103" s="738"/>
      <c r="S103" s="738"/>
      <c r="T103" s="738"/>
      <c r="U103" s="738"/>
      <c r="V103" s="738"/>
      <c r="W103" s="738"/>
      <c r="X103" s="739"/>
      <c r="Y103" s="472"/>
      <c r="Z103" s="473"/>
      <c r="AA103" s="474"/>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495"/>
      <c r="B104" s="496"/>
      <c r="C104" s="496"/>
      <c r="D104" s="496"/>
      <c r="E104" s="496"/>
      <c r="F104" s="497"/>
      <c r="G104" s="161"/>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c r="AC104" s="476"/>
      <c r="AD104" s="477"/>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6"/>
      <c r="AC105" s="407"/>
      <c r="AD105" s="408"/>
      <c r="AE105" s="358"/>
      <c r="AF105" s="358"/>
      <c r="AG105" s="358"/>
      <c r="AH105" s="358"/>
      <c r="AI105" s="358"/>
      <c r="AJ105" s="358"/>
      <c r="AK105" s="358"/>
      <c r="AL105" s="358"/>
      <c r="AM105" s="358"/>
      <c r="AN105" s="358"/>
      <c r="AO105" s="358"/>
      <c r="AP105" s="358"/>
      <c r="AQ105" s="364"/>
      <c r="AR105" s="365"/>
      <c r="AS105" s="365"/>
      <c r="AT105" s="366"/>
      <c r="AU105" s="822"/>
      <c r="AV105" s="823"/>
      <c r="AW105" s="823"/>
      <c r="AX105" s="824"/>
    </row>
    <row r="106" spans="1:60" ht="31.5" hidden="1" customHeight="1" x14ac:dyDescent="0.15">
      <c r="A106" s="492" t="s">
        <v>473</v>
      </c>
      <c r="B106" s="493"/>
      <c r="C106" s="493"/>
      <c r="D106" s="493"/>
      <c r="E106" s="493"/>
      <c r="F106" s="494"/>
      <c r="G106" s="738" t="s">
        <v>60</v>
      </c>
      <c r="H106" s="738"/>
      <c r="I106" s="738"/>
      <c r="J106" s="738"/>
      <c r="K106" s="738"/>
      <c r="L106" s="738"/>
      <c r="M106" s="738"/>
      <c r="N106" s="738"/>
      <c r="O106" s="738"/>
      <c r="P106" s="738"/>
      <c r="Q106" s="738"/>
      <c r="R106" s="738"/>
      <c r="S106" s="738"/>
      <c r="T106" s="738"/>
      <c r="U106" s="738"/>
      <c r="V106" s="738"/>
      <c r="W106" s="738"/>
      <c r="X106" s="739"/>
      <c r="Y106" s="472"/>
      <c r="Z106" s="473"/>
      <c r="AA106" s="474"/>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c r="AC107" s="476"/>
      <c r="AD107" s="477"/>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92" t="s">
        <v>473</v>
      </c>
      <c r="B109" s="493"/>
      <c r="C109" s="493"/>
      <c r="D109" s="493"/>
      <c r="E109" s="493"/>
      <c r="F109" s="494"/>
      <c r="G109" s="738" t="s">
        <v>60</v>
      </c>
      <c r="H109" s="738"/>
      <c r="I109" s="738"/>
      <c r="J109" s="738"/>
      <c r="K109" s="738"/>
      <c r="L109" s="738"/>
      <c r="M109" s="738"/>
      <c r="N109" s="738"/>
      <c r="O109" s="738"/>
      <c r="P109" s="738"/>
      <c r="Q109" s="738"/>
      <c r="R109" s="738"/>
      <c r="S109" s="738"/>
      <c r="T109" s="738"/>
      <c r="U109" s="738"/>
      <c r="V109" s="738"/>
      <c r="W109" s="738"/>
      <c r="X109" s="739"/>
      <c r="Y109" s="472"/>
      <c r="Z109" s="473"/>
      <c r="AA109" s="474"/>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92" t="s">
        <v>473</v>
      </c>
      <c r="B112" s="493"/>
      <c r="C112" s="493"/>
      <c r="D112" s="493"/>
      <c r="E112" s="493"/>
      <c r="F112" s="494"/>
      <c r="G112" s="738" t="s">
        <v>60</v>
      </c>
      <c r="H112" s="738"/>
      <c r="I112" s="738"/>
      <c r="J112" s="738"/>
      <c r="K112" s="738"/>
      <c r="L112" s="738"/>
      <c r="M112" s="738"/>
      <c r="N112" s="738"/>
      <c r="O112" s="738"/>
      <c r="P112" s="738"/>
      <c r="Q112" s="738"/>
      <c r="R112" s="738"/>
      <c r="S112" s="738"/>
      <c r="T112" s="738"/>
      <c r="U112" s="738"/>
      <c r="V112" s="738"/>
      <c r="W112" s="738"/>
      <c r="X112" s="739"/>
      <c r="Y112" s="472"/>
      <c r="Z112" s="473"/>
      <c r="AA112" s="474"/>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585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586</v>
      </c>
      <c r="AC116" s="301"/>
      <c r="AD116" s="302"/>
      <c r="AE116" s="358">
        <v>3.1</v>
      </c>
      <c r="AF116" s="358"/>
      <c r="AG116" s="358"/>
      <c r="AH116" s="358"/>
      <c r="AI116" s="358">
        <v>2.9</v>
      </c>
      <c r="AJ116" s="358"/>
      <c r="AK116" s="358"/>
      <c r="AL116" s="358"/>
      <c r="AM116" s="358" t="s">
        <v>577</v>
      </c>
      <c r="AN116" s="358"/>
      <c r="AO116" s="358"/>
      <c r="AP116" s="358"/>
      <c r="AQ116" s="364" t="s">
        <v>652</v>
      </c>
      <c r="AR116" s="365"/>
      <c r="AS116" s="365"/>
      <c r="AT116" s="365"/>
      <c r="AU116" s="365"/>
      <c r="AV116" s="365"/>
      <c r="AW116" s="365"/>
      <c r="AX116" s="367"/>
    </row>
    <row r="117" spans="1:50" ht="57"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587</v>
      </c>
      <c r="AC117" s="342"/>
      <c r="AD117" s="343"/>
      <c r="AE117" s="461" t="s">
        <v>588</v>
      </c>
      <c r="AF117" s="306"/>
      <c r="AG117" s="306"/>
      <c r="AH117" s="306"/>
      <c r="AI117" s="461" t="s">
        <v>654</v>
      </c>
      <c r="AJ117" s="306"/>
      <c r="AK117" s="306"/>
      <c r="AL117" s="306"/>
      <c r="AM117" s="306" t="s">
        <v>577</v>
      </c>
      <c r="AN117" s="306"/>
      <c r="AO117" s="306"/>
      <c r="AP117" s="306"/>
      <c r="AQ117" s="306" t="s">
        <v>653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563</v>
      </c>
      <c r="B130" s="999"/>
      <c r="C130" s="998" t="s">
        <v>358</v>
      </c>
      <c r="D130" s="999"/>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590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02"/>
      <c r="B134" s="252"/>
      <c r="C134" s="251"/>
      <c r="D134" s="252"/>
      <c r="E134" s="251"/>
      <c r="F134" s="314"/>
      <c r="G134" s="230" t="s">
        <v>670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670</v>
      </c>
      <c r="AC134" s="221"/>
      <c r="AD134" s="221"/>
      <c r="AE134" s="266" t="s">
        <v>666</v>
      </c>
      <c r="AF134" s="112"/>
      <c r="AG134" s="112"/>
      <c r="AH134" s="112"/>
      <c r="AI134" s="266" t="s">
        <v>668</v>
      </c>
      <c r="AJ134" s="112"/>
      <c r="AK134" s="112"/>
      <c r="AL134" s="112"/>
      <c r="AM134" s="266" t="s">
        <v>670</v>
      </c>
      <c r="AN134" s="112"/>
      <c r="AO134" s="112"/>
      <c r="AP134" s="112"/>
      <c r="AQ134" s="266" t="s">
        <v>670</v>
      </c>
      <c r="AR134" s="112"/>
      <c r="AS134" s="112"/>
      <c r="AT134" s="112"/>
      <c r="AU134" s="266" t="s">
        <v>670</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670</v>
      </c>
      <c r="AC135" s="133"/>
      <c r="AD135" s="133"/>
      <c r="AE135" s="266" t="s">
        <v>667</v>
      </c>
      <c r="AF135" s="112"/>
      <c r="AG135" s="112"/>
      <c r="AH135" s="112"/>
      <c r="AI135" s="266" t="s">
        <v>669</v>
      </c>
      <c r="AJ135" s="112"/>
      <c r="AK135" s="112"/>
      <c r="AL135" s="112"/>
      <c r="AM135" s="266" t="s">
        <v>665</v>
      </c>
      <c r="AN135" s="112"/>
      <c r="AO135" s="112"/>
      <c r="AP135" s="112"/>
      <c r="AQ135" s="266" t="s">
        <v>670</v>
      </c>
      <c r="AR135" s="112"/>
      <c r="AS135" s="112"/>
      <c r="AT135" s="112"/>
      <c r="AU135" s="266" t="s">
        <v>670</v>
      </c>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2"/>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63" customHeight="1" x14ac:dyDescent="0.15">
      <c r="A189" s="1002"/>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t="s">
        <v>655</v>
      </c>
      <c r="AR193" s="271"/>
      <c r="AS193" s="137" t="s">
        <v>355</v>
      </c>
      <c r="AT193" s="172"/>
      <c r="AU193" s="136" t="s">
        <v>662</v>
      </c>
      <c r="AV193" s="136"/>
      <c r="AW193" s="137" t="s">
        <v>300</v>
      </c>
      <c r="AX193" s="138"/>
    </row>
    <row r="194" spans="1:50" ht="39.75" hidden="1" customHeight="1" x14ac:dyDescent="0.15">
      <c r="A194" s="1002"/>
      <c r="B194" s="252"/>
      <c r="C194" s="251"/>
      <c r="D194" s="252"/>
      <c r="E194" s="251"/>
      <c r="F194" s="314"/>
      <c r="G194" s="230" t="s">
        <v>655</v>
      </c>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t="s">
        <v>656</v>
      </c>
      <c r="AC194" s="221"/>
      <c r="AD194" s="221"/>
      <c r="AE194" s="266" t="s">
        <v>658</v>
      </c>
      <c r="AF194" s="112"/>
      <c r="AG194" s="112"/>
      <c r="AH194" s="112"/>
      <c r="AI194" s="266" t="s">
        <v>657</v>
      </c>
      <c r="AJ194" s="112"/>
      <c r="AK194" s="112"/>
      <c r="AL194" s="112"/>
      <c r="AM194" s="266" t="s">
        <v>655</v>
      </c>
      <c r="AN194" s="112"/>
      <c r="AO194" s="112"/>
      <c r="AP194" s="112"/>
      <c r="AQ194" s="266" t="s">
        <v>657</v>
      </c>
      <c r="AR194" s="112"/>
      <c r="AS194" s="112"/>
      <c r="AT194" s="112"/>
      <c r="AU194" s="266" t="s">
        <v>661</v>
      </c>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t="s">
        <v>657</v>
      </c>
      <c r="AC195" s="133"/>
      <c r="AD195" s="133"/>
      <c r="AE195" s="266" t="s">
        <v>657</v>
      </c>
      <c r="AF195" s="112"/>
      <c r="AG195" s="112"/>
      <c r="AH195" s="112"/>
      <c r="AI195" s="266" t="s">
        <v>659</v>
      </c>
      <c r="AJ195" s="112"/>
      <c r="AK195" s="112"/>
      <c r="AL195" s="112"/>
      <c r="AM195" s="266" t="s">
        <v>657</v>
      </c>
      <c r="AN195" s="112"/>
      <c r="AO195" s="112"/>
      <c r="AP195" s="112"/>
      <c r="AQ195" s="266" t="s">
        <v>660</v>
      </c>
      <c r="AR195" s="112"/>
      <c r="AS195" s="112"/>
      <c r="AT195" s="112"/>
      <c r="AU195" s="266" t="s">
        <v>660</v>
      </c>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54" customHeight="1" x14ac:dyDescent="0.15">
      <c r="A430" s="1002"/>
      <c r="B430" s="252"/>
      <c r="C430" s="249" t="s">
        <v>559</v>
      </c>
      <c r="D430" s="250"/>
      <c r="E430" s="238" t="s">
        <v>543</v>
      </c>
      <c r="F430" s="451"/>
      <c r="G430" s="240" t="s">
        <v>374</v>
      </c>
      <c r="H430" s="158"/>
      <c r="I430" s="158"/>
      <c r="J430" s="241" t="s">
        <v>375</v>
      </c>
      <c r="K430" s="242"/>
      <c r="L430" s="242"/>
      <c r="M430" s="242"/>
      <c r="N430" s="242"/>
      <c r="O430" s="242"/>
      <c r="P430" s="242"/>
      <c r="Q430" s="242"/>
      <c r="R430" s="242"/>
      <c r="S430" s="242"/>
      <c r="T430" s="243"/>
      <c r="U430" s="244" t="s">
        <v>664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29</v>
      </c>
      <c r="AF432" s="136"/>
      <c r="AG432" s="137" t="s">
        <v>355</v>
      </c>
      <c r="AH432" s="172"/>
      <c r="AI432" s="182"/>
      <c r="AJ432" s="182"/>
      <c r="AK432" s="182"/>
      <c r="AL432" s="177"/>
      <c r="AM432" s="182"/>
      <c r="AN432" s="182"/>
      <c r="AO432" s="182"/>
      <c r="AP432" s="177"/>
      <c r="AQ432" s="217" t="s">
        <v>577</v>
      </c>
      <c r="AR432" s="136"/>
      <c r="AS432" s="137" t="s">
        <v>355</v>
      </c>
      <c r="AT432" s="172"/>
      <c r="AU432" s="136">
        <v>2020</v>
      </c>
      <c r="AV432" s="136"/>
      <c r="AW432" s="137" t="s">
        <v>300</v>
      </c>
      <c r="AX432" s="138"/>
    </row>
    <row r="433" spans="1:50" ht="23.25" customHeight="1" x14ac:dyDescent="0.15">
      <c r="A433" s="1002"/>
      <c r="B433" s="252"/>
      <c r="C433" s="251"/>
      <c r="D433" s="252"/>
      <c r="E433" s="166"/>
      <c r="F433" s="167"/>
      <c r="G433" s="230" t="s">
        <v>592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v>91.7</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577</v>
      </c>
      <c r="AF434" s="112"/>
      <c r="AG434" s="112"/>
      <c r="AH434" s="113"/>
      <c r="AI434" s="111" t="s">
        <v>577</v>
      </c>
      <c r="AJ434" s="112"/>
      <c r="AK434" s="112"/>
      <c r="AL434" s="112"/>
      <c r="AM434" s="111" t="s">
        <v>577</v>
      </c>
      <c r="AN434" s="112"/>
      <c r="AO434" s="112"/>
      <c r="AP434" s="113"/>
      <c r="AQ434" s="111" t="s">
        <v>577</v>
      </c>
      <c r="AR434" s="112"/>
      <c r="AS434" s="112"/>
      <c r="AT434" s="113"/>
      <c r="AU434" s="112">
        <v>100</v>
      </c>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355</v>
      </c>
      <c r="AH457" s="172"/>
      <c r="AI457" s="182"/>
      <c r="AJ457" s="182"/>
      <c r="AK457" s="182"/>
      <c r="AL457" s="177"/>
      <c r="AM457" s="182"/>
      <c r="AN457" s="182"/>
      <c r="AO457" s="182"/>
      <c r="AP457" s="177"/>
      <c r="AQ457" s="217" t="s">
        <v>577</v>
      </c>
      <c r="AR457" s="136"/>
      <c r="AS457" s="137" t="s">
        <v>355</v>
      </c>
      <c r="AT457" s="172"/>
      <c r="AU457" s="136">
        <v>2020</v>
      </c>
      <c r="AV457" s="136"/>
      <c r="AW457" s="137" t="s">
        <v>300</v>
      </c>
      <c r="AX457" s="138"/>
    </row>
    <row r="458" spans="1:50" ht="23.25" customHeight="1" x14ac:dyDescent="0.15">
      <c r="A458" s="1002"/>
      <c r="B458" s="252"/>
      <c r="C458" s="251"/>
      <c r="D458" s="252"/>
      <c r="E458" s="166"/>
      <c r="F458" s="167"/>
      <c r="G458" s="230" t="s">
        <v>593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577</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670</v>
      </c>
      <c r="AC459" s="221"/>
      <c r="AD459" s="221"/>
      <c r="AE459" s="111" t="s">
        <v>577</v>
      </c>
      <c r="AF459" s="112"/>
      <c r="AG459" s="112"/>
      <c r="AH459" s="113"/>
      <c r="AI459" s="111" t="s">
        <v>577</v>
      </c>
      <c r="AJ459" s="112"/>
      <c r="AK459" s="112"/>
      <c r="AL459" s="112"/>
      <c r="AM459" s="111" t="s">
        <v>577</v>
      </c>
      <c r="AN459" s="112"/>
      <c r="AO459" s="112"/>
      <c r="AP459" s="113"/>
      <c r="AQ459" s="111" t="s">
        <v>577</v>
      </c>
      <c r="AR459" s="112"/>
      <c r="AS459" s="112"/>
      <c r="AT459" s="113"/>
      <c r="AU459" s="112" t="s">
        <v>671</v>
      </c>
      <c r="AV459" s="112"/>
      <c r="AW459" s="112"/>
      <c r="AX459" s="222"/>
    </row>
    <row r="460" spans="1:50" ht="23.25"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2"/>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2"/>
      <c r="B482" s="252"/>
      <c r="C482" s="251"/>
      <c r="D482" s="252"/>
      <c r="E482" s="160" t="s">
        <v>594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1"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2"/>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2" customHeight="1" x14ac:dyDescent="0.15">
      <c r="A702" s="533" t="s">
        <v>259</v>
      </c>
      <c r="B702" s="534"/>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572</v>
      </c>
      <c r="AE702" s="904"/>
      <c r="AF702" s="904"/>
      <c r="AG702" s="893" t="s">
        <v>597</v>
      </c>
      <c r="AH702" s="894"/>
      <c r="AI702" s="894"/>
      <c r="AJ702" s="894"/>
      <c r="AK702" s="894"/>
      <c r="AL702" s="894"/>
      <c r="AM702" s="894"/>
      <c r="AN702" s="894"/>
      <c r="AO702" s="894"/>
      <c r="AP702" s="894"/>
      <c r="AQ702" s="894"/>
      <c r="AR702" s="894"/>
      <c r="AS702" s="894"/>
      <c r="AT702" s="894"/>
      <c r="AU702" s="894"/>
      <c r="AV702" s="894"/>
      <c r="AW702" s="894"/>
      <c r="AX702" s="895"/>
    </row>
    <row r="703" spans="1:50" ht="41.25" customHeight="1" x14ac:dyDescent="0.15">
      <c r="A703" s="535"/>
      <c r="B703" s="536"/>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572</v>
      </c>
      <c r="AE703" s="155"/>
      <c r="AF703" s="155"/>
      <c r="AG703" s="672" t="s">
        <v>598</v>
      </c>
      <c r="AH703" s="673"/>
      <c r="AI703" s="673"/>
      <c r="AJ703" s="673"/>
      <c r="AK703" s="673"/>
      <c r="AL703" s="673"/>
      <c r="AM703" s="673"/>
      <c r="AN703" s="673"/>
      <c r="AO703" s="673"/>
      <c r="AP703" s="673"/>
      <c r="AQ703" s="673"/>
      <c r="AR703" s="673"/>
      <c r="AS703" s="673"/>
      <c r="AT703" s="673"/>
      <c r="AU703" s="673"/>
      <c r="AV703" s="673"/>
      <c r="AW703" s="673"/>
      <c r="AX703" s="674"/>
    </row>
    <row r="704" spans="1:50" ht="41.25" customHeight="1" x14ac:dyDescent="0.15">
      <c r="A704" s="537"/>
      <c r="B704" s="538"/>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572</v>
      </c>
      <c r="AE704" s="594"/>
      <c r="AF704" s="594"/>
      <c r="AG704" s="431" t="s">
        <v>599</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572</v>
      </c>
      <c r="AE705" s="741"/>
      <c r="AF705" s="741"/>
      <c r="AG705" s="160" t="s">
        <v>673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3"/>
      <c r="B706" s="778"/>
      <c r="C706" s="622"/>
      <c r="D706" s="623"/>
      <c r="E706" s="691" t="s">
        <v>504</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595</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43.5" customHeight="1" x14ac:dyDescent="0.15">
      <c r="A707" s="663"/>
      <c r="B707" s="778"/>
      <c r="C707" s="624"/>
      <c r="D707" s="625"/>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596</v>
      </c>
      <c r="AE707" s="592"/>
      <c r="AF707" s="592"/>
      <c r="AG707" s="163"/>
      <c r="AH707" s="164"/>
      <c r="AI707" s="164"/>
      <c r="AJ707" s="164"/>
      <c r="AK707" s="164"/>
      <c r="AL707" s="164"/>
      <c r="AM707" s="164"/>
      <c r="AN707" s="164"/>
      <c r="AO707" s="164"/>
      <c r="AP707" s="164"/>
      <c r="AQ707" s="164"/>
      <c r="AR707" s="164"/>
      <c r="AS707" s="164"/>
      <c r="AT707" s="164"/>
      <c r="AU707" s="164"/>
      <c r="AV707" s="164"/>
      <c r="AW707" s="164"/>
      <c r="AX707" s="165"/>
    </row>
    <row r="708" spans="1:50" ht="43.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572</v>
      </c>
      <c r="AE708" s="676"/>
      <c r="AF708" s="676"/>
      <c r="AG708" s="530" t="s">
        <v>600</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572</v>
      </c>
      <c r="AE709" s="155"/>
      <c r="AF709" s="155"/>
      <c r="AG709" s="672" t="s">
        <v>601</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572</v>
      </c>
      <c r="AE710" s="155"/>
      <c r="AF710" s="155"/>
      <c r="AG710" s="672" t="s">
        <v>602</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572</v>
      </c>
      <c r="AE711" s="155"/>
      <c r="AF711" s="155"/>
      <c r="AG711" s="672" t="s">
        <v>603</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6" t="s">
        <v>468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573</v>
      </c>
      <c r="AE712" s="594"/>
      <c r="AF712" s="594"/>
      <c r="AG712" s="602" t="s">
        <v>577</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573</v>
      </c>
      <c r="AE713" s="155"/>
      <c r="AF713" s="156"/>
      <c r="AG713" s="672" t="s">
        <v>577</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445</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573</v>
      </c>
      <c r="AE714" s="600"/>
      <c r="AF714" s="601"/>
      <c r="AG714" s="697" t="s">
        <v>577</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2"/>
      <c r="C715" s="667" t="s">
        <v>446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572</v>
      </c>
      <c r="AE715" s="676"/>
      <c r="AF715" s="785"/>
      <c r="AG715" s="530" t="s">
        <v>604</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573</v>
      </c>
      <c r="AE716" s="767"/>
      <c r="AF716" s="767"/>
      <c r="AG716" s="672" t="s">
        <v>577</v>
      </c>
      <c r="AH716" s="673"/>
      <c r="AI716" s="673"/>
      <c r="AJ716" s="673"/>
      <c r="AK716" s="673"/>
      <c r="AL716" s="673"/>
      <c r="AM716" s="673"/>
      <c r="AN716" s="673"/>
      <c r="AO716" s="673"/>
      <c r="AP716" s="673"/>
      <c r="AQ716" s="673"/>
      <c r="AR716" s="673"/>
      <c r="AS716" s="673"/>
      <c r="AT716" s="673"/>
      <c r="AU716" s="673"/>
      <c r="AV716" s="673"/>
      <c r="AW716" s="673"/>
      <c r="AX716" s="674"/>
    </row>
    <row r="717" spans="1:50" ht="41.25" customHeight="1" x14ac:dyDescent="0.15">
      <c r="A717" s="663"/>
      <c r="B717" s="664"/>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572</v>
      </c>
      <c r="AE717" s="155"/>
      <c r="AF717" s="155"/>
      <c r="AG717" s="672" t="s">
        <v>605</v>
      </c>
      <c r="AH717" s="673"/>
      <c r="AI717" s="673"/>
      <c r="AJ717" s="673"/>
      <c r="AK717" s="673"/>
      <c r="AL717" s="673"/>
      <c r="AM717" s="673"/>
      <c r="AN717" s="673"/>
      <c r="AO717" s="673"/>
      <c r="AP717" s="673"/>
      <c r="AQ717" s="673"/>
      <c r="AR717" s="673"/>
      <c r="AS717" s="673"/>
      <c r="AT717" s="673"/>
      <c r="AU717" s="673"/>
      <c r="AV717" s="673"/>
      <c r="AW717" s="673"/>
      <c r="AX717" s="674"/>
    </row>
    <row r="718" spans="1:50" ht="43.5"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572</v>
      </c>
      <c r="AE718" s="155"/>
      <c r="AF718" s="155"/>
      <c r="AG718" s="163" t="s">
        <v>606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t="s">
        <v>573</v>
      </c>
      <c r="AE719" s="676"/>
      <c r="AF719" s="676"/>
      <c r="AG719" s="160" t="s">
        <v>672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43" t="s">
        <v>461</v>
      </c>
      <c r="D720" s="941"/>
      <c r="E720" s="941"/>
      <c r="F720" s="944"/>
      <c r="G720" s="940" t="s">
        <v>462</v>
      </c>
      <c r="H720" s="941"/>
      <c r="I720" s="941"/>
      <c r="J720" s="941"/>
      <c r="K720" s="941"/>
      <c r="L720" s="941"/>
      <c r="M720" s="941"/>
      <c r="N720" s="940" t="s">
        <v>465</v>
      </c>
      <c r="O720" s="941"/>
      <c r="P720" s="941"/>
      <c r="Q720" s="941"/>
      <c r="R720" s="941"/>
      <c r="S720" s="941"/>
      <c r="T720" s="941"/>
      <c r="U720" s="941"/>
      <c r="V720" s="941"/>
      <c r="W720" s="941"/>
      <c r="X720" s="941"/>
      <c r="Y720" s="941"/>
      <c r="Z720" s="941"/>
      <c r="AA720" s="941"/>
      <c r="AB720" s="941"/>
      <c r="AC720" s="941"/>
      <c r="AD720" s="941"/>
      <c r="AE720" s="941"/>
      <c r="AF720" s="942"/>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8"/>
      <c r="B721" s="659"/>
      <c r="C721" s="925" t="s">
        <v>577</v>
      </c>
      <c r="D721" s="926"/>
      <c r="E721" s="926"/>
      <c r="F721" s="927"/>
      <c r="G721" s="945"/>
      <c r="H721" s="946"/>
      <c r="I721" s="83" t="str">
        <f>IF(OR(G721="　", G721=""), "", "-")</f>
        <v/>
      </c>
      <c r="J721" s="924" t="s">
        <v>667</v>
      </c>
      <c r="K721" s="924"/>
      <c r="L721" s="83" t="str">
        <f>IF(M721="","","-")</f>
        <v/>
      </c>
      <c r="M721" s="84"/>
      <c r="N721" s="921" t="s">
        <v>670</v>
      </c>
      <c r="O721" s="922"/>
      <c r="P721" s="922"/>
      <c r="Q721" s="922"/>
      <c r="R721" s="922"/>
      <c r="S721" s="922"/>
      <c r="T721" s="922"/>
      <c r="U721" s="922"/>
      <c r="V721" s="922"/>
      <c r="W721" s="922"/>
      <c r="X721" s="922"/>
      <c r="Y721" s="922"/>
      <c r="Z721" s="922"/>
      <c r="AA721" s="922"/>
      <c r="AB721" s="922"/>
      <c r="AC721" s="922"/>
      <c r="AD721" s="922"/>
      <c r="AE721" s="922"/>
      <c r="AF721" s="923"/>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8"/>
      <c r="B722" s="659"/>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8"/>
      <c r="B723" s="659"/>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8"/>
      <c r="B724" s="659"/>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60"/>
      <c r="B725" s="661"/>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96" customHeight="1" x14ac:dyDescent="0.15">
      <c r="A726" s="629" t="s">
        <v>48</v>
      </c>
      <c r="B726" s="630"/>
      <c r="C726" s="446" t="s">
        <v>53</v>
      </c>
      <c r="D726" s="585"/>
      <c r="E726" s="585"/>
      <c r="F726" s="586"/>
      <c r="G726" s="805" t="s">
        <v>663</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1"/>
      <c r="B727" s="632"/>
      <c r="C727" s="703" t="s">
        <v>57</v>
      </c>
      <c r="D727" s="704"/>
      <c r="E727" s="704"/>
      <c r="F727" s="705"/>
      <c r="G727" s="803" t="s">
        <v>607</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42.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42.75"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42.75"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42.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474</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547</v>
      </c>
      <c r="B737" s="124"/>
      <c r="C737" s="124"/>
      <c r="D737" s="125"/>
      <c r="E737" s="122" t="s">
        <v>608</v>
      </c>
      <c r="F737" s="122"/>
      <c r="G737" s="122"/>
      <c r="H737" s="122"/>
      <c r="I737" s="122"/>
      <c r="J737" s="122"/>
      <c r="K737" s="122"/>
      <c r="L737" s="122"/>
      <c r="M737" s="122"/>
      <c r="N737" s="101" t="s">
        <v>540</v>
      </c>
      <c r="O737" s="101"/>
      <c r="P737" s="101"/>
      <c r="Q737" s="101"/>
      <c r="R737" s="122" t="s">
        <v>609</v>
      </c>
      <c r="S737" s="122"/>
      <c r="T737" s="122"/>
      <c r="U737" s="122"/>
      <c r="V737" s="122"/>
      <c r="W737" s="122"/>
      <c r="X737" s="122"/>
      <c r="Y737" s="122"/>
      <c r="Z737" s="122"/>
      <c r="AA737" s="101" t="s">
        <v>539</v>
      </c>
      <c r="AB737" s="101"/>
      <c r="AC737" s="101"/>
      <c r="AD737" s="101"/>
      <c r="AE737" s="122" t="s">
        <v>610</v>
      </c>
      <c r="AF737" s="122"/>
      <c r="AG737" s="122"/>
      <c r="AH737" s="122"/>
      <c r="AI737" s="122"/>
      <c r="AJ737" s="122"/>
      <c r="AK737" s="122"/>
      <c r="AL737" s="122"/>
      <c r="AM737" s="122"/>
      <c r="AN737" s="101" t="s">
        <v>538</v>
      </c>
      <c r="AO737" s="101"/>
      <c r="AP737" s="101"/>
      <c r="AQ737" s="101"/>
      <c r="AR737" s="102" t="s">
        <v>611</v>
      </c>
      <c r="AS737" s="103"/>
      <c r="AT737" s="103"/>
      <c r="AU737" s="103"/>
      <c r="AV737" s="103"/>
      <c r="AW737" s="103"/>
      <c r="AX737" s="104"/>
      <c r="AY737" s="89"/>
      <c r="AZ737" s="89"/>
    </row>
    <row r="738" spans="1:52" ht="24.75" customHeight="1" x14ac:dyDescent="0.15">
      <c r="A738" s="123" t="s">
        <v>537</v>
      </c>
      <c r="B738" s="124"/>
      <c r="C738" s="124"/>
      <c r="D738" s="125"/>
      <c r="E738" s="122" t="s">
        <v>612</v>
      </c>
      <c r="F738" s="122"/>
      <c r="G738" s="122"/>
      <c r="H738" s="122"/>
      <c r="I738" s="122"/>
      <c r="J738" s="122"/>
      <c r="K738" s="122"/>
      <c r="L738" s="122"/>
      <c r="M738" s="122"/>
      <c r="N738" s="101" t="s">
        <v>536</v>
      </c>
      <c r="O738" s="101"/>
      <c r="P738" s="101"/>
      <c r="Q738" s="101"/>
      <c r="R738" s="122" t="s">
        <v>613</v>
      </c>
      <c r="S738" s="122"/>
      <c r="T738" s="122"/>
      <c r="U738" s="122"/>
      <c r="V738" s="122"/>
      <c r="W738" s="122"/>
      <c r="X738" s="122"/>
      <c r="Y738" s="122"/>
      <c r="Z738" s="122"/>
      <c r="AA738" s="101" t="s">
        <v>535</v>
      </c>
      <c r="AB738" s="101"/>
      <c r="AC738" s="101"/>
      <c r="AD738" s="101"/>
      <c r="AE738" s="122" t="s">
        <v>614</v>
      </c>
      <c r="AF738" s="122"/>
      <c r="AG738" s="122"/>
      <c r="AH738" s="122"/>
      <c r="AI738" s="122"/>
      <c r="AJ738" s="122"/>
      <c r="AK738" s="122"/>
      <c r="AL738" s="122"/>
      <c r="AM738" s="122"/>
      <c r="AN738" s="101" t="s">
        <v>531</v>
      </c>
      <c r="AO738" s="101"/>
      <c r="AP738" s="101"/>
      <c r="AQ738" s="101"/>
      <c r="AR738" s="102" t="s">
        <v>615</v>
      </c>
      <c r="AS738" s="103"/>
      <c r="AT738" s="103"/>
      <c r="AU738" s="103"/>
      <c r="AV738" s="103"/>
      <c r="AW738" s="103"/>
      <c r="AX738" s="104"/>
    </row>
    <row r="739" spans="1:52" ht="24.75" customHeight="1" thickBot="1" x14ac:dyDescent="0.2">
      <c r="A739" s="126" t="s">
        <v>527</v>
      </c>
      <c r="B739" s="127"/>
      <c r="C739" s="127"/>
      <c r="D739" s="128"/>
      <c r="E739" s="129"/>
      <c r="F739" s="117"/>
      <c r="G739" s="117"/>
      <c r="H739" s="93" t="str">
        <f>IF(E739="", "", "(")</f>
        <v/>
      </c>
      <c r="I739" s="117"/>
      <c r="J739" s="117"/>
      <c r="K739" s="93" t="str">
        <f>IF(OR(I739="　", I739=""), "", "-")</f>
        <v/>
      </c>
      <c r="L739" s="118">
        <v>800</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509</v>
      </c>
      <c r="B779" s="769"/>
      <c r="C779" s="769"/>
      <c r="D779" s="769"/>
      <c r="E779" s="769"/>
      <c r="F779" s="770"/>
      <c r="G779" s="442" t="s">
        <v>640</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641</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0"/>
      <c r="B780" s="771"/>
      <c r="C780" s="771"/>
      <c r="D780" s="771"/>
      <c r="E780" s="771"/>
      <c r="F780" s="772"/>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0"/>
      <c r="B781" s="771"/>
      <c r="C781" s="771"/>
      <c r="D781" s="771"/>
      <c r="E781" s="771"/>
      <c r="F781" s="772"/>
      <c r="G781" s="452" t="s">
        <v>645</v>
      </c>
      <c r="H781" s="453"/>
      <c r="I781" s="453"/>
      <c r="J781" s="453"/>
      <c r="K781" s="454"/>
      <c r="L781" s="455" t="s">
        <v>648</v>
      </c>
      <c r="M781" s="456"/>
      <c r="N781" s="456"/>
      <c r="O781" s="456"/>
      <c r="P781" s="456"/>
      <c r="Q781" s="456"/>
      <c r="R781" s="456"/>
      <c r="S781" s="456"/>
      <c r="T781" s="456"/>
      <c r="U781" s="456"/>
      <c r="V781" s="456"/>
      <c r="W781" s="456"/>
      <c r="X781" s="457"/>
      <c r="Y781" s="458">
        <v>404</v>
      </c>
      <c r="Z781" s="459"/>
      <c r="AA781" s="459"/>
      <c r="AB781" s="561"/>
      <c r="AC781" s="452" t="s">
        <v>643</v>
      </c>
      <c r="AD781" s="453"/>
      <c r="AE781" s="453"/>
      <c r="AF781" s="453"/>
      <c r="AG781" s="454"/>
      <c r="AH781" s="455" t="s">
        <v>644</v>
      </c>
      <c r="AI781" s="456"/>
      <c r="AJ781" s="456"/>
      <c r="AK781" s="456"/>
      <c r="AL781" s="456"/>
      <c r="AM781" s="456"/>
      <c r="AN781" s="456"/>
      <c r="AO781" s="456"/>
      <c r="AP781" s="456"/>
      <c r="AQ781" s="456"/>
      <c r="AR781" s="456"/>
      <c r="AS781" s="456"/>
      <c r="AT781" s="457"/>
      <c r="AU781" s="458">
        <v>366</v>
      </c>
      <c r="AV781" s="459"/>
      <c r="AW781" s="459"/>
      <c r="AX781" s="460"/>
    </row>
    <row r="782" spans="1:50" ht="24.75" customHeight="1" x14ac:dyDescent="0.15">
      <c r="A782" s="560"/>
      <c r="B782" s="771"/>
      <c r="C782" s="771"/>
      <c r="D782" s="771"/>
      <c r="E782" s="771"/>
      <c r="F782" s="772"/>
      <c r="G782" s="348" t="s">
        <v>646</v>
      </c>
      <c r="H782" s="349"/>
      <c r="I782" s="349"/>
      <c r="J782" s="349"/>
      <c r="K782" s="350"/>
      <c r="L782" s="401" t="s">
        <v>649</v>
      </c>
      <c r="M782" s="402"/>
      <c r="N782" s="402"/>
      <c r="O782" s="402"/>
      <c r="P782" s="402"/>
      <c r="Q782" s="402"/>
      <c r="R782" s="402"/>
      <c r="S782" s="402"/>
      <c r="T782" s="402"/>
      <c r="U782" s="402"/>
      <c r="V782" s="402"/>
      <c r="W782" s="402"/>
      <c r="X782" s="403"/>
      <c r="Y782" s="398">
        <v>64</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0"/>
      <c r="B783" s="771"/>
      <c r="C783" s="771"/>
      <c r="D783" s="771"/>
      <c r="E783" s="771"/>
      <c r="F783" s="772"/>
      <c r="G783" s="348" t="s">
        <v>647</v>
      </c>
      <c r="H783" s="349"/>
      <c r="I783" s="349"/>
      <c r="J783" s="349"/>
      <c r="K783" s="350"/>
      <c r="L783" s="401" t="s">
        <v>650</v>
      </c>
      <c r="M783" s="402"/>
      <c r="N783" s="402"/>
      <c r="O783" s="402"/>
      <c r="P783" s="402"/>
      <c r="Q783" s="402"/>
      <c r="R783" s="402"/>
      <c r="S783" s="402"/>
      <c r="T783" s="402"/>
      <c r="U783" s="402"/>
      <c r="V783" s="402"/>
      <c r="W783" s="402"/>
      <c r="X783" s="403"/>
      <c r="Y783" s="398">
        <v>7</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0"/>
      <c r="B784" s="771"/>
      <c r="C784" s="771"/>
      <c r="D784" s="771"/>
      <c r="E784" s="771"/>
      <c r="F784" s="772"/>
      <c r="G784" s="348" t="s">
        <v>616</v>
      </c>
      <c r="H784" s="349"/>
      <c r="I784" s="349"/>
      <c r="J784" s="349"/>
      <c r="K784" s="350"/>
      <c r="L784" s="401" t="s">
        <v>617</v>
      </c>
      <c r="M784" s="402"/>
      <c r="N784" s="402"/>
      <c r="O784" s="402"/>
      <c r="P784" s="402"/>
      <c r="Q784" s="402"/>
      <c r="R784" s="402"/>
      <c r="S784" s="402"/>
      <c r="T784" s="402"/>
      <c r="U784" s="402"/>
      <c r="V784" s="402"/>
      <c r="W784" s="402"/>
      <c r="X784" s="403"/>
      <c r="Y784" s="398">
        <v>2</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0"/>
      <c r="B785" s="771"/>
      <c r="C785" s="771"/>
      <c r="D785" s="771"/>
      <c r="E785" s="771"/>
      <c r="F785" s="77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0"/>
      <c r="B786" s="771"/>
      <c r="C786" s="771"/>
      <c r="D786" s="771"/>
      <c r="E786" s="771"/>
      <c r="F786" s="77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71"/>
      <c r="C787" s="771"/>
      <c r="D787" s="771"/>
      <c r="E787" s="771"/>
      <c r="F787" s="77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71"/>
      <c r="C788" s="771"/>
      <c r="D788" s="771"/>
      <c r="E788" s="771"/>
      <c r="F788" s="77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71"/>
      <c r="C789" s="771"/>
      <c r="D789" s="771"/>
      <c r="E789" s="771"/>
      <c r="F789" s="77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71"/>
      <c r="C790" s="771"/>
      <c r="D790" s="771"/>
      <c r="E790" s="771"/>
      <c r="F790" s="77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0"/>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477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366</v>
      </c>
      <c r="AV791" s="415"/>
      <c r="AW791" s="415"/>
      <c r="AX791" s="417"/>
    </row>
    <row r="792" spans="1:50" ht="24.75" customHeight="1" x14ac:dyDescent="0.15">
      <c r="A792" s="560"/>
      <c r="B792" s="771"/>
      <c r="C792" s="771"/>
      <c r="D792" s="771"/>
      <c r="E792" s="771"/>
      <c r="F792" s="772"/>
      <c r="G792" s="442" t="s">
        <v>642</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674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0"/>
      <c r="B793" s="771"/>
      <c r="C793" s="771"/>
      <c r="D793" s="771"/>
      <c r="E793" s="771"/>
      <c r="F793" s="772"/>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60"/>
      <c r="B794" s="771"/>
      <c r="C794" s="771"/>
      <c r="D794" s="771"/>
      <c r="E794" s="771"/>
      <c r="F794" s="772"/>
      <c r="G794" s="452" t="s">
        <v>643</v>
      </c>
      <c r="H794" s="453"/>
      <c r="I794" s="453"/>
      <c r="J794" s="453"/>
      <c r="K794" s="454"/>
      <c r="L794" s="455" t="s">
        <v>644</v>
      </c>
      <c r="M794" s="456"/>
      <c r="N794" s="456"/>
      <c r="O794" s="456"/>
      <c r="P794" s="456"/>
      <c r="Q794" s="456"/>
      <c r="R794" s="456"/>
      <c r="S794" s="456"/>
      <c r="T794" s="456"/>
      <c r="U794" s="456"/>
      <c r="V794" s="456"/>
      <c r="W794" s="456"/>
      <c r="X794" s="457"/>
      <c r="Y794" s="458">
        <v>229</v>
      </c>
      <c r="Z794" s="459"/>
      <c r="AA794" s="459"/>
      <c r="AB794" s="561"/>
      <c r="AC794" s="452"/>
      <c r="AD794" s="587"/>
      <c r="AE794" s="587"/>
      <c r="AF794" s="587"/>
      <c r="AG794" s="588"/>
      <c r="AH794" s="455"/>
      <c r="AI794" s="589"/>
      <c r="AJ794" s="589"/>
      <c r="AK794" s="589"/>
      <c r="AL794" s="589"/>
      <c r="AM794" s="589"/>
      <c r="AN794" s="589"/>
      <c r="AO794" s="589"/>
      <c r="AP794" s="589"/>
      <c r="AQ794" s="589"/>
      <c r="AR794" s="589"/>
      <c r="AS794" s="589"/>
      <c r="AT794" s="590"/>
      <c r="AU794" s="458"/>
      <c r="AV794" s="459"/>
      <c r="AW794" s="459"/>
      <c r="AX794" s="460"/>
    </row>
    <row r="795" spans="1:50" ht="24.75" hidden="1" customHeight="1" x14ac:dyDescent="0.15">
      <c r="A795" s="560"/>
      <c r="B795" s="771"/>
      <c r="C795" s="771"/>
      <c r="D795" s="771"/>
      <c r="E795" s="771"/>
      <c r="F795" s="77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71"/>
      <c r="C796" s="771"/>
      <c r="D796" s="771"/>
      <c r="E796" s="771"/>
      <c r="F796" s="77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7.95" hidden="1" customHeight="1" x14ac:dyDescent="0.15">
      <c r="A797" s="560"/>
      <c r="B797" s="771"/>
      <c r="C797" s="771"/>
      <c r="D797" s="771"/>
      <c r="E797" s="771"/>
      <c r="F797" s="77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71"/>
      <c r="C798" s="771"/>
      <c r="D798" s="771"/>
      <c r="E798" s="771"/>
      <c r="F798" s="77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71"/>
      <c r="C799" s="771"/>
      <c r="D799" s="771"/>
      <c r="E799" s="771"/>
      <c r="F799" s="77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0"/>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229</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0"/>
      <c r="B805" s="771"/>
      <c r="C805" s="771"/>
      <c r="D805" s="771"/>
      <c r="E805" s="771"/>
      <c r="F805" s="772"/>
      <c r="G805" s="442" t="s">
        <v>440</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441</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0"/>
      <c r="B806" s="771"/>
      <c r="C806" s="771"/>
      <c r="D806" s="771"/>
      <c r="E806" s="771"/>
      <c r="F806" s="772"/>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0"/>
      <c r="B807" s="771"/>
      <c r="C807" s="771"/>
      <c r="D807" s="771"/>
      <c r="E807" s="771"/>
      <c r="F807" s="772"/>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1"/>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0"/>
      <c r="B808" s="771"/>
      <c r="C808" s="771"/>
      <c r="D808" s="771"/>
      <c r="E808" s="771"/>
      <c r="F808" s="77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0"/>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0"/>
      <c r="B818" s="771"/>
      <c r="C818" s="771"/>
      <c r="D818" s="771"/>
      <c r="E818" s="771"/>
      <c r="F818" s="772"/>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0"/>
      <c r="B819" s="771"/>
      <c r="C819" s="771"/>
      <c r="D819" s="771"/>
      <c r="E819" s="771"/>
      <c r="F819" s="772"/>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0"/>
      <c r="B820" s="771"/>
      <c r="C820" s="771"/>
      <c r="D820" s="771"/>
      <c r="E820" s="771"/>
      <c r="F820" s="772"/>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1"/>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0"/>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3" t="s">
        <v>466</v>
      </c>
      <c r="AM831" s="964"/>
      <c r="AN831" s="964"/>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54.95" customHeight="1" x14ac:dyDescent="0.15">
      <c r="A837" s="404">
        <v>1</v>
      </c>
      <c r="B837" s="404">
        <v>1</v>
      </c>
      <c r="C837" s="418" t="s">
        <v>635</v>
      </c>
      <c r="D837" s="418"/>
      <c r="E837" s="418"/>
      <c r="F837" s="418"/>
      <c r="G837" s="418"/>
      <c r="H837" s="418"/>
      <c r="I837" s="418"/>
      <c r="J837" s="419">
        <v>2010005018852</v>
      </c>
      <c r="K837" s="420"/>
      <c r="L837" s="420"/>
      <c r="M837" s="420"/>
      <c r="N837" s="420"/>
      <c r="O837" s="420"/>
      <c r="P837" s="317" t="s">
        <v>636</v>
      </c>
      <c r="Q837" s="317"/>
      <c r="R837" s="317"/>
      <c r="S837" s="317"/>
      <c r="T837" s="317"/>
      <c r="U837" s="317"/>
      <c r="V837" s="317"/>
      <c r="W837" s="317"/>
      <c r="X837" s="317"/>
      <c r="Y837" s="318">
        <v>477</v>
      </c>
      <c r="Z837" s="319"/>
      <c r="AA837" s="319"/>
      <c r="AB837" s="320"/>
      <c r="AC837" s="328" t="s">
        <v>619</v>
      </c>
      <c r="AD837" s="423"/>
      <c r="AE837" s="423"/>
      <c r="AF837" s="423"/>
      <c r="AG837" s="423"/>
      <c r="AH837" s="421" t="s">
        <v>577</v>
      </c>
      <c r="AI837" s="422"/>
      <c r="AJ837" s="422"/>
      <c r="AK837" s="422"/>
      <c r="AL837" s="325" t="s">
        <v>577</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637</v>
      </c>
      <c r="D870" s="418"/>
      <c r="E870" s="418"/>
      <c r="F870" s="418"/>
      <c r="G870" s="418"/>
      <c r="H870" s="418"/>
      <c r="I870" s="418"/>
      <c r="J870" s="419">
        <v>7010401022916</v>
      </c>
      <c r="K870" s="420"/>
      <c r="L870" s="420"/>
      <c r="M870" s="420"/>
      <c r="N870" s="420"/>
      <c r="O870" s="420"/>
      <c r="P870" s="317" t="s">
        <v>638</v>
      </c>
      <c r="Q870" s="317"/>
      <c r="R870" s="317"/>
      <c r="S870" s="317"/>
      <c r="T870" s="317"/>
      <c r="U870" s="317"/>
      <c r="V870" s="317"/>
      <c r="W870" s="317"/>
      <c r="X870" s="317"/>
      <c r="Y870" s="318">
        <v>366</v>
      </c>
      <c r="Z870" s="319"/>
      <c r="AA870" s="319"/>
      <c r="AB870" s="320"/>
      <c r="AC870" s="328" t="s">
        <v>496</v>
      </c>
      <c r="AD870" s="423"/>
      <c r="AE870" s="423"/>
      <c r="AF870" s="423"/>
      <c r="AG870" s="423"/>
      <c r="AH870" s="421" t="s">
        <v>577</v>
      </c>
      <c r="AI870" s="422"/>
      <c r="AJ870" s="422"/>
      <c r="AK870" s="422"/>
      <c r="AL870" s="325" t="s">
        <v>577</v>
      </c>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18" t="s">
        <v>639</v>
      </c>
      <c r="D903" s="418"/>
      <c r="E903" s="418"/>
      <c r="F903" s="418"/>
      <c r="G903" s="418"/>
      <c r="H903" s="418"/>
      <c r="I903" s="418"/>
      <c r="J903" s="419">
        <v>1011001017717</v>
      </c>
      <c r="K903" s="420"/>
      <c r="L903" s="420"/>
      <c r="M903" s="420"/>
      <c r="N903" s="420"/>
      <c r="O903" s="420"/>
      <c r="P903" s="317" t="s">
        <v>638</v>
      </c>
      <c r="Q903" s="317"/>
      <c r="R903" s="317"/>
      <c r="S903" s="317"/>
      <c r="T903" s="317"/>
      <c r="U903" s="317"/>
      <c r="V903" s="317"/>
      <c r="W903" s="317"/>
      <c r="X903" s="317"/>
      <c r="Y903" s="318">
        <v>229</v>
      </c>
      <c r="Z903" s="319"/>
      <c r="AA903" s="319"/>
      <c r="AB903" s="320"/>
      <c r="AC903" s="328" t="s">
        <v>496</v>
      </c>
      <c r="AD903" s="423"/>
      <c r="AE903" s="423"/>
      <c r="AF903" s="423"/>
      <c r="AG903" s="423"/>
      <c r="AH903" s="421" t="s">
        <v>577</v>
      </c>
      <c r="AI903" s="422"/>
      <c r="AJ903" s="422"/>
      <c r="AK903" s="422"/>
      <c r="AL903" s="325" t="s">
        <v>577</v>
      </c>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53.25" customHeight="1" x14ac:dyDescent="0.15">
      <c r="A936" s="404">
        <v>1</v>
      </c>
      <c r="B936" s="404">
        <v>1</v>
      </c>
      <c r="C936" s="424" t="s">
        <v>625</v>
      </c>
      <c r="D936" s="418"/>
      <c r="E936" s="418"/>
      <c r="F936" s="418"/>
      <c r="G936" s="418"/>
      <c r="H936" s="418"/>
      <c r="I936" s="418"/>
      <c r="J936" s="419">
        <v>8700150030256</v>
      </c>
      <c r="K936" s="420"/>
      <c r="L936" s="420"/>
      <c r="M936" s="420"/>
      <c r="N936" s="420"/>
      <c r="O936" s="420"/>
      <c r="P936" s="317" t="s">
        <v>618</v>
      </c>
      <c r="Q936" s="317"/>
      <c r="R936" s="317"/>
      <c r="S936" s="317"/>
      <c r="T936" s="317"/>
      <c r="U936" s="317"/>
      <c r="V936" s="317"/>
      <c r="W936" s="317"/>
      <c r="X936" s="317"/>
      <c r="Y936" s="318">
        <v>0.7</v>
      </c>
      <c r="Z936" s="319"/>
      <c r="AA936" s="319"/>
      <c r="AB936" s="320"/>
      <c r="AC936" s="328" t="s">
        <v>619</v>
      </c>
      <c r="AD936" s="423"/>
      <c r="AE936" s="423"/>
      <c r="AF936" s="423"/>
      <c r="AG936" s="423"/>
      <c r="AH936" s="421" t="s">
        <v>577</v>
      </c>
      <c r="AI936" s="422"/>
      <c r="AJ936" s="422"/>
      <c r="AK936" s="422"/>
      <c r="AL936" s="325" t="s">
        <v>577</v>
      </c>
      <c r="AM936" s="326"/>
      <c r="AN936" s="326"/>
      <c r="AO936" s="327"/>
      <c r="AP936" s="321"/>
      <c r="AQ936" s="321"/>
      <c r="AR936" s="321"/>
      <c r="AS936" s="321"/>
      <c r="AT936" s="321"/>
      <c r="AU936" s="321"/>
      <c r="AV936" s="321"/>
      <c r="AW936" s="321"/>
      <c r="AX936" s="321"/>
    </row>
    <row r="937" spans="1:50" ht="53.25" customHeight="1" x14ac:dyDescent="0.15">
      <c r="A937" s="404">
        <v>2</v>
      </c>
      <c r="B937" s="404">
        <v>1</v>
      </c>
      <c r="C937" s="428" t="s">
        <v>626</v>
      </c>
      <c r="D937" s="429"/>
      <c r="E937" s="429"/>
      <c r="F937" s="429"/>
      <c r="G937" s="429"/>
      <c r="H937" s="429"/>
      <c r="I937" s="430"/>
      <c r="J937" s="419">
        <v>4700150027834</v>
      </c>
      <c r="K937" s="420"/>
      <c r="L937" s="420"/>
      <c r="M937" s="420"/>
      <c r="N937" s="420"/>
      <c r="O937" s="420"/>
      <c r="P937" s="317" t="s">
        <v>618</v>
      </c>
      <c r="Q937" s="317"/>
      <c r="R937" s="317"/>
      <c r="S937" s="317"/>
      <c r="T937" s="317"/>
      <c r="U937" s="317"/>
      <c r="V937" s="317"/>
      <c r="W937" s="317"/>
      <c r="X937" s="317"/>
      <c r="Y937" s="318">
        <v>0.7</v>
      </c>
      <c r="Z937" s="319"/>
      <c r="AA937" s="319"/>
      <c r="AB937" s="320"/>
      <c r="AC937" s="328" t="s">
        <v>619</v>
      </c>
      <c r="AD937" s="423"/>
      <c r="AE937" s="423"/>
      <c r="AF937" s="423"/>
      <c r="AG937" s="423"/>
      <c r="AH937" s="421" t="s">
        <v>577</v>
      </c>
      <c r="AI937" s="422"/>
      <c r="AJ937" s="422"/>
      <c r="AK937" s="422"/>
      <c r="AL937" s="325" t="s">
        <v>577</v>
      </c>
      <c r="AM937" s="326"/>
      <c r="AN937" s="326"/>
      <c r="AO937" s="327"/>
      <c r="AP937" s="321"/>
      <c r="AQ937" s="321"/>
      <c r="AR937" s="321"/>
      <c r="AS937" s="321"/>
      <c r="AT937" s="321"/>
      <c r="AU937" s="321"/>
      <c r="AV937" s="321"/>
      <c r="AW937" s="321"/>
      <c r="AX937" s="321"/>
    </row>
    <row r="938" spans="1:50" ht="53.25" customHeight="1" x14ac:dyDescent="0.15">
      <c r="A938" s="404">
        <v>3</v>
      </c>
      <c r="B938" s="404">
        <v>1</v>
      </c>
      <c r="C938" s="424" t="s">
        <v>627</v>
      </c>
      <c r="D938" s="418"/>
      <c r="E938" s="418"/>
      <c r="F938" s="418"/>
      <c r="G938" s="418"/>
      <c r="H938" s="418"/>
      <c r="I938" s="418"/>
      <c r="J938" s="419">
        <v>3700150062650</v>
      </c>
      <c r="K938" s="420"/>
      <c r="L938" s="420"/>
      <c r="M938" s="420"/>
      <c r="N938" s="420"/>
      <c r="O938" s="420"/>
      <c r="P938" s="317" t="s">
        <v>618</v>
      </c>
      <c r="Q938" s="317"/>
      <c r="R938" s="317"/>
      <c r="S938" s="317"/>
      <c r="T938" s="317"/>
      <c r="U938" s="317"/>
      <c r="V938" s="317"/>
      <c r="W938" s="317"/>
      <c r="X938" s="317"/>
      <c r="Y938" s="318">
        <v>0.4</v>
      </c>
      <c r="Z938" s="319"/>
      <c r="AA938" s="319"/>
      <c r="AB938" s="320"/>
      <c r="AC938" s="328" t="s">
        <v>619</v>
      </c>
      <c r="AD938" s="423"/>
      <c r="AE938" s="423"/>
      <c r="AF938" s="423"/>
      <c r="AG938" s="423"/>
      <c r="AH938" s="421" t="s">
        <v>577</v>
      </c>
      <c r="AI938" s="422"/>
      <c r="AJ938" s="422"/>
      <c r="AK938" s="422"/>
      <c r="AL938" s="325" t="s">
        <v>577</v>
      </c>
      <c r="AM938" s="326"/>
      <c r="AN938" s="326"/>
      <c r="AO938" s="327"/>
      <c r="AP938" s="321"/>
      <c r="AQ938" s="321"/>
      <c r="AR938" s="321"/>
      <c r="AS938" s="321"/>
      <c r="AT938" s="321"/>
      <c r="AU938" s="321"/>
      <c r="AV938" s="321"/>
      <c r="AW938" s="321"/>
      <c r="AX938" s="321"/>
    </row>
    <row r="939" spans="1:50" ht="53.25" customHeight="1" x14ac:dyDescent="0.15">
      <c r="A939" s="404">
        <v>4</v>
      </c>
      <c r="B939" s="404">
        <v>1</v>
      </c>
      <c r="C939" s="424" t="s">
        <v>621</v>
      </c>
      <c r="D939" s="418"/>
      <c r="E939" s="418"/>
      <c r="F939" s="418"/>
      <c r="G939" s="418"/>
      <c r="H939" s="418"/>
      <c r="I939" s="418"/>
      <c r="J939" s="419">
        <v>3700150053963</v>
      </c>
      <c r="K939" s="420"/>
      <c r="L939" s="420"/>
      <c r="M939" s="420"/>
      <c r="N939" s="420"/>
      <c r="O939" s="420"/>
      <c r="P939" s="317" t="s">
        <v>618</v>
      </c>
      <c r="Q939" s="317"/>
      <c r="R939" s="317"/>
      <c r="S939" s="317"/>
      <c r="T939" s="317"/>
      <c r="U939" s="317"/>
      <c r="V939" s="317"/>
      <c r="W939" s="317"/>
      <c r="X939" s="317"/>
      <c r="Y939" s="318">
        <v>0.4</v>
      </c>
      <c r="Z939" s="319"/>
      <c r="AA939" s="319"/>
      <c r="AB939" s="320"/>
      <c r="AC939" s="328" t="s">
        <v>619</v>
      </c>
      <c r="AD939" s="423"/>
      <c r="AE939" s="423"/>
      <c r="AF939" s="423"/>
      <c r="AG939" s="423"/>
      <c r="AH939" s="421" t="s">
        <v>577</v>
      </c>
      <c r="AI939" s="422"/>
      <c r="AJ939" s="422"/>
      <c r="AK939" s="422"/>
      <c r="AL939" s="325" t="s">
        <v>577</v>
      </c>
      <c r="AM939" s="326"/>
      <c r="AN939" s="326"/>
      <c r="AO939" s="327"/>
      <c r="AP939" s="321"/>
      <c r="AQ939" s="321"/>
      <c r="AR939" s="321"/>
      <c r="AS939" s="321"/>
      <c r="AT939" s="321"/>
      <c r="AU939" s="321"/>
      <c r="AV939" s="321"/>
      <c r="AW939" s="321"/>
      <c r="AX939" s="321"/>
    </row>
    <row r="940" spans="1:50" ht="53.25" customHeight="1" x14ac:dyDescent="0.15">
      <c r="A940" s="404">
        <v>5</v>
      </c>
      <c r="B940" s="404">
        <v>1</v>
      </c>
      <c r="C940" s="424" t="s">
        <v>628</v>
      </c>
      <c r="D940" s="418"/>
      <c r="E940" s="418"/>
      <c r="F940" s="418"/>
      <c r="G940" s="418"/>
      <c r="H940" s="418"/>
      <c r="I940" s="418"/>
      <c r="J940" s="419">
        <v>4700150046719</v>
      </c>
      <c r="K940" s="420"/>
      <c r="L940" s="420"/>
      <c r="M940" s="420"/>
      <c r="N940" s="420"/>
      <c r="O940" s="420"/>
      <c r="P940" s="317" t="s">
        <v>618</v>
      </c>
      <c r="Q940" s="317"/>
      <c r="R940" s="317"/>
      <c r="S940" s="317"/>
      <c r="T940" s="317"/>
      <c r="U940" s="317"/>
      <c r="V940" s="317"/>
      <c r="W940" s="317"/>
      <c r="X940" s="317"/>
      <c r="Y940" s="318">
        <v>0.4</v>
      </c>
      <c r="Z940" s="319"/>
      <c r="AA940" s="319"/>
      <c r="AB940" s="320"/>
      <c r="AC940" s="328" t="s">
        <v>619</v>
      </c>
      <c r="AD940" s="423"/>
      <c r="AE940" s="423"/>
      <c r="AF940" s="423"/>
      <c r="AG940" s="423"/>
      <c r="AH940" s="421" t="s">
        <v>577</v>
      </c>
      <c r="AI940" s="422"/>
      <c r="AJ940" s="422"/>
      <c r="AK940" s="422"/>
      <c r="AL940" s="325" t="s">
        <v>577</v>
      </c>
      <c r="AM940" s="326"/>
      <c r="AN940" s="326"/>
      <c r="AO940" s="327"/>
      <c r="AP940" s="321"/>
      <c r="AQ940" s="321"/>
      <c r="AR940" s="321"/>
      <c r="AS940" s="321"/>
      <c r="AT940" s="321"/>
      <c r="AU940" s="321"/>
      <c r="AV940" s="321"/>
      <c r="AW940" s="321"/>
      <c r="AX940" s="321"/>
    </row>
    <row r="941" spans="1:50" ht="53.25" customHeight="1" x14ac:dyDescent="0.15">
      <c r="A941" s="404">
        <v>6</v>
      </c>
      <c r="B941" s="404">
        <v>1</v>
      </c>
      <c r="C941" s="418" t="s">
        <v>622</v>
      </c>
      <c r="D941" s="418"/>
      <c r="E941" s="418"/>
      <c r="F941" s="418"/>
      <c r="G941" s="418"/>
      <c r="H941" s="418"/>
      <c r="I941" s="418"/>
      <c r="J941" s="419">
        <v>1700150037398</v>
      </c>
      <c r="K941" s="420"/>
      <c r="L941" s="420"/>
      <c r="M941" s="420"/>
      <c r="N941" s="420"/>
      <c r="O941" s="420"/>
      <c r="P941" s="317" t="s">
        <v>618</v>
      </c>
      <c r="Q941" s="317"/>
      <c r="R941" s="317"/>
      <c r="S941" s="317"/>
      <c r="T941" s="317"/>
      <c r="U941" s="317"/>
      <c r="V941" s="317"/>
      <c r="W941" s="317"/>
      <c r="X941" s="317"/>
      <c r="Y941" s="318">
        <v>0.3</v>
      </c>
      <c r="Z941" s="319"/>
      <c r="AA941" s="319"/>
      <c r="AB941" s="320"/>
      <c r="AC941" s="328" t="s">
        <v>619</v>
      </c>
      <c r="AD941" s="423"/>
      <c r="AE941" s="423"/>
      <c r="AF941" s="423"/>
      <c r="AG941" s="423"/>
      <c r="AH941" s="421" t="s">
        <v>577</v>
      </c>
      <c r="AI941" s="422"/>
      <c r="AJ941" s="422"/>
      <c r="AK941" s="422"/>
      <c r="AL941" s="325" t="s">
        <v>577</v>
      </c>
      <c r="AM941" s="326"/>
      <c r="AN941" s="326"/>
      <c r="AO941" s="327"/>
      <c r="AP941" s="321"/>
      <c r="AQ941" s="321"/>
      <c r="AR941" s="321"/>
      <c r="AS941" s="321"/>
      <c r="AT941" s="321"/>
      <c r="AU941" s="321"/>
      <c r="AV941" s="321"/>
      <c r="AW941" s="321"/>
      <c r="AX941" s="321"/>
    </row>
    <row r="942" spans="1:50" ht="53.25" customHeight="1" x14ac:dyDescent="0.15">
      <c r="A942" s="404">
        <v>7</v>
      </c>
      <c r="B942" s="404">
        <v>1</v>
      </c>
      <c r="C942" s="418" t="s">
        <v>620</v>
      </c>
      <c r="D942" s="418"/>
      <c r="E942" s="418"/>
      <c r="F942" s="418"/>
      <c r="G942" s="418"/>
      <c r="H942" s="418"/>
      <c r="I942" s="418"/>
      <c r="J942" s="419">
        <v>2700150059136</v>
      </c>
      <c r="K942" s="420"/>
      <c r="L942" s="420"/>
      <c r="M942" s="420"/>
      <c r="N942" s="420"/>
      <c r="O942" s="420"/>
      <c r="P942" s="317" t="s">
        <v>618</v>
      </c>
      <c r="Q942" s="317"/>
      <c r="R942" s="317"/>
      <c r="S942" s="317"/>
      <c r="T942" s="317"/>
      <c r="U942" s="317"/>
      <c r="V942" s="317"/>
      <c r="W942" s="317"/>
      <c r="X942" s="317"/>
      <c r="Y942" s="318">
        <v>0.3</v>
      </c>
      <c r="Z942" s="319"/>
      <c r="AA942" s="319"/>
      <c r="AB942" s="320"/>
      <c r="AC942" s="328" t="s">
        <v>619</v>
      </c>
      <c r="AD942" s="423"/>
      <c r="AE942" s="423"/>
      <c r="AF942" s="423"/>
      <c r="AG942" s="423"/>
      <c r="AH942" s="421" t="s">
        <v>577</v>
      </c>
      <c r="AI942" s="422"/>
      <c r="AJ942" s="422"/>
      <c r="AK942" s="422"/>
      <c r="AL942" s="325" t="s">
        <v>577</v>
      </c>
      <c r="AM942" s="326"/>
      <c r="AN942" s="326"/>
      <c r="AO942" s="327"/>
      <c r="AP942" s="321"/>
      <c r="AQ942" s="321"/>
      <c r="AR942" s="321"/>
      <c r="AS942" s="321"/>
      <c r="AT942" s="321"/>
      <c r="AU942" s="321"/>
      <c r="AV942" s="321"/>
      <c r="AW942" s="321"/>
      <c r="AX942" s="321"/>
    </row>
    <row r="943" spans="1:50" ht="53.25" customHeight="1" x14ac:dyDescent="0.15">
      <c r="A943" s="404">
        <v>8</v>
      </c>
      <c r="B943" s="404">
        <v>1</v>
      </c>
      <c r="C943" s="424" t="s">
        <v>623</v>
      </c>
      <c r="D943" s="418"/>
      <c r="E943" s="418"/>
      <c r="F943" s="418"/>
      <c r="G943" s="418"/>
      <c r="H943" s="418"/>
      <c r="I943" s="418"/>
      <c r="J943" s="419">
        <v>7700150064420</v>
      </c>
      <c r="K943" s="420"/>
      <c r="L943" s="420"/>
      <c r="M943" s="420"/>
      <c r="N943" s="420"/>
      <c r="O943" s="420"/>
      <c r="P943" s="317" t="s">
        <v>618</v>
      </c>
      <c r="Q943" s="317"/>
      <c r="R943" s="317"/>
      <c r="S943" s="317"/>
      <c r="T943" s="317"/>
      <c r="U943" s="317"/>
      <c r="V943" s="317"/>
      <c r="W943" s="317"/>
      <c r="X943" s="317"/>
      <c r="Y943" s="318">
        <v>0.2</v>
      </c>
      <c r="Z943" s="319"/>
      <c r="AA943" s="319"/>
      <c r="AB943" s="320"/>
      <c r="AC943" s="328" t="s">
        <v>619</v>
      </c>
      <c r="AD943" s="423"/>
      <c r="AE943" s="423"/>
      <c r="AF943" s="423"/>
      <c r="AG943" s="423"/>
      <c r="AH943" s="421" t="s">
        <v>577</v>
      </c>
      <c r="AI943" s="422"/>
      <c r="AJ943" s="422"/>
      <c r="AK943" s="422"/>
      <c r="AL943" s="325" t="s">
        <v>577</v>
      </c>
      <c r="AM943" s="326"/>
      <c r="AN943" s="326"/>
      <c r="AO943" s="327"/>
      <c r="AP943" s="321"/>
      <c r="AQ943" s="321"/>
      <c r="AR943" s="321"/>
      <c r="AS943" s="321"/>
      <c r="AT943" s="321"/>
      <c r="AU943" s="321"/>
      <c r="AV943" s="321"/>
      <c r="AW943" s="321"/>
      <c r="AX943" s="321"/>
    </row>
    <row r="944" spans="1:50" ht="53.25" customHeight="1" x14ac:dyDescent="0.15">
      <c r="A944" s="404">
        <v>9</v>
      </c>
      <c r="B944" s="404">
        <v>1</v>
      </c>
      <c r="C944" s="424" t="s">
        <v>629</v>
      </c>
      <c r="D944" s="418"/>
      <c r="E944" s="418"/>
      <c r="F944" s="418"/>
      <c r="G944" s="418"/>
      <c r="H944" s="418"/>
      <c r="I944" s="418"/>
      <c r="J944" s="419">
        <v>4700150041793</v>
      </c>
      <c r="K944" s="420"/>
      <c r="L944" s="420"/>
      <c r="M944" s="420"/>
      <c r="N944" s="420"/>
      <c r="O944" s="420"/>
      <c r="P944" s="317" t="s">
        <v>618</v>
      </c>
      <c r="Q944" s="317"/>
      <c r="R944" s="317"/>
      <c r="S944" s="317"/>
      <c r="T944" s="317"/>
      <c r="U944" s="317"/>
      <c r="V944" s="317"/>
      <c r="W944" s="317"/>
      <c r="X944" s="317"/>
      <c r="Y944" s="318">
        <v>0.2</v>
      </c>
      <c r="Z944" s="319"/>
      <c r="AA944" s="319"/>
      <c r="AB944" s="320"/>
      <c r="AC944" s="328" t="s">
        <v>619</v>
      </c>
      <c r="AD944" s="423"/>
      <c r="AE944" s="423"/>
      <c r="AF944" s="423"/>
      <c r="AG944" s="423"/>
      <c r="AH944" s="421" t="s">
        <v>577</v>
      </c>
      <c r="AI944" s="422"/>
      <c r="AJ944" s="422"/>
      <c r="AK944" s="422"/>
      <c r="AL944" s="325" t="s">
        <v>577</v>
      </c>
      <c r="AM944" s="326"/>
      <c r="AN944" s="326"/>
      <c r="AO944" s="327"/>
      <c r="AP944" s="321"/>
      <c r="AQ944" s="321"/>
      <c r="AR944" s="321"/>
      <c r="AS944" s="321"/>
      <c r="AT944" s="321"/>
      <c r="AU944" s="321"/>
      <c r="AV944" s="321"/>
      <c r="AW944" s="321"/>
      <c r="AX944" s="321"/>
    </row>
    <row r="945" spans="1:50" ht="53.25" customHeight="1" x14ac:dyDescent="0.15">
      <c r="A945" s="404">
        <v>10</v>
      </c>
      <c r="B945" s="404">
        <v>1</v>
      </c>
      <c r="C945" s="424" t="s">
        <v>624</v>
      </c>
      <c r="D945" s="418"/>
      <c r="E945" s="418"/>
      <c r="F945" s="418"/>
      <c r="G945" s="418"/>
      <c r="H945" s="418"/>
      <c r="I945" s="418"/>
      <c r="J945" s="419">
        <v>7700150057671</v>
      </c>
      <c r="K945" s="420"/>
      <c r="L945" s="420"/>
      <c r="M945" s="420"/>
      <c r="N945" s="420"/>
      <c r="O945" s="420"/>
      <c r="P945" s="317" t="s">
        <v>618</v>
      </c>
      <c r="Q945" s="317"/>
      <c r="R945" s="317"/>
      <c r="S945" s="317"/>
      <c r="T945" s="317"/>
      <c r="U945" s="317"/>
      <c r="V945" s="317"/>
      <c r="W945" s="317"/>
      <c r="X945" s="317"/>
      <c r="Y945" s="318">
        <v>0.2</v>
      </c>
      <c r="Z945" s="319"/>
      <c r="AA945" s="319"/>
      <c r="AB945" s="320"/>
      <c r="AC945" s="328" t="s">
        <v>619</v>
      </c>
      <c r="AD945" s="423"/>
      <c r="AE945" s="423"/>
      <c r="AF945" s="423"/>
      <c r="AG945" s="423"/>
      <c r="AH945" s="421" t="s">
        <v>577</v>
      </c>
      <c r="AI945" s="422"/>
      <c r="AJ945" s="422"/>
      <c r="AK945" s="422"/>
      <c r="AL945" s="325" t="s">
        <v>577</v>
      </c>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450</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7" t="s">
        <v>451</v>
      </c>
      <c r="AQ1101" s="427"/>
      <c r="AR1101" s="427"/>
      <c r="AS1101" s="427"/>
      <c r="AT1101" s="427"/>
      <c r="AU1101" s="427"/>
      <c r="AV1101" s="427"/>
      <c r="AW1101" s="427"/>
      <c r="AX1101" s="427"/>
    </row>
    <row r="1102" spans="1:50" ht="30" customHeight="1" x14ac:dyDescent="0.15">
      <c r="A1102" s="404">
        <v>1</v>
      </c>
      <c r="B1102" s="404">
        <v>1</v>
      </c>
      <c r="C1102" s="901" t="s">
        <v>577</v>
      </c>
      <c r="D1102" s="901"/>
      <c r="E1102" s="261" t="s">
        <v>630</v>
      </c>
      <c r="F1102" s="900"/>
      <c r="G1102" s="900"/>
      <c r="H1102" s="900"/>
      <c r="I1102" s="900"/>
      <c r="J1102" s="419" t="s">
        <v>631</v>
      </c>
      <c r="K1102" s="420"/>
      <c r="L1102" s="420"/>
      <c r="M1102" s="420"/>
      <c r="N1102" s="420"/>
      <c r="O1102" s="420"/>
      <c r="P1102" s="425" t="s">
        <v>632</v>
      </c>
      <c r="Q1102" s="317"/>
      <c r="R1102" s="317"/>
      <c r="S1102" s="317"/>
      <c r="T1102" s="317"/>
      <c r="U1102" s="317"/>
      <c r="V1102" s="317"/>
      <c r="W1102" s="317"/>
      <c r="X1102" s="317"/>
      <c r="Y1102" s="318" t="s">
        <v>632</v>
      </c>
      <c r="Z1102" s="319"/>
      <c r="AA1102" s="319"/>
      <c r="AB1102" s="320"/>
      <c r="AC1102" s="322" t="s">
        <v>577</v>
      </c>
      <c r="AD1102" s="322"/>
      <c r="AE1102" s="322"/>
      <c r="AF1102" s="322"/>
      <c r="AG1102" s="322"/>
      <c r="AH1102" s="323" t="s">
        <v>633</v>
      </c>
      <c r="AI1102" s="324"/>
      <c r="AJ1102" s="324"/>
      <c r="AK1102" s="324"/>
      <c r="AL1102" s="325" t="s">
        <v>634</v>
      </c>
      <c r="AM1102" s="326"/>
      <c r="AN1102" s="326"/>
      <c r="AO1102" s="327"/>
      <c r="AP1102" s="321" t="s">
        <v>577</v>
      </c>
      <c r="AQ1102" s="321"/>
      <c r="AR1102" s="321"/>
      <c r="AS1102" s="321"/>
      <c r="AT1102" s="321"/>
      <c r="AU1102" s="321"/>
      <c r="AV1102" s="321"/>
      <c r="AW1102" s="321"/>
      <c r="AX1102" s="321"/>
    </row>
    <row r="1103" spans="1:50" ht="30" customHeight="1" x14ac:dyDescent="0.15">
      <c r="A1103" s="404">
        <v>2</v>
      </c>
      <c r="B1103" s="404">
        <v>1</v>
      </c>
      <c r="C1103" s="901"/>
      <c r="D1103" s="901"/>
      <c r="E1103" s="900"/>
      <c r="F1103" s="900"/>
      <c r="G1103" s="900"/>
      <c r="H1103" s="900"/>
      <c r="I1103" s="90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4">
        <v>3</v>
      </c>
      <c r="B1104" s="404">
        <v>1</v>
      </c>
      <c r="C1104" s="901"/>
      <c r="D1104" s="901"/>
      <c r="E1104" s="900"/>
      <c r="F1104" s="900"/>
      <c r="G1104" s="900"/>
      <c r="H1104" s="900"/>
      <c r="I1104" s="90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4">
        <v>4</v>
      </c>
      <c r="B1105" s="404">
        <v>1</v>
      </c>
      <c r="C1105" s="901"/>
      <c r="D1105" s="901"/>
      <c r="E1105" s="900"/>
      <c r="F1105" s="900"/>
      <c r="G1105" s="900"/>
      <c r="H1105" s="900"/>
      <c r="I1105" s="90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4">
        <v>5</v>
      </c>
      <c r="B1106" s="404">
        <v>1</v>
      </c>
      <c r="C1106" s="901"/>
      <c r="D1106" s="901"/>
      <c r="E1106" s="900"/>
      <c r="F1106" s="900"/>
      <c r="G1106" s="900"/>
      <c r="H1106" s="900"/>
      <c r="I1106" s="90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4">
        <v>6</v>
      </c>
      <c r="B1107" s="404">
        <v>1</v>
      </c>
      <c r="C1107" s="901"/>
      <c r="D1107" s="901"/>
      <c r="E1107" s="900"/>
      <c r="F1107" s="900"/>
      <c r="G1107" s="900"/>
      <c r="H1107" s="900"/>
      <c r="I1107" s="90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15">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15">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15">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15">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15">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15">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15">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15">
      <c r="A1119" s="404">
        <v>18</v>
      </c>
      <c r="B1119" s="404">
        <v>1</v>
      </c>
      <c r="C1119" s="901"/>
      <c r="D1119" s="901"/>
      <c r="E1119" s="261"/>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15">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15">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15">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15">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15">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15">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15">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15">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15">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15">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15">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51" priority="14057">
      <formula>IF(RIGHT(TEXT(P14,"0.#"),1)=".",FALSE,TRUE)</formula>
    </cfRule>
    <cfRule type="expression" dxfId="2850" priority="14058">
      <formula>IF(RIGHT(TEXT(P14,"0.#"),1)=".",TRUE,FALSE)</formula>
    </cfRule>
  </conditionalFormatting>
  <conditionalFormatting sqref="AE32">
    <cfRule type="expression" dxfId="2849" priority="14047">
      <formula>IF(RIGHT(TEXT(AE32,"0.#"),1)=".",FALSE,TRUE)</formula>
    </cfRule>
    <cfRule type="expression" dxfId="2848" priority="14048">
      <formula>IF(RIGHT(TEXT(AE32,"0.#"),1)=".",TRUE,FALSE)</formula>
    </cfRule>
  </conditionalFormatting>
  <conditionalFormatting sqref="P18:AX18">
    <cfRule type="expression" dxfId="2847" priority="13933">
      <formula>IF(RIGHT(TEXT(P18,"0.#"),1)=".",FALSE,TRUE)</formula>
    </cfRule>
    <cfRule type="expression" dxfId="2846" priority="13934">
      <formula>IF(RIGHT(TEXT(P18,"0.#"),1)=".",TRUE,FALSE)</formula>
    </cfRule>
  </conditionalFormatting>
  <conditionalFormatting sqref="Y782">
    <cfRule type="expression" dxfId="2845" priority="13929">
      <formula>IF(RIGHT(TEXT(Y782,"0.#"),1)=".",FALSE,TRUE)</formula>
    </cfRule>
    <cfRule type="expression" dxfId="2844" priority="13930">
      <formula>IF(RIGHT(TEXT(Y782,"0.#"),1)=".",TRUE,FALSE)</formula>
    </cfRule>
  </conditionalFormatting>
  <conditionalFormatting sqref="Y791">
    <cfRule type="expression" dxfId="2843" priority="13925">
      <formula>IF(RIGHT(TEXT(Y791,"0.#"),1)=".",FALSE,TRUE)</formula>
    </cfRule>
    <cfRule type="expression" dxfId="2842" priority="13926">
      <formula>IF(RIGHT(TEXT(Y791,"0.#"),1)=".",TRUE,FALSE)</formula>
    </cfRule>
  </conditionalFormatting>
  <conditionalFormatting sqref="Y822:Y829 Y820 Y809:Y816 Y807 Y796:Y803 Y794">
    <cfRule type="expression" dxfId="2841" priority="13707">
      <formula>IF(RIGHT(TEXT(Y794,"0.#"),1)=".",FALSE,TRUE)</formula>
    </cfRule>
    <cfRule type="expression" dxfId="2840" priority="13708">
      <formula>IF(RIGHT(TEXT(Y794,"0.#"),1)=".",TRUE,FALSE)</formula>
    </cfRule>
  </conditionalFormatting>
  <conditionalFormatting sqref="P16:AQ17 P15:AX15 P13:AX13">
    <cfRule type="expression" dxfId="2839" priority="13755">
      <formula>IF(RIGHT(TEXT(P13,"0.#"),1)=".",FALSE,TRUE)</formula>
    </cfRule>
    <cfRule type="expression" dxfId="2838" priority="13756">
      <formula>IF(RIGHT(TEXT(P13,"0.#"),1)=".",TRUE,FALSE)</formula>
    </cfRule>
  </conditionalFormatting>
  <conditionalFormatting sqref="P19:AJ19">
    <cfRule type="expression" dxfId="2837" priority="13753">
      <formula>IF(RIGHT(TEXT(P19,"0.#"),1)=".",FALSE,TRUE)</formula>
    </cfRule>
    <cfRule type="expression" dxfId="2836" priority="13754">
      <formula>IF(RIGHT(TEXT(P19,"0.#"),1)=".",TRUE,FALSE)</formula>
    </cfRule>
  </conditionalFormatting>
  <conditionalFormatting sqref="AE101 AQ101">
    <cfRule type="expression" dxfId="2835" priority="13745">
      <formula>IF(RIGHT(TEXT(AE101,"0.#"),1)=".",FALSE,TRUE)</formula>
    </cfRule>
    <cfRule type="expression" dxfId="2834" priority="13746">
      <formula>IF(RIGHT(TEXT(AE101,"0.#"),1)=".",TRUE,FALSE)</formula>
    </cfRule>
  </conditionalFormatting>
  <conditionalFormatting sqref="Y783:Y790 Y781">
    <cfRule type="expression" dxfId="2833" priority="13731">
      <formula>IF(RIGHT(TEXT(Y781,"0.#"),1)=".",FALSE,TRUE)</formula>
    </cfRule>
    <cfRule type="expression" dxfId="2832" priority="13732">
      <formula>IF(RIGHT(TEXT(Y781,"0.#"),1)=".",TRUE,FALSE)</formula>
    </cfRule>
  </conditionalFormatting>
  <conditionalFormatting sqref="AU782">
    <cfRule type="expression" dxfId="2831" priority="13729">
      <formula>IF(RIGHT(TEXT(AU782,"0.#"),1)=".",FALSE,TRUE)</formula>
    </cfRule>
    <cfRule type="expression" dxfId="2830" priority="13730">
      <formula>IF(RIGHT(TEXT(AU782,"0.#"),1)=".",TRUE,FALSE)</formula>
    </cfRule>
  </conditionalFormatting>
  <conditionalFormatting sqref="AU791">
    <cfRule type="expression" dxfId="2829" priority="13727">
      <formula>IF(RIGHT(TEXT(AU791,"0.#"),1)=".",FALSE,TRUE)</formula>
    </cfRule>
    <cfRule type="expression" dxfId="2828" priority="13728">
      <formula>IF(RIGHT(TEXT(AU791,"0.#"),1)=".",TRUE,FALSE)</formula>
    </cfRule>
  </conditionalFormatting>
  <conditionalFormatting sqref="AU783:AU790 AU781">
    <cfRule type="expression" dxfId="2827" priority="13725">
      <formula>IF(RIGHT(TEXT(AU781,"0.#"),1)=".",FALSE,TRUE)</formula>
    </cfRule>
    <cfRule type="expression" dxfId="2826" priority="13726">
      <formula>IF(RIGHT(TEXT(AU781,"0.#"),1)=".",TRUE,FALSE)</formula>
    </cfRule>
  </conditionalFormatting>
  <conditionalFormatting sqref="Y821 Y808 Y795">
    <cfRule type="expression" dxfId="2825" priority="13711">
      <formula>IF(RIGHT(TEXT(Y795,"0.#"),1)=".",FALSE,TRUE)</formula>
    </cfRule>
    <cfRule type="expression" dxfId="2824" priority="13712">
      <formula>IF(RIGHT(TEXT(Y795,"0.#"),1)=".",TRUE,FALSE)</formula>
    </cfRule>
  </conditionalFormatting>
  <conditionalFormatting sqref="Y830 Y817 Y804">
    <cfRule type="expression" dxfId="2823" priority="13709">
      <formula>IF(RIGHT(TEXT(Y804,"0.#"),1)=".",FALSE,TRUE)</formula>
    </cfRule>
    <cfRule type="expression" dxfId="2822" priority="13710">
      <formula>IF(RIGHT(TEXT(Y804,"0.#"),1)=".",TRUE,FALSE)</formula>
    </cfRule>
  </conditionalFormatting>
  <conditionalFormatting sqref="AU821 AU808 AU795">
    <cfRule type="expression" dxfId="2821" priority="13705">
      <formula>IF(RIGHT(TEXT(AU795,"0.#"),1)=".",FALSE,TRUE)</formula>
    </cfRule>
    <cfRule type="expression" dxfId="2820" priority="13706">
      <formula>IF(RIGHT(TEXT(AU795,"0.#"),1)=".",TRUE,FALSE)</formula>
    </cfRule>
  </conditionalFormatting>
  <conditionalFormatting sqref="AU830 AU817 AU804">
    <cfRule type="expression" dxfId="2819" priority="13703">
      <formula>IF(RIGHT(TEXT(AU804,"0.#"),1)=".",FALSE,TRUE)</formula>
    </cfRule>
    <cfRule type="expression" dxfId="2818" priority="13704">
      <formula>IF(RIGHT(TEXT(AU804,"0.#"),1)=".",TRUE,FALSE)</formula>
    </cfRule>
  </conditionalFormatting>
  <conditionalFormatting sqref="AU822:AU829 AU820 AU809:AU816 AU807 AU796:AU803 AU794">
    <cfRule type="expression" dxfId="2817" priority="13701">
      <formula>IF(RIGHT(TEXT(AU794,"0.#"),1)=".",FALSE,TRUE)</formula>
    </cfRule>
    <cfRule type="expression" dxfId="2816" priority="13702">
      <formula>IF(RIGHT(TEXT(AU794,"0.#"),1)=".",TRUE,FALSE)</formula>
    </cfRule>
  </conditionalFormatting>
  <conditionalFormatting sqref="AM87">
    <cfRule type="expression" dxfId="2815" priority="13355">
      <formula>IF(RIGHT(TEXT(AM87,"0.#"),1)=".",FALSE,TRUE)</formula>
    </cfRule>
    <cfRule type="expression" dxfId="2814" priority="13356">
      <formula>IF(RIGHT(TEXT(AM87,"0.#"),1)=".",TRUE,FALSE)</formula>
    </cfRule>
  </conditionalFormatting>
  <conditionalFormatting sqref="AE55">
    <cfRule type="expression" dxfId="2813" priority="13423">
      <formula>IF(RIGHT(TEXT(AE55,"0.#"),1)=".",FALSE,TRUE)</formula>
    </cfRule>
    <cfRule type="expression" dxfId="2812" priority="13424">
      <formula>IF(RIGHT(TEXT(AE55,"0.#"),1)=".",TRUE,FALSE)</formula>
    </cfRule>
  </conditionalFormatting>
  <conditionalFormatting sqref="AI55">
    <cfRule type="expression" dxfId="2811" priority="13421">
      <formula>IF(RIGHT(TEXT(AI55,"0.#"),1)=".",FALSE,TRUE)</formula>
    </cfRule>
    <cfRule type="expression" dxfId="2810" priority="13422">
      <formula>IF(RIGHT(TEXT(AI55,"0.#"),1)=".",TRUE,FALSE)</formula>
    </cfRule>
  </conditionalFormatting>
  <conditionalFormatting sqref="AM34">
    <cfRule type="expression" dxfId="2809" priority="13501">
      <formula>IF(RIGHT(TEXT(AM34,"0.#"),1)=".",FALSE,TRUE)</formula>
    </cfRule>
    <cfRule type="expression" dxfId="2808" priority="13502">
      <formula>IF(RIGHT(TEXT(AM34,"0.#"),1)=".",TRUE,FALSE)</formula>
    </cfRule>
  </conditionalFormatting>
  <conditionalFormatting sqref="AE33">
    <cfRule type="expression" dxfId="2807" priority="13515">
      <formula>IF(RIGHT(TEXT(AE33,"0.#"),1)=".",FALSE,TRUE)</formula>
    </cfRule>
    <cfRule type="expression" dxfId="2806" priority="13516">
      <formula>IF(RIGHT(TEXT(AE33,"0.#"),1)=".",TRUE,FALSE)</formula>
    </cfRule>
  </conditionalFormatting>
  <conditionalFormatting sqref="AE34">
    <cfRule type="expression" dxfId="2805" priority="13513">
      <formula>IF(RIGHT(TEXT(AE34,"0.#"),1)=".",FALSE,TRUE)</formula>
    </cfRule>
    <cfRule type="expression" dxfId="2804" priority="13514">
      <formula>IF(RIGHT(TEXT(AE34,"0.#"),1)=".",TRUE,FALSE)</formula>
    </cfRule>
  </conditionalFormatting>
  <conditionalFormatting sqref="AI34">
    <cfRule type="expression" dxfId="2803" priority="13511">
      <formula>IF(RIGHT(TEXT(AI34,"0.#"),1)=".",FALSE,TRUE)</formula>
    </cfRule>
    <cfRule type="expression" dxfId="2802" priority="13512">
      <formula>IF(RIGHT(TEXT(AI34,"0.#"),1)=".",TRUE,FALSE)</formula>
    </cfRule>
  </conditionalFormatting>
  <conditionalFormatting sqref="AI33">
    <cfRule type="expression" dxfId="2801" priority="13509">
      <formula>IF(RIGHT(TEXT(AI33,"0.#"),1)=".",FALSE,TRUE)</formula>
    </cfRule>
    <cfRule type="expression" dxfId="2800" priority="13510">
      <formula>IF(RIGHT(TEXT(AI33,"0.#"),1)=".",TRUE,FALSE)</formula>
    </cfRule>
  </conditionalFormatting>
  <conditionalFormatting sqref="AI32">
    <cfRule type="expression" dxfId="2799" priority="13507">
      <formula>IF(RIGHT(TEXT(AI32,"0.#"),1)=".",FALSE,TRUE)</formula>
    </cfRule>
    <cfRule type="expression" dxfId="2798" priority="13508">
      <formula>IF(RIGHT(TEXT(AI32,"0.#"),1)=".",TRUE,FALSE)</formula>
    </cfRule>
  </conditionalFormatting>
  <conditionalFormatting sqref="AM32">
    <cfRule type="expression" dxfId="2797" priority="13505">
      <formula>IF(RIGHT(TEXT(AM32,"0.#"),1)=".",FALSE,TRUE)</formula>
    </cfRule>
    <cfRule type="expression" dxfId="2796" priority="13506">
      <formula>IF(RIGHT(TEXT(AM32,"0.#"),1)=".",TRUE,FALSE)</formula>
    </cfRule>
  </conditionalFormatting>
  <conditionalFormatting sqref="AM33">
    <cfRule type="expression" dxfId="2795" priority="13503">
      <formula>IF(RIGHT(TEXT(AM33,"0.#"),1)=".",FALSE,TRUE)</formula>
    </cfRule>
    <cfRule type="expression" dxfId="2794" priority="13504">
      <formula>IF(RIGHT(TEXT(AM33,"0.#"),1)=".",TRUE,FALSE)</formula>
    </cfRule>
  </conditionalFormatting>
  <conditionalFormatting sqref="AQ32:AQ34">
    <cfRule type="expression" dxfId="2793" priority="13495">
      <formula>IF(RIGHT(TEXT(AQ32,"0.#"),1)=".",FALSE,TRUE)</formula>
    </cfRule>
    <cfRule type="expression" dxfId="2792" priority="13496">
      <formula>IF(RIGHT(TEXT(AQ32,"0.#"),1)=".",TRUE,FALSE)</formula>
    </cfRule>
  </conditionalFormatting>
  <conditionalFormatting sqref="AU32:AU34">
    <cfRule type="expression" dxfId="2791" priority="13493">
      <formula>IF(RIGHT(TEXT(AU32,"0.#"),1)=".",FALSE,TRUE)</formula>
    </cfRule>
    <cfRule type="expression" dxfId="2790" priority="13494">
      <formula>IF(RIGHT(TEXT(AU32,"0.#"),1)=".",TRUE,FALSE)</formula>
    </cfRule>
  </conditionalFormatting>
  <conditionalFormatting sqref="AE53">
    <cfRule type="expression" dxfId="2789" priority="13427">
      <formula>IF(RIGHT(TEXT(AE53,"0.#"),1)=".",FALSE,TRUE)</formula>
    </cfRule>
    <cfRule type="expression" dxfId="2788" priority="13428">
      <formula>IF(RIGHT(TEXT(AE53,"0.#"),1)=".",TRUE,FALSE)</formula>
    </cfRule>
  </conditionalFormatting>
  <conditionalFormatting sqref="AE54">
    <cfRule type="expression" dxfId="2787" priority="13425">
      <formula>IF(RIGHT(TEXT(AE54,"0.#"),1)=".",FALSE,TRUE)</formula>
    </cfRule>
    <cfRule type="expression" dxfId="2786" priority="13426">
      <formula>IF(RIGHT(TEXT(AE54,"0.#"),1)=".",TRUE,FALSE)</formula>
    </cfRule>
  </conditionalFormatting>
  <conditionalFormatting sqref="AI54">
    <cfRule type="expression" dxfId="2785" priority="13419">
      <formula>IF(RIGHT(TEXT(AI54,"0.#"),1)=".",FALSE,TRUE)</formula>
    </cfRule>
    <cfRule type="expression" dxfId="2784" priority="13420">
      <formula>IF(RIGHT(TEXT(AI54,"0.#"),1)=".",TRUE,FALSE)</formula>
    </cfRule>
  </conditionalFormatting>
  <conditionalFormatting sqref="AI53">
    <cfRule type="expression" dxfId="2783" priority="13417">
      <formula>IF(RIGHT(TEXT(AI53,"0.#"),1)=".",FALSE,TRUE)</formula>
    </cfRule>
    <cfRule type="expression" dxfId="2782" priority="13418">
      <formula>IF(RIGHT(TEXT(AI53,"0.#"),1)=".",TRUE,FALSE)</formula>
    </cfRule>
  </conditionalFormatting>
  <conditionalFormatting sqref="AM53">
    <cfRule type="expression" dxfId="2781" priority="13415">
      <formula>IF(RIGHT(TEXT(AM53,"0.#"),1)=".",FALSE,TRUE)</formula>
    </cfRule>
    <cfRule type="expression" dxfId="2780" priority="13416">
      <formula>IF(RIGHT(TEXT(AM53,"0.#"),1)=".",TRUE,FALSE)</formula>
    </cfRule>
  </conditionalFormatting>
  <conditionalFormatting sqref="AM54">
    <cfRule type="expression" dxfId="2779" priority="13413">
      <formula>IF(RIGHT(TEXT(AM54,"0.#"),1)=".",FALSE,TRUE)</formula>
    </cfRule>
    <cfRule type="expression" dxfId="2778" priority="13414">
      <formula>IF(RIGHT(TEXT(AM54,"0.#"),1)=".",TRUE,FALSE)</formula>
    </cfRule>
  </conditionalFormatting>
  <conditionalFormatting sqref="AM55">
    <cfRule type="expression" dxfId="2777" priority="13411">
      <formula>IF(RIGHT(TEXT(AM55,"0.#"),1)=".",FALSE,TRUE)</formula>
    </cfRule>
    <cfRule type="expression" dxfId="2776" priority="13412">
      <formula>IF(RIGHT(TEXT(AM55,"0.#"),1)=".",TRUE,FALSE)</formula>
    </cfRule>
  </conditionalFormatting>
  <conditionalFormatting sqref="AE60">
    <cfRule type="expression" dxfId="2775" priority="13397">
      <formula>IF(RIGHT(TEXT(AE60,"0.#"),1)=".",FALSE,TRUE)</formula>
    </cfRule>
    <cfRule type="expression" dxfId="2774" priority="13398">
      <formula>IF(RIGHT(TEXT(AE60,"0.#"),1)=".",TRUE,FALSE)</formula>
    </cfRule>
  </conditionalFormatting>
  <conditionalFormatting sqref="AE61">
    <cfRule type="expression" dxfId="2773" priority="13395">
      <formula>IF(RIGHT(TEXT(AE61,"0.#"),1)=".",FALSE,TRUE)</formula>
    </cfRule>
    <cfRule type="expression" dxfId="2772" priority="13396">
      <formula>IF(RIGHT(TEXT(AE61,"0.#"),1)=".",TRUE,FALSE)</formula>
    </cfRule>
  </conditionalFormatting>
  <conditionalFormatting sqref="AE62">
    <cfRule type="expression" dxfId="2771" priority="13393">
      <formula>IF(RIGHT(TEXT(AE62,"0.#"),1)=".",FALSE,TRUE)</formula>
    </cfRule>
    <cfRule type="expression" dxfId="2770" priority="13394">
      <formula>IF(RIGHT(TEXT(AE62,"0.#"),1)=".",TRUE,FALSE)</formula>
    </cfRule>
  </conditionalFormatting>
  <conditionalFormatting sqref="AI62">
    <cfRule type="expression" dxfId="2769" priority="13391">
      <formula>IF(RIGHT(TEXT(AI62,"0.#"),1)=".",FALSE,TRUE)</formula>
    </cfRule>
    <cfRule type="expression" dxfId="2768" priority="13392">
      <formula>IF(RIGHT(TEXT(AI62,"0.#"),1)=".",TRUE,FALSE)</formula>
    </cfRule>
  </conditionalFormatting>
  <conditionalFormatting sqref="AI61">
    <cfRule type="expression" dxfId="2767" priority="13389">
      <formula>IF(RIGHT(TEXT(AI61,"0.#"),1)=".",FALSE,TRUE)</formula>
    </cfRule>
    <cfRule type="expression" dxfId="2766" priority="13390">
      <formula>IF(RIGHT(TEXT(AI61,"0.#"),1)=".",TRUE,FALSE)</formula>
    </cfRule>
  </conditionalFormatting>
  <conditionalFormatting sqref="AI60">
    <cfRule type="expression" dxfId="2765" priority="13387">
      <formula>IF(RIGHT(TEXT(AI60,"0.#"),1)=".",FALSE,TRUE)</formula>
    </cfRule>
    <cfRule type="expression" dxfId="2764" priority="13388">
      <formula>IF(RIGHT(TEXT(AI60,"0.#"),1)=".",TRUE,FALSE)</formula>
    </cfRule>
  </conditionalFormatting>
  <conditionalFormatting sqref="AM60">
    <cfRule type="expression" dxfId="2763" priority="13385">
      <formula>IF(RIGHT(TEXT(AM60,"0.#"),1)=".",FALSE,TRUE)</formula>
    </cfRule>
    <cfRule type="expression" dxfId="2762" priority="13386">
      <formula>IF(RIGHT(TEXT(AM60,"0.#"),1)=".",TRUE,FALSE)</formula>
    </cfRule>
  </conditionalFormatting>
  <conditionalFormatting sqref="AM61">
    <cfRule type="expression" dxfId="2761" priority="13383">
      <formula>IF(RIGHT(TEXT(AM61,"0.#"),1)=".",FALSE,TRUE)</formula>
    </cfRule>
    <cfRule type="expression" dxfId="2760" priority="13384">
      <formula>IF(RIGHT(TEXT(AM61,"0.#"),1)=".",TRUE,FALSE)</formula>
    </cfRule>
  </conditionalFormatting>
  <conditionalFormatting sqref="AM62">
    <cfRule type="expression" dxfId="2759" priority="13381">
      <formula>IF(RIGHT(TEXT(AM62,"0.#"),1)=".",FALSE,TRUE)</formula>
    </cfRule>
    <cfRule type="expression" dxfId="2758" priority="13382">
      <formula>IF(RIGHT(TEXT(AM62,"0.#"),1)=".",TRUE,FALSE)</formula>
    </cfRule>
  </conditionalFormatting>
  <conditionalFormatting sqref="AE87">
    <cfRule type="expression" dxfId="2757" priority="13367">
      <formula>IF(RIGHT(TEXT(AE87,"0.#"),1)=".",FALSE,TRUE)</formula>
    </cfRule>
    <cfRule type="expression" dxfId="2756" priority="13368">
      <formula>IF(RIGHT(TEXT(AE87,"0.#"),1)=".",TRUE,FALSE)</formula>
    </cfRule>
  </conditionalFormatting>
  <conditionalFormatting sqref="AE88">
    <cfRule type="expression" dxfId="2755" priority="13365">
      <formula>IF(RIGHT(TEXT(AE88,"0.#"),1)=".",FALSE,TRUE)</formula>
    </cfRule>
    <cfRule type="expression" dxfId="2754" priority="13366">
      <formula>IF(RIGHT(TEXT(AE88,"0.#"),1)=".",TRUE,FALSE)</formula>
    </cfRule>
  </conditionalFormatting>
  <conditionalFormatting sqref="AE89">
    <cfRule type="expression" dxfId="2753" priority="13363">
      <formula>IF(RIGHT(TEXT(AE89,"0.#"),1)=".",FALSE,TRUE)</formula>
    </cfRule>
    <cfRule type="expression" dxfId="2752" priority="13364">
      <formula>IF(RIGHT(TEXT(AE89,"0.#"),1)=".",TRUE,FALSE)</formula>
    </cfRule>
  </conditionalFormatting>
  <conditionalFormatting sqref="AI89">
    <cfRule type="expression" dxfId="2751" priority="13361">
      <formula>IF(RIGHT(TEXT(AI89,"0.#"),1)=".",FALSE,TRUE)</formula>
    </cfRule>
    <cfRule type="expression" dxfId="2750" priority="13362">
      <formula>IF(RIGHT(TEXT(AI89,"0.#"),1)=".",TRUE,FALSE)</formula>
    </cfRule>
  </conditionalFormatting>
  <conditionalFormatting sqref="AI88">
    <cfRule type="expression" dxfId="2749" priority="13359">
      <formula>IF(RIGHT(TEXT(AI88,"0.#"),1)=".",FALSE,TRUE)</formula>
    </cfRule>
    <cfRule type="expression" dxfId="2748" priority="13360">
      <formula>IF(RIGHT(TEXT(AI88,"0.#"),1)=".",TRUE,FALSE)</formula>
    </cfRule>
  </conditionalFormatting>
  <conditionalFormatting sqref="AI87">
    <cfRule type="expression" dxfId="2747" priority="13357">
      <formula>IF(RIGHT(TEXT(AI87,"0.#"),1)=".",FALSE,TRUE)</formula>
    </cfRule>
    <cfRule type="expression" dxfId="2746" priority="13358">
      <formula>IF(RIGHT(TEXT(AI87,"0.#"),1)=".",TRUE,FALSE)</formula>
    </cfRule>
  </conditionalFormatting>
  <conditionalFormatting sqref="AM88">
    <cfRule type="expression" dxfId="2745" priority="13353">
      <formula>IF(RIGHT(TEXT(AM88,"0.#"),1)=".",FALSE,TRUE)</formula>
    </cfRule>
    <cfRule type="expression" dxfId="2744" priority="13354">
      <formula>IF(RIGHT(TEXT(AM88,"0.#"),1)=".",TRUE,FALSE)</formula>
    </cfRule>
  </conditionalFormatting>
  <conditionalFormatting sqref="AM89">
    <cfRule type="expression" dxfId="2743" priority="13351">
      <formula>IF(RIGHT(TEXT(AM89,"0.#"),1)=".",FALSE,TRUE)</formula>
    </cfRule>
    <cfRule type="expression" dxfId="2742" priority="13352">
      <formula>IF(RIGHT(TEXT(AM89,"0.#"),1)=".",TRUE,FALSE)</formula>
    </cfRule>
  </conditionalFormatting>
  <conditionalFormatting sqref="AE92">
    <cfRule type="expression" dxfId="2741" priority="13337">
      <formula>IF(RIGHT(TEXT(AE92,"0.#"),1)=".",FALSE,TRUE)</formula>
    </cfRule>
    <cfRule type="expression" dxfId="2740" priority="13338">
      <formula>IF(RIGHT(TEXT(AE92,"0.#"),1)=".",TRUE,FALSE)</formula>
    </cfRule>
  </conditionalFormatting>
  <conditionalFormatting sqref="AE93">
    <cfRule type="expression" dxfId="2739" priority="13335">
      <formula>IF(RIGHT(TEXT(AE93,"0.#"),1)=".",FALSE,TRUE)</formula>
    </cfRule>
    <cfRule type="expression" dxfId="2738" priority="13336">
      <formula>IF(RIGHT(TEXT(AE93,"0.#"),1)=".",TRUE,FALSE)</formula>
    </cfRule>
  </conditionalFormatting>
  <conditionalFormatting sqref="AE94">
    <cfRule type="expression" dxfId="2737" priority="13333">
      <formula>IF(RIGHT(TEXT(AE94,"0.#"),1)=".",FALSE,TRUE)</formula>
    </cfRule>
    <cfRule type="expression" dxfId="2736" priority="13334">
      <formula>IF(RIGHT(TEXT(AE94,"0.#"),1)=".",TRUE,FALSE)</formula>
    </cfRule>
  </conditionalFormatting>
  <conditionalFormatting sqref="AI94">
    <cfRule type="expression" dxfId="2735" priority="13331">
      <formula>IF(RIGHT(TEXT(AI94,"0.#"),1)=".",FALSE,TRUE)</formula>
    </cfRule>
    <cfRule type="expression" dxfId="2734" priority="13332">
      <formula>IF(RIGHT(TEXT(AI94,"0.#"),1)=".",TRUE,FALSE)</formula>
    </cfRule>
  </conditionalFormatting>
  <conditionalFormatting sqref="AI93">
    <cfRule type="expression" dxfId="2733" priority="13329">
      <formula>IF(RIGHT(TEXT(AI93,"0.#"),1)=".",FALSE,TRUE)</formula>
    </cfRule>
    <cfRule type="expression" dxfId="2732" priority="13330">
      <formula>IF(RIGHT(TEXT(AI93,"0.#"),1)=".",TRUE,FALSE)</formula>
    </cfRule>
  </conditionalFormatting>
  <conditionalFormatting sqref="AI92">
    <cfRule type="expression" dxfId="2731" priority="13327">
      <formula>IF(RIGHT(TEXT(AI92,"0.#"),1)=".",FALSE,TRUE)</formula>
    </cfRule>
    <cfRule type="expression" dxfId="2730" priority="13328">
      <formula>IF(RIGHT(TEXT(AI92,"0.#"),1)=".",TRUE,FALSE)</formula>
    </cfRule>
  </conditionalFormatting>
  <conditionalFormatting sqref="AM92">
    <cfRule type="expression" dxfId="2729" priority="13325">
      <formula>IF(RIGHT(TEXT(AM92,"0.#"),1)=".",FALSE,TRUE)</formula>
    </cfRule>
    <cfRule type="expression" dxfId="2728" priority="13326">
      <formula>IF(RIGHT(TEXT(AM92,"0.#"),1)=".",TRUE,FALSE)</formula>
    </cfRule>
  </conditionalFormatting>
  <conditionalFormatting sqref="AM93">
    <cfRule type="expression" dxfId="2727" priority="13323">
      <formula>IF(RIGHT(TEXT(AM93,"0.#"),1)=".",FALSE,TRUE)</formula>
    </cfRule>
    <cfRule type="expression" dxfId="2726" priority="13324">
      <formula>IF(RIGHT(TEXT(AM93,"0.#"),1)=".",TRUE,FALSE)</formula>
    </cfRule>
  </conditionalFormatting>
  <conditionalFormatting sqref="AM94">
    <cfRule type="expression" dxfId="2725" priority="13321">
      <formula>IF(RIGHT(TEXT(AM94,"0.#"),1)=".",FALSE,TRUE)</formula>
    </cfRule>
    <cfRule type="expression" dxfId="2724" priority="13322">
      <formula>IF(RIGHT(TEXT(AM94,"0.#"),1)=".",TRUE,FALSE)</formula>
    </cfRule>
  </conditionalFormatting>
  <conditionalFormatting sqref="AE97">
    <cfRule type="expression" dxfId="2723" priority="13307">
      <formula>IF(RIGHT(TEXT(AE97,"0.#"),1)=".",FALSE,TRUE)</formula>
    </cfRule>
    <cfRule type="expression" dxfId="2722" priority="13308">
      <formula>IF(RIGHT(TEXT(AE97,"0.#"),1)=".",TRUE,FALSE)</formula>
    </cfRule>
  </conditionalFormatting>
  <conditionalFormatting sqref="AE98">
    <cfRule type="expression" dxfId="2721" priority="13305">
      <formula>IF(RIGHT(TEXT(AE98,"0.#"),1)=".",FALSE,TRUE)</formula>
    </cfRule>
    <cfRule type="expression" dxfId="2720" priority="13306">
      <formula>IF(RIGHT(TEXT(AE98,"0.#"),1)=".",TRUE,FALSE)</formula>
    </cfRule>
  </conditionalFormatting>
  <conditionalFormatting sqref="AE99">
    <cfRule type="expression" dxfId="2719" priority="13303">
      <formula>IF(RIGHT(TEXT(AE99,"0.#"),1)=".",FALSE,TRUE)</formula>
    </cfRule>
    <cfRule type="expression" dxfId="2718" priority="13304">
      <formula>IF(RIGHT(TEXT(AE99,"0.#"),1)=".",TRUE,FALSE)</formula>
    </cfRule>
  </conditionalFormatting>
  <conditionalFormatting sqref="AI99">
    <cfRule type="expression" dxfId="2717" priority="13301">
      <formula>IF(RIGHT(TEXT(AI99,"0.#"),1)=".",FALSE,TRUE)</formula>
    </cfRule>
    <cfRule type="expression" dxfId="2716" priority="13302">
      <formula>IF(RIGHT(TEXT(AI99,"0.#"),1)=".",TRUE,FALSE)</formula>
    </cfRule>
  </conditionalFormatting>
  <conditionalFormatting sqref="AI98">
    <cfRule type="expression" dxfId="2715" priority="13299">
      <formula>IF(RIGHT(TEXT(AI98,"0.#"),1)=".",FALSE,TRUE)</formula>
    </cfRule>
    <cfRule type="expression" dxfId="2714" priority="13300">
      <formula>IF(RIGHT(TEXT(AI98,"0.#"),1)=".",TRUE,FALSE)</formula>
    </cfRule>
  </conditionalFormatting>
  <conditionalFormatting sqref="AI97">
    <cfRule type="expression" dxfId="2713" priority="13297">
      <formula>IF(RIGHT(TEXT(AI97,"0.#"),1)=".",FALSE,TRUE)</formula>
    </cfRule>
    <cfRule type="expression" dxfId="2712" priority="13298">
      <formula>IF(RIGHT(TEXT(AI97,"0.#"),1)=".",TRUE,FALSE)</formula>
    </cfRule>
  </conditionalFormatting>
  <conditionalFormatting sqref="AM97">
    <cfRule type="expression" dxfId="2711" priority="13295">
      <formula>IF(RIGHT(TEXT(AM97,"0.#"),1)=".",FALSE,TRUE)</formula>
    </cfRule>
    <cfRule type="expression" dxfId="2710" priority="13296">
      <formula>IF(RIGHT(TEXT(AM97,"0.#"),1)=".",TRUE,FALSE)</formula>
    </cfRule>
  </conditionalFormatting>
  <conditionalFormatting sqref="AM98">
    <cfRule type="expression" dxfId="2709" priority="13293">
      <formula>IF(RIGHT(TEXT(AM98,"0.#"),1)=".",FALSE,TRUE)</formula>
    </cfRule>
    <cfRule type="expression" dxfId="2708" priority="13294">
      <formula>IF(RIGHT(TEXT(AM98,"0.#"),1)=".",TRUE,FALSE)</formula>
    </cfRule>
  </conditionalFormatting>
  <conditionalFormatting sqref="AM99">
    <cfRule type="expression" dxfId="2707" priority="13291">
      <formula>IF(RIGHT(TEXT(AM99,"0.#"),1)=".",FALSE,TRUE)</formula>
    </cfRule>
    <cfRule type="expression" dxfId="2706" priority="13292">
      <formula>IF(RIGHT(TEXT(AM99,"0.#"),1)=".",TRUE,FALSE)</formula>
    </cfRule>
  </conditionalFormatting>
  <conditionalFormatting sqref="AI101">
    <cfRule type="expression" dxfId="2705" priority="13277">
      <formula>IF(RIGHT(TEXT(AI101,"0.#"),1)=".",FALSE,TRUE)</formula>
    </cfRule>
    <cfRule type="expression" dxfId="2704" priority="13278">
      <formula>IF(RIGHT(TEXT(AI101,"0.#"),1)=".",TRUE,FALSE)</formula>
    </cfRule>
  </conditionalFormatting>
  <conditionalFormatting sqref="AM101">
    <cfRule type="expression" dxfId="2703" priority="13275">
      <formula>IF(RIGHT(TEXT(AM101,"0.#"),1)=".",FALSE,TRUE)</formula>
    </cfRule>
    <cfRule type="expression" dxfId="2702" priority="13276">
      <formula>IF(RIGHT(TEXT(AM101,"0.#"),1)=".",TRUE,FALSE)</formula>
    </cfRule>
  </conditionalFormatting>
  <conditionalFormatting sqref="AE102">
    <cfRule type="expression" dxfId="2701" priority="13273">
      <formula>IF(RIGHT(TEXT(AE102,"0.#"),1)=".",FALSE,TRUE)</formula>
    </cfRule>
    <cfRule type="expression" dxfId="2700" priority="13274">
      <formula>IF(RIGHT(TEXT(AE102,"0.#"),1)=".",TRUE,FALSE)</formula>
    </cfRule>
  </conditionalFormatting>
  <conditionalFormatting sqref="AI102">
    <cfRule type="expression" dxfId="2699" priority="13271">
      <formula>IF(RIGHT(TEXT(AI102,"0.#"),1)=".",FALSE,TRUE)</formula>
    </cfRule>
    <cfRule type="expression" dxfId="2698" priority="13272">
      <formula>IF(RIGHT(TEXT(AI102,"0.#"),1)=".",TRUE,FALSE)</formula>
    </cfRule>
  </conditionalFormatting>
  <conditionalFormatting sqref="AM102">
    <cfRule type="expression" dxfId="2697" priority="13269">
      <formula>IF(RIGHT(TEXT(AM102,"0.#"),1)=".",FALSE,TRUE)</formula>
    </cfRule>
    <cfRule type="expression" dxfId="2696" priority="13270">
      <formula>IF(RIGHT(TEXT(AM102,"0.#"),1)=".",TRUE,FALSE)</formula>
    </cfRule>
  </conditionalFormatting>
  <conditionalFormatting sqref="AQ102">
    <cfRule type="expression" dxfId="2695" priority="13267">
      <formula>IF(RIGHT(TEXT(AQ102,"0.#"),1)=".",FALSE,TRUE)</formula>
    </cfRule>
    <cfRule type="expression" dxfId="2694" priority="13268">
      <formula>IF(RIGHT(TEXT(AQ102,"0.#"),1)=".",TRUE,FALSE)</formula>
    </cfRule>
  </conditionalFormatting>
  <conditionalFormatting sqref="AE104">
    <cfRule type="expression" dxfId="2693" priority="13265">
      <formula>IF(RIGHT(TEXT(AE104,"0.#"),1)=".",FALSE,TRUE)</formula>
    </cfRule>
    <cfRule type="expression" dxfId="2692" priority="13266">
      <formula>IF(RIGHT(TEXT(AE104,"0.#"),1)=".",TRUE,FALSE)</formula>
    </cfRule>
  </conditionalFormatting>
  <conditionalFormatting sqref="AI104">
    <cfRule type="expression" dxfId="2691" priority="13263">
      <formula>IF(RIGHT(TEXT(AI104,"0.#"),1)=".",FALSE,TRUE)</formula>
    </cfRule>
    <cfRule type="expression" dxfId="2690" priority="13264">
      <formula>IF(RIGHT(TEXT(AI104,"0.#"),1)=".",TRUE,FALSE)</formula>
    </cfRule>
  </conditionalFormatting>
  <conditionalFormatting sqref="AM104">
    <cfRule type="expression" dxfId="2689" priority="13261">
      <formula>IF(RIGHT(TEXT(AM104,"0.#"),1)=".",FALSE,TRUE)</formula>
    </cfRule>
    <cfRule type="expression" dxfId="2688" priority="13262">
      <formula>IF(RIGHT(TEXT(AM104,"0.#"),1)=".",TRUE,FALSE)</formula>
    </cfRule>
  </conditionalFormatting>
  <conditionalFormatting sqref="AE105">
    <cfRule type="expression" dxfId="2687" priority="13259">
      <formula>IF(RIGHT(TEXT(AE105,"0.#"),1)=".",FALSE,TRUE)</formula>
    </cfRule>
    <cfRule type="expression" dxfId="2686" priority="13260">
      <formula>IF(RIGHT(TEXT(AE105,"0.#"),1)=".",TRUE,FALSE)</formula>
    </cfRule>
  </conditionalFormatting>
  <conditionalFormatting sqref="AI105">
    <cfRule type="expression" dxfId="2685" priority="13257">
      <formula>IF(RIGHT(TEXT(AI105,"0.#"),1)=".",FALSE,TRUE)</formula>
    </cfRule>
    <cfRule type="expression" dxfId="2684" priority="13258">
      <formula>IF(RIGHT(TEXT(AI105,"0.#"),1)=".",TRUE,FALSE)</formula>
    </cfRule>
  </conditionalFormatting>
  <conditionalFormatting sqref="AM105">
    <cfRule type="expression" dxfId="2683" priority="13255">
      <formula>IF(RIGHT(TEXT(AM105,"0.#"),1)=".",FALSE,TRUE)</formula>
    </cfRule>
    <cfRule type="expression" dxfId="2682" priority="13256">
      <formula>IF(RIGHT(TEXT(AM105,"0.#"),1)=".",TRUE,FALSE)</formula>
    </cfRule>
  </conditionalFormatting>
  <conditionalFormatting sqref="AE107">
    <cfRule type="expression" dxfId="2681" priority="13251">
      <formula>IF(RIGHT(TEXT(AE107,"0.#"),1)=".",FALSE,TRUE)</formula>
    </cfRule>
    <cfRule type="expression" dxfId="2680" priority="13252">
      <formula>IF(RIGHT(TEXT(AE107,"0.#"),1)=".",TRUE,FALSE)</formula>
    </cfRule>
  </conditionalFormatting>
  <conditionalFormatting sqref="AI107">
    <cfRule type="expression" dxfId="2679" priority="13249">
      <formula>IF(RIGHT(TEXT(AI107,"0.#"),1)=".",FALSE,TRUE)</formula>
    </cfRule>
    <cfRule type="expression" dxfId="2678" priority="13250">
      <formula>IF(RIGHT(TEXT(AI107,"0.#"),1)=".",TRUE,FALSE)</formula>
    </cfRule>
  </conditionalFormatting>
  <conditionalFormatting sqref="AM107">
    <cfRule type="expression" dxfId="2677" priority="13247">
      <formula>IF(RIGHT(TEXT(AM107,"0.#"),1)=".",FALSE,TRUE)</formula>
    </cfRule>
    <cfRule type="expression" dxfId="2676" priority="13248">
      <formula>IF(RIGHT(TEXT(AM107,"0.#"),1)=".",TRUE,FALSE)</formula>
    </cfRule>
  </conditionalFormatting>
  <conditionalFormatting sqref="AE108">
    <cfRule type="expression" dxfId="2675" priority="13245">
      <formula>IF(RIGHT(TEXT(AE108,"0.#"),1)=".",FALSE,TRUE)</formula>
    </cfRule>
    <cfRule type="expression" dxfId="2674" priority="13246">
      <formula>IF(RIGHT(TEXT(AE108,"0.#"),1)=".",TRUE,FALSE)</formula>
    </cfRule>
  </conditionalFormatting>
  <conditionalFormatting sqref="AI108">
    <cfRule type="expression" dxfId="2673" priority="13243">
      <formula>IF(RIGHT(TEXT(AI108,"0.#"),1)=".",FALSE,TRUE)</formula>
    </cfRule>
    <cfRule type="expression" dxfId="2672" priority="13244">
      <formula>IF(RIGHT(TEXT(AI108,"0.#"),1)=".",TRUE,FALSE)</formula>
    </cfRule>
  </conditionalFormatting>
  <conditionalFormatting sqref="AM108">
    <cfRule type="expression" dxfId="2671" priority="13241">
      <formula>IF(RIGHT(TEXT(AM108,"0.#"),1)=".",FALSE,TRUE)</formula>
    </cfRule>
    <cfRule type="expression" dxfId="2670" priority="13242">
      <formula>IF(RIGHT(TEXT(AM108,"0.#"),1)=".",TRUE,FALSE)</formula>
    </cfRule>
  </conditionalFormatting>
  <conditionalFormatting sqref="AE110">
    <cfRule type="expression" dxfId="2669" priority="13237">
      <formula>IF(RIGHT(TEXT(AE110,"0.#"),1)=".",FALSE,TRUE)</formula>
    </cfRule>
    <cfRule type="expression" dxfId="2668" priority="13238">
      <formula>IF(RIGHT(TEXT(AE110,"0.#"),1)=".",TRUE,FALSE)</formula>
    </cfRule>
  </conditionalFormatting>
  <conditionalFormatting sqref="AI110">
    <cfRule type="expression" dxfId="2667" priority="13235">
      <formula>IF(RIGHT(TEXT(AI110,"0.#"),1)=".",FALSE,TRUE)</formula>
    </cfRule>
    <cfRule type="expression" dxfId="2666" priority="13236">
      <formula>IF(RIGHT(TEXT(AI110,"0.#"),1)=".",TRUE,FALSE)</formula>
    </cfRule>
  </conditionalFormatting>
  <conditionalFormatting sqref="AM110">
    <cfRule type="expression" dxfId="2665" priority="13233">
      <formula>IF(RIGHT(TEXT(AM110,"0.#"),1)=".",FALSE,TRUE)</formula>
    </cfRule>
    <cfRule type="expression" dxfId="2664" priority="13234">
      <formula>IF(RIGHT(TEXT(AM110,"0.#"),1)=".",TRUE,FALSE)</formula>
    </cfRule>
  </conditionalFormatting>
  <conditionalFormatting sqref="AE111">
    <cfRule type="expression" dxfId="2663" priority="13231">
      <formula>IF(RIGHT(TEXT(AE111,"0.#"),1)=".",FALSE,TRUE)</formula>
    </cfRule>
    <cfRule type="expression" dxfId="2662" priority="13232">
      <formula>IF(RIGHT(TEXT(AE111,"0.#"),1)=".",TRUE,FALSE)</formula>
    </cfRule>
  </conditionalFormatting>
  <conditionalFormatting sqref="AI111">
    <cfRule type="expression" dxfId="2661" priority="13229">
      <formula>IF(RIGHT(TEXT(AI111,"0.#"),1)=".",FALSE,TRUE)</formula>
    </cfRule>
    <cfRule type="expression" dxfId="2660" priority="13230">
      <formula>IF(RIGHT(TEXT(AI111,"0.#"),1)=".",TRUE,FALSE)</formula>
    </cfRule>
  </conditionalFormatting>
  <conditionalFormatting sqref="AM111">
    <cfRule type="expression" dxfId="2659" priority="13227">
      <formula>IF(RIGHT(TEXT(AM111,"0.#"),1)=".",FALSE,TRUE)</formula>
    </cfRule>
    <cfRule type="expression" dxfId="2658" priority="13228">
      <formula>IF(RIGHT(TEXT(AM111,"0.#"),1)=".",TRUE,FALSE)</formula>
    </cfRule>
  </conditionalFormatting>
  <conditionalFormatting sqref="AE113">
    <cfRule type="expression" dxfId="2657" priority="13223">
      <formula>IF(RIGHT(TEXT(AE113,"0.#"),1)=".",FALSE,TRUE)</formula>
    </cfRule>
    <cfRule type="expression" dxfId="2656" priority="13224">
      <formula>IF(RIGHT(TEXT(AE113,"0.#"),1)=".",TRUE,FALSE)</formula>
    </cfRule>
  </conditionalFormatting>
  <conditionalFormatting sqref="AI113">
    <cfRule type="expression" dxfId="2655" priority="13221">
      <formula>IF(RIGHT(TEXT(AI113,"0.#"),1)=".",FALSE,TRUE)</formula>
    </cfRule>
    <cfRule type="expression" dxfId="2654" priority="13222">
      <formula>IF(RIGHT(TEXT(AI113,"0.#"),1)=".",TRUE,FALSE)</formula>
    </cfRule>
  </conditionalFormatting>
  <conditionalFormatting sqref="AM113">
    <cfRule type="expression" dxfId="2653" priority="13219">
      <formula>IF(RIGHT(TEXT(AM113,"0.#"),1)=".",FALSE,TRUE)</formula>
    </cfRule>
    <cfRule type="expression" dxfId="2652" priority="13220">
      <formula>IF(RIGHT(TEXT(AM113,"0.#"),1)=".",TRUE,FALSE)</formula>
    </cfRule>
  </conditionalFormatting>
  <conditionalFormatting sqref="AE114">
    <cfRule type="expression" dxfId="2651" priority="13217">
      <formula>IF(RIGHT(TEXT(AE114,"0.#"),1)=".",FALSE,TRUE)</formula>
    </cfRule>
    <cfRule type="expression" dxfId="2650" priority="13218">
      <formula>IF(RIGHT(TEXT(AE114,"0.#"),1)=".",TRUE,FALSE)</formula>
    </cfRule>
  </conditionalFormatting>
  <conditionalFormatting sqref="AI114">
    <cfRule type="expression" dxfId="2649" priority="13215">
      <formula>IF(RIGHT(TEXT(AI114,"0.#"),1)=".",FALSE,TRUE)</formula>
    </cfRule>
    <cfRule type="expression" dxfId="2648" priority="13216">
      <formula>IF(RIGHT(TEXT(AI114,"0.#"),1)=".",TRUE,FALSE)</formula>
    </cfRule>
  </conditionalFormatting>
  <conditionalFormatting sqref="AM114">
    <cfRule type="expression" dxfId="2647" priority="13213">
      <formula>IF(RIGHT(TEXT(AM114,"0.#"),1)=".",FALSE,TRUE)</formula>
    </cfRule>
    <cfRule type="expression" dxfId="2646" priority="13214">
      <formula>IF(RIGHT(TEXT(AM114,"0.#"),1)=".",TRUE,FALSE)</formula>
    </cfRule>
  </conditionalFormatting>
  <conditionalFormatting sqref="AE116 AQ116">
    <cfRule type="expression" dxfId="2645" priority="13209">
      <formula>IF(RIGHT(TEXT(AE116,"0.#"),1)=".",FALSE,TRUE)</formula>
    </cfRule>
    <cfRule type="expression" dxfId="2644" priority="13210">
      <formula>IF(RIGHT(TEXT(AE116,"0.#"),1)=".",TRUE,FALSE)</formula>
    </cfRule>
  </conditionalFormatting>
  <conditionalFormatting sqref="AI116">
    <cfRule type="expression" dxfId="2643" priority="13207">
      <formula>IF(RIGHT(TEXT(AI116,"0.#"),1)=".",FALSE,TRUE)</formula>
    </cfRule>
    <cfRule type="expression" dxfId="2642" priority="13208">
      <formula>IF(RIGHT(TEXT(AI116,"0.#"),1)=".",TRUE,FALSE)</formula>
    </cfRule>
  </conditionalFormatting>
  <conditionalFormatting sqref="AM116">
    <cfRule type="expression" dxfId="2641" priority="13205">
      <formula>IF(RIGHT(TEXT(AM116,"0.#"),1)=".",FALSE,TRUE)</formula>
    </cfRule>
    <cfRule type="expression" dxfId="2640" priority="13206">
      <formula>IF(RIGHT(TEXT(AM116,"0.#"),1)=".",TRUE,FALSE)</formula>
    </cfRule>
  </conditionalFormatting>
  <conditionalFormatting sqref="AE117 AM117">
    <cfRule type="expression" dxfId="2639" priority="13203">
      <formula>IF(RIGHT(TEXT(AE117,"0.#"),1)=".",FALSE,TRUE)</formula>
    </cfRule>
    <cfRule type="expression" dxfId="2638" priority="13204">
      <formula>IF(RIGHT(TEXT(AE117,"0.#"),1)=".",TRUE,FALSE)</formula>
    </cfRule>
  </conditionalFormatting>
  <conditionalFormatting sqref="AI117">
    <cfRule type="expression" dxfId="2637" priority="13201">
      <formula>IF(RIGHT(TEXT(AI117,"0.#"),1)=".",FALSE,TRUE)</formula>
    </cfRule>
    <cfRule type="expression" dxfId="2636" priority="13202">
      <formula>IF(RIGHT(TEXT(AI117,"0.#"),1)=".",TRUE,FALSE)</formula>
    </cfRule>
  </conditionalFormatting>
  <conditionalFormatting sqref="AQ117">
    <cfRule type="expression" dxfId="2635" priority="13197">
      <formula>IF(RIGHT(TEXT(AQ117,"0.#"),1)=".",FALSE,TRUE)</formula>
    </cfRule>
    <cfRule type="expression" dxfId="2634" priority="13198">
      <formula>IF(RIGHT(TEXT(AQ117,"0.#"),1)=".",TRUE,FALSE)</formula>
    </cfRule>
  </conditionalFormatting>
  <conditionalFormatting sqref="AE119 AQ119">
    <cfRule type="expression" dxfId="2633" priority="13195">
      <formula>IF(RIGHT(TEXT(AE119,"0.#"),1)=".",FALSE,TRUE)</formula>
    </cfRule>
    <cfRule type="expression" dxfId="2632" priority="13196">
      <formula>IF(RIGHT(TEXT(AE119,"0.#"),1)=".",TRUE,FALSE)</formula>
    </cfRule>
  </conditionalFormatting>
  <conditionalFormatting sqref="AI119">
    <cfRule type="expression" dxfId="2631" priority="13193">
      <formula>IF(RIGHT(TEXT(AI119,"0.#"),1)=".",FALSE,TRUE)</formula>
    </cfRule>
    <cfRule type="expression" dxfId="2630" priority="13194">
      <formula>IF(RIGHT(TEXT(AI119,"0.#"),1)=".",TRUE,FALSE)</formula>
    </cfRule>
  </conditionalFormatting>
  <conditionalFormatting sqref="AM119">
    <cfRule type="expression" dxfId="2629" priority="13191">
      <formula>IF(RIGHT(TEXT(AM119,"0.#"),1)=".",FALSE,TRUE)</formula>
    </cfRule>
    <cfRule type="expression" dxfId="2628" priority="13192">
      <formula>IF(RIGHT(TEXT(AM119,"0.#"),1)=".",TRUE,FALSE)</formula>
    </cfRule>
  </conditionalFormatting>
  <conditionalFormatting sqref="AQ120">
    <cfRule type="expression" dxfId="2627" priority="13183">
      <formula>IF(RIGHT(TEXT(AQ120,"0.#"),1)=".",FALSE,TRUE)</formula>
    </cfRule>
    <cfRule type="expression" dxfId="2626" priority="13184">
      <formula>IF(RIGHT(TEXT(AQ120,"0.#"),1)=".",TRUE,FALSE)</formula>
    </cfRule>
  </conditionalFormatting>
  <conditionalFormatting sqref="AE122 AQ122">
    <cfRule type="expression" dxfId="2625" priority="13181">
      <formula>IF(RIGHT(TEXT(AE122,"0.#"),1)=".",FALSE,TRUE)</formula>
    </cfRule>
    <cfRule type="expression" dxfId="2624" priority="13182">
      <formula>IF(RIGHT(TEXT(AE122,"0.#"),1)=".",TRUE,FALSE)</formula>
    </cfRule>
  </conditionalFormatting>
  <conditionalFormatting sqref="AI122">
    <cfRule type="expression" dxfId="2623" priority="13179">
      <formula>IF(RIGHT(TEXT(AI122,"0.#"),1)=".",FALSE,TRUE)</formula>
    </cfRule>
    <cfRule type="expression" dxfId="2622" priority="13180">
      <formula>IF(RIGHT(TEXT(AI122,"0.#"),1)=".",TRUE,FALSE)</formula>
    </cfRule>
  </conditionalFormatting>
  <conditionalFormatting sqref="AM122">
    <cfRule type="expression" dxfId="2621" priority="13177">
      <formula>IF(RIGHT(TEXT(AM122,"0.#"),1)=".",FALSE,TRUE)</formula>
    </cfRule>
    <cfRule type="expression" dxfId="2620" priority="13178">
      <formula>IF(RIGHT(TEXT(AM122,"0.#"),1)=".",TRUE,FALSE)</formula>
    </cfRule>
  </conditionalFormatting>
  <conditionalFormatting sqref="AQ123">
    <cfRule type="expression" dxfId="2619" priority="13169">
      <formula>IF(RIGHT(TEXT(AQ123,"0.#"),1)=".",FALSE,TRUE)</formula>
    </cfRule>
    <cfRule type="expression" dxfId="2618" priority="13170">
      <formula>IF(RIGHT(TEXT(AQ123,"0.#"),1)=".",TRUE,FALSE)</formula>
    </cfRule>
  </conditionalFormatting>
  <conditionalFormatting sqref="AE125 AQ125">
    <cfRule type="expression" dxfId="2617" priority="13167">
      <formula>IF(RIGHT(TEXT(AE125,"0.#"),1)=".",FALSE,TRUE)</formula>
    </cfRule>
    <cfRule type="expression" dxfId="2616" priority="13168">
      <formula>IF(RIGHT(TEXT(AE125,"0.#"),1)=".",TRUE,FALSE)</formula>
    </cfRule>
  </conditionalFormatting>
  <conditionalFormatting sqref="AI125">
    <cfRule type="expression" dxfId="2615" priority="13165">
      <formula>IF(RIGHT(TEXT(AI125,"0.#"),1)=".",FALSE,TRUE)</formula>
    </cfRule>
    <cfRule type="expression" dxfId="2614" priority="13166">
      <formula>IF(RIGHT(TEXT(AI125,"0.#"),1)=".",TRUE,FALSE)</formula>
    </cfRule>
  </conditionalFormatting>
  <conditionalFormatting sqref="AM125">
    <cfRule type="expression" dxfId="2613" priority="13163">
      <formula>IF(RIGHT(TEXT(AM125,"0.#"),1)=".",FALSE,TRUE)</formula>
    </cfRule>
    <cfRule type="expression" dxfId="2612" priority="13164">
      <formula>IF(RIGHT(TEXT(AM125,"0.#"),1)=".",TRUE,FALSE)</formula>
    </cfRule>
  </conditionalFormatting>
  <conditionalFormatting sqref="AQ126">
    <cfRule type="expression" dxfId="2611" priority="13155">
      <formula>IF(RIGHT(TEXT(AQ126,"0.#"),1)=".",FALSE,TRUE)</formula>
    </cfRule>
    <cfRule type="expression" dxfId="2610" priority="13156">
      <formula>IF(RIGHT(TEXT(AQ126,"0.#"),1)=".",TRUE,FALSE)</formula>
    </cfRule>
  </conditionalFormatting>
  <conditionalFormatting sqref="AE128 AQ128">
    <cfRule type="expression" dxfId="2609" priority="13153">
      <formula>IF(RIGHT(TEXT(AE128,"0.#"),1)=".",FALSE,TRUE)</formula>
    </cfRule>
    <cfRule type="expression" dxfId="2608" priority="13154">
      <formula>IF(RIGHT(TEXT(AE128,"0.#"),1)=".",TRUE,FALSE)</formula>
    </cfRule>
  </conditionalFormatting>
  <conditionalFormatting sqref="AI128">
    <cfRule type="expression" dxfId="2607" priority="13151">
      <formula>IF(RIGHT(TEXT(AI128,"0.#"),1)=".",FALSE,TRUE)</formula>
    </cfRule>
    <cfRule type="expression" dxfId="2606" priority="13152">
      <formula>IF(RIGHT(TEXT(AI128,"0.#"),1)=".",TRUE,FALSE)</formula>
    </cfRule>
  </conditionalFormatting>
  <conditionalFormatting sqref="AM128">
    <cfRule type="expression" dxfId="2605" priority="13149">
      <formula>IF(RIGHT(TEXT(AM128,"0.#"),1)=".",FALSE,TRUE)</formula>
    </cfRule>
    <cfRule type="expression" dxfId="2604" priority="13150">
      <formula>IF(RIGHT(TEXT(AM128,"0.#"),1)=".",TRUE,FALSE)</formula>
    </cfRule>
  </conditionalFormatting>
  <conditionalFormatting sqref="AQ129">
    <cfRule type="expression" dxfId="2603" priority="13141">
      <formula>IF(RIGHT(TEXT(AQ129,"0.#"),1)=".",FALSE,TRUE)</formula>
    </cfRule>
    <cfRule type="expression" dxfId="2602" priority="13142">
      <formula>IF(RIGHT(TEXT(AQ129,"0.#"),1)=".",TRUE,FALSE)</formula>
    </cfRule>
  </conditionalFormatting>
  <conditionalFormatting sqref="AE75">
    <cfRule type="expression" dxfId="2601" priority="13139">
      <formula>IF(RIGHT(TEXT(AE75,"0.#"),1)=".",FALSE,TRUE)</formula>
    </cfRule>
    <cfRule type="expression" dxfId="2600" priority="13140">
      <formula>IF(RIGHT(TEXT(AE75,"0.#"),1)=".",TRUE,FALSE)</formula>
    </cfRule>
  </conditionalFormatting>
  <conditionalFormatting sqref="AE76">
    <cfRule type="expression" dxfId="2599" priority="13137">
      <formula>IF(RIGHT(TEXT(AE76,"0.#"),1)=".",FALSE,TRUE)</formula>
    </cfRule>
    <cfRule type="expression" dxfId="2598" priority="13138">
      <formula>IF(RIGHT(TEXT(AE76,"0.#"),1)=".",TRUE,FALSE)</formula>
    </cfRule>
  </conditionalFormatting>
  <conditionalFormatting sqref="AE77">
    <cfRule type="expression" dxfId="2597" priority="13135">
      <formula>IF(RIGHT(TEXT(AE77,"0.#"),1)=".",FALSE,TRUE)</formula>
    </cfRule>
    <cfRule type="expression" dxfId="2596" priority="13136">
      <formula>IF(RIGHT(TEXT(AE77,"0.#"),1)=".",TRUE,FALSE)</formula>
    </cfRule>
  </conditionalFormatting>
  <conditionalFormatting sqref="AI77">
    <cfRule type="expression" dxfId="2595" priority="13133">
      <formula>IF(RIGHT(TEXT(AI77,"0.#"),1)=".",FALSE,TRUE)</formula>
    </cfRule>
    <cfRule type="expression" dxfId="2594" priority="13134">
      <formula>IF(RIGHT(TEXT(AI77,"0.#"),1)=".",TRUE,FALSE)</formula>
    </cfRule>
  </conditionalFormatting>
  <conditionalFormatting sqref="AI76">
    <cfRule type="expression" dxfId="2593" priority="13131">
      <formula>IF(RIGHT(TEXT(AI76,"0.#"),1)=".",FALSE,TRUE)</formula>
    </cfRule>
    <cfRule type="expression" dxfId="2592" priority="13132">
      <formula>IF(RIGHT(TEXT(AI76,"0.#"),1)=".",TRUE,FALSE)</formula>
    </cfRule>
  </conditionalFormatting>
  <conditionalFormatting sqref="AI75">
    <cfRule type="expression" dxfId="2591" priority="13129">
      <formula>IF(RIGHT(TEXT(AI75,"0.#"),1)=".",FALSE,TRUE)</formula>
    </cfRule>
    <cfRule type="expression" dxfId="2590" priority="13130">
      <formula>IF(RIGHT(TEXT(AI75,"0.#"),1)=".",TRUE,FALSE)</formula>
    </cfRule>
  </conditionalFormatting>
  <conditionalFormatting sqref="AM75">
    <cfRule type="expression" dxfId="2589" priority="13127">
      <formula>IF(RIGHT(TEXT(AM75,"0.#"),1)=".",FALSE,TRUE)</formula>
    </cfRule>
    <cfRule type="expression" dxfId="2588" priority="13128">
      <formula>IF(RIGHT(TEXT(AM75,"0.#"),1)=".",TRUE,FALSE)</formula>
    </cfRule>
  </conditionalFormatting>
  <conditionalFormatting sqref="AM76">
    <cfRule type="expression" dxfId="2587" priority="13125">
      <formula>IF(RIGHT(TEXT(AM76,"0.#"),1)=".",FALSE,TRUE)</formula>
    </cfRule>
    <cfRule type="expression" dxfId="2586" priority="13126">
      <formula>IF(RIGHT(TEXT(AM76,"0.#"),1)=".",TRUE,FALSE)</formula>
    </cfRule>
  </conditionalFormatting>
  <conditionalFormatting sqref="AM77">
    <cfRule type="expression" dxfId="2585" priority="13123">
      <formula>IF(RIGHT(TEXT(AM77,"0.#"),1)=".",FALSE,TRUE)</formula>
    </cfRule>
    <cfRule type="expression" dxfId="2584" priority="13124">
      <formula>IF(RIGHT(TEXT(AM77,"0.#"),1)=".",TRUE,FALSE)</formula>
    </cfRule>
  </conditionalFormatting>
  <conditionalFormatting sqref="AE134:AE135 AI134:AI135 AM134:AM135 AQ134:AQ135 AU134:AU135">
    <cfRule type="expression" dxfId="2583" priority="13109">
      <formula>IF(RIGHT(TEXT(AE134,"0.#"),1)=".",FALSE,TRUE)</formula>
    </cfRule>
    <cfRule type="expression" dxfId="2582" priority="13110">
      <formula>IF(RIGHT(TEXT(AE134,"0.#"),1)=".",TRUE,FALSE)</formula>
    </cfRule>
  </conditionalFormatting>
  <conditionalFormatting sqref="AE433">
    <cfRule type="expression" dxfId="2581" priority="13079">
      <formula>IF(RIGHT(TEXT(AE433,"0.#"),1)=".",FALSE,TRUE)</formula>
    </cfRule>
    <cfRule type="expression" dxfId="2580" priority="13080">
      <formula>IF(RIGHT(TEXT(AE433,"0.#"),1)=".",TRUE,FALSE)</formula>
    </cfRule>
  </conditionalFormatting>
  <conditionalFormatting sqref="AM435">
    <cfRule type="expression" dxfId="2579" priority="13063">
      <formula>IF(RIGHT(TEXT(AM435,"0.#"),1)=".",FALSE,TRUE)</formula>
    </cfRule>
    <cfRule type="expression" dxfId="2578" priority="13064">
      <formula>IF(RIGHT(TEXT(AM435,"0.#"),1)=".",TRUE,FALSE)</formula>
    </cfRule>
  </conditionalFormatting>
  <conditionalFormatting sqref="AE434">
    <cfRule type="expression" dxfId="2577" priority="13077">
      <formula>IF(RIGHT(TEXT(AE434,"0.#"),1)=".",FALSE,TRUE)</formula>
    </cfRule>
    <cfRule type="expression" dxfId="2576" priority="13078">
      <formula>IF(RIGHT(TEXT(AE434,"0.#"),1)=".",TRUE,FALSE)</formula>
    </cfRule>
  </conditionalFormatting>
  <conditionalFormatting sqref="AE435">
    <cfRule type="expression" dxfId="2575" priority="13075">
      <formula>IF(RIGHT(TEXT(AE435,"0.#"),1)=".",FALSE,TRUE)</formula>
    </cfRule>
    <cfRule type="expression" dxfId="2574" priority="13076">
      <formula>IF(RIGHT(TEXT(AE435,"0.#"),1)=".",TRUE,FALSE)</formula>
    </cfRule>
  </conditionalFormatting>
  <conditionalFormatting sqref="AM433">
    <cfRule type="expression" dxfId="2573" priority="13067">
      <formula>IF(RIGHT(TEXT(AM433,"0.#"),1)=".",FALSE,TRUE)</formula>
    </cfRule>
    <cfRule type="expression" dxfId="2572" priority="13068">
      <formula>IF(RIGHT(TEXT(AM433,"0.#"),1)=".",TRUE,FALSE)</formula>
    </cfRule>
  </conditionalFormatting>
  <conditionalFormatting sqref="AM434">
    <cfRule type="expression" dxfId="2571" priority="13065">
      <formula>IF(RIGHT(TEXT(AM434,"0.#"),1)=".",FALSE,TRUE)</formula>
    </cfRule>
    <cfRule type="expression" dxfId="2570" priority="13066">
      <formula>IF(RIGHT(TEXT(AM434,"0.#"),1)=".",TRUE,FALSE)</formula>
    </cfRule>
  </conditionalFormatting>
  <conditionalFormatting sqref="AU433">
    <cfRule type="expression" dxfId="2569" priority="13055">
      <formula>IF(RIGHT(TEXT(AU433,"0.#"),1)=".",FALSE,TRUE)</formula>
    </cfRule>
    <cfRule type="expression" dxfId="2568" priority="13056">
      <formula>IF(RIGHT(TEXT(AU433,"0.#"),1)=".",TRUE,FALSE)</formula>
    </cfRule>
  </conditionalFormatting>
  <conditionalFormatting sqref="AU434">
    <cfRule type="expression" dxfId="2567" priority="13053">
      <formula>IF(RIGHT(TEXT(AU434,"0.#"),1)=".",FALSE,TRUE)</formula>
    </cfRule>
    <cfRule type="expression" dxfId="2566" priority="13054">
      <formula>IF(RIGHT(TEXT(AU434,"0.#"),1)=".",TRUE,FALSE)</formula>
    </cfRule>
  </conditionalFormatting>
  <conditionalFormatting sqref="AU435">
    <cfRule type="expression" dxfId="2565" priority="13051">
      <formula>IF(RIGHT(TEXT(AU435,"0.#"),1)=".",FALSE,TRUE)</formula>
    </cfRule>
    <cfRule type="expression" dxfId="2564" priority="13052">
      <formula>IF(RIGHT(TEXT(AU435,"0.#"),1)=".",TRUE,FALSE)</formula>
    </cfRule>
  </conditionalFormatting>
  <conditionalFormatting sqref="AI435">
    <cfRule type="expression" dxfId="2563" priority="12985">
      <formula>IF(RIGHT(TEXT(AI435,"0.#"),1)=".",FALSE,TRUE)</formula>
    </cfRule>
    <cfRule type="expression" dxfId="2562" priority="12986">
      <formula>IF(RIGHT(TEXT(AI435,"0.#"),1)=".",TRUE,FALSE)</formula>
    </cfRule>
  </conditionalFormatting>
  <conditionalFormatting sqref="AI433">
    <cfRule type="expression" dxfId="2561" priority="12989">
      <formula>IF(RIGHT(TEXT(AI433,"0.#"),1)=".",FALSE,TRUE)</formula>
    </cfRule>
    <cfRule type="expression" dxfId="2560" priority="12990">
      <formula>IF(RIGHT(TEXT(AI433,"0.#"),1)=".",TRUE,FALSE)</formula>
    </cfRule>
  </conditionalFormatting>
  <conditionalFormatting sqref="AI434">
    <cfRule type="expression" dxfId="2559" priority="12987">
      <formula>IF(RIGHT(TEXT(AI434,"0.#"),1)=".",FALSE,TRUE)</formula>
    </cfRule>
    <cfRule type="expression" dxfId="2558" priority="12988">
      <formula>IF(RIGHT(TEXT(AI434,"0.#"),1)=".",TRUE,FALSE)</formula>
    </cfRule>
  </conditionalFormatting>
  <conditionalFormatting sqref="AQ434">
    <cfRule type="expression" dxfId="2557" priority="12971">
      <formula>IF(RIGHT(TEXT(AQ434,"0.#"),1)=".",FALSE,TRUE)</formula>
    </cfRule>
    <cfRule type="expression" dxfId="2556" priority="12972">
      <formula>IF(RIGHT(TEXT(AQ434,"0.#"),1)=".",TRUE,FALSE)</formula>
    </cfRule>
  </conditionalFormatting>
  <conditionalFormatting sqref="AQ435">
    <cfRule type="expression" dxfId="2555" priority="12957">
      <formula>IF(RIGHT(TEXT(AQ435,"0.#"),1)=".",FALSE,TRUE)</formula>
    </cfRule>
    <cfRule type="expression" dxfId="2554" priority="12958">
      <formula>IF(RIGHT(TEXT(AQ435,"0.#"),1)=".",TRUE,FALSE)</formula>
    </cfRule>
  </conditionalFormatting>
  <conditionalFormatting sqref="AQ433">
    <cfRule type="expression" dxfId="2553" priority="12955">
      <formula>IF(RIGHT(TEXT(AQ433,"0.#"),1)=".",FALSE,TRUE)</formula>
    </cfRule>
    <cfRule type="expression" dxfId="2552" priority="12956">
      <formula>IF(RIGHT(TEXT(AQ433,"0.#"),1)=".",TRUE,FALSE)</formula>
    </cfRule>
  </conditionalFormatting>
  <conditionalFormatting sqref="AL839:AO866">
    <cfRule type="expression" dxfId="2551" priority="6679">
      <formula>IF(AND(AL839&gt;=0, RIGHT(TEXT(AL839,"0.#"),1)&lt;&gt;"."),TRUE,FALSE)</formula>
    </cfRule>
    <cfRule type="expression" dxfId="2550" priority="6680">
      <formula>IF(AND(AL839&gt;=0, RIGHT(TEXT(AL839,"0.#"),1)="."),TRUE,FALSE)</formula>
    </cfRule>
    <cfRule type="expression" dxfId="2549" priority="6681">
      <formula>IF(AND(AL839&lt;0, RIGHT(TEXT(AL839,"0.#"),1)&lt;&gt;"."),TRUE,FALSE)</formula>
    </cfRule>
    <cfRule type="expression" dxfId="2548" priority="6682">
      <formula>IF(AND(AL839&lt;0, RIGHT(TEXT(AL839,"0.#"),1)="."),TRUE,FALSE)</formula>
    </cfRule>
  </conditionalFormatting>
  <conditionalFormatting sqref="AQ53:AQ55">
    <cfRule type="expression" dxfId="2547" priority="4701">
      <formula>IF(RIGHT(TEXT(AQ53,"0.#"),1)=".",FALSE,TRUE)</formula>
    </cfRule>
    <cfRule type="expression" dxfId="2546" priority="4702">
      <formula>IF(RIGHT(TEXT(AQ53,"0.#"),1)=".",TRUE,FALSE)</formula>
    </cfRule>
  </conditionalFormatting>
  <conditionalFormatting sqref="AU53:AU55">
    <cfRule type="expression" dxfId="2545" priority="4699">
      <formula>IF(RIGHT(TEXT(AU53,"0.#"),1)=".",FALSE,TRUE)</formula>
    </cfRule>
    <cfRule type="expression" dxfId="2544" priority="4700">
      <formula>IF(RIGHT(TEXT(AU53,"0.#"),1)=".",TRUE,FALSE)</formula>
    </cfRule>
  </conditionalFormatting>
  <conditionalFormatting sqref="AQ60:AQ62">
    <cfRule type="expression" dxfId="2543" priority="4697">
      <formula>IF(RIGHT(TEXT(AQ60,"0.#"),1)=".",FALSE,TRUE)</formula>
    </cfRule>
    <cfRule type="expression" dxfId="2542" priority="4698">
      <formula>IF(RIGHT(TEXT(AQ60,"0.#"),1)=".",TRUE,FALSE)</formula>
    </cfRule>
  </conditionalFormatting>
  <conditionalFormatting sqref="AU60:AU62">
    <cfRule type="expression" dxfId="2541" priority="4695">
      <formula>IF(RIGHT(TEXT(AU60,"0.#"),1)=".",FALSE,TRUE)</formula>
    </cfRule>
    <cfRule type="expression" dxfId="2540" priority="4696">
      <formula>IF(RIGHT(TEXT(AU60,"0.#"),1)=".",TRUE,FALSE)</formula>
    </cfRule>
  </conditionalFormatting>
  <conditionalFormatting sqref="AQ75:AQ77">
    <cfRule type="expression" dxfId="2539" priority="4693">
      <formula>IF(RIGHT(TEXT(AQ75,"0.#"),1)=".",FALSE,TRUE)</formula>
    </cfRule>
    <cfRule type="expression" dxfId="2538" priority="4694">
      <formula>IF(RIGHT(TEXT(AQ75,"0.#"),1)=".",TRUE,FALSE)</formula>
    </cfRule>
  </conditionalFormatting>
  <conditionalFormatting sqref="AU75:AU77">
    <cfRule type="expression" dxfId="2537" priority="4691">
      <formula>IF(RIGHT(TEXT(AU75,"0.#"),1)=".",FALSE,TRUE)</formula>
    </cfRule>
    <cfRule type="expression" dxfId="2536" priority="4692">
      <formula>IF(RIGHT(TEXT(AU75,"0.#"),1)=".",TRUE,FALSE)</formula>
    </cfRule>
  </conditionalFormatting>
  <conditionalFormatting sqref="AQ87:AQ89">
    <cfRule type="expression" dxfId="2535" priority="4689">
      <formula>IF(RIGHT(TEXT(AQ87,"0.#"),1)=".",FALSE,TRUE)</formula>
    </cfRule>
    <cfRule type="expression" dxfId="2534" priority="4690">
      <formula>IF(RIGHT(TEXT(AQ87,"0.#"),1)=".",TRUE,FALSE)</formula>
    </cfRule>
  </conditionalFormatting>
  <conditionalFormatting sqref="AU87:AU89">
    <cfRule type="expression" dxfId="2533" priority="4687">
      <formula>IF(RIGHT(TEXT(AU87,"0.#"),1)=".",FALSE,TRUE)</formula>
    </cfRule>
    <cfRule type="expression" dxfId="2532" priority="4688">
      <formula>IF(RIGHT(TEXT(AU87,"0.#"),1)=".",TRUE,FALSE)</formula>
    </cfRule>
  </conditionalFormatting>
  <conditionalFormatting sqref="AQ92:AQ94">
    <cfRule type="expression" dxfId="2531" priority="4685">
      <formula>IF(RIGHT(TEXT(AQ92,"0.#"),1)=".",FALSE,TRUE)</formula>
    </cfRule>
    <cfRule type="expression" dxfId="2530" priority="4686">
      <formula>IF(RIGHT(TEXT(AQ92,"0.#"),1)=".",TRUE,FALSE)</formula>
    </cfRule>
  </conditionalFormatting>
  <conditionalFormatting sqref="AU92:AU94">
    <cfRule type="expression" dxfId="2529" priority="4683">
      <formula>IF(RIGHT(TEXT(AU92,"0.#"),1)=".",FALSE,TRUE)</formula>
    </cfRule>
    <cfRule type="expression" dxfId="2528" priority="4684">
      <formula>IF(RIGHT(TEXT(AU92,"0.#"),1)=".",TRUE,FALSE)</formula>
    </cfRule>
  </conditionalFormatting>
  <conditionalFormatting sqref="AQ97:AQ99">
    <cfRule type="expression" dxfId="2527" priority="4681">
      <formula>IF(RIGHT(TEXT(AQ97,"0.#"),1)=".",FALSE,TRUE)</formula>
    </cfRule>
    <cfRule type="expression" dxfId="2526" priority="4682">
      <formula>IF(RIGHT(TEXT(AQ97,"0.#"),1)=".",TRUE,FALSE)</formula>
    </cfRule>
  </conditionalFormatting>
  <conditionalFormatting sqref="AU97:AU99">
    <cfRule type="expression" dxfId="2525" priority="4679">
      <formula>IF(RIGHT(TEXT(AU97,"0.#"),1)=".",FALSE,TRUE)</formula>
    </cfRule>
    <cfRule type="expression" dxfId="2524" priority="4680">
      <formula>IF(RIGHT(TEXT(AU97,"0.#"),1)=".",TRUE,FALSE)</formula>
    </cfRule>
  </conditionalFormatting>
  <conditionalFormatting sqref="AE458">
    <cfRule type="expression" dxfId="2523" priority="4373">
      <formula>IF(RIGHT(TEXT(AE458,"0.#"),1)=".",FALSE,TRUE)</formula>
    </cfRule>
    <cfRule type="expression" dxfId="2522" priority="4374">
      <formula>IF(RIGHT(TEXT(AE458,"0.#"),1)=".",TRUE,FALSE)</formula>
    </cfRule>
  </conditionalFormatting>
  <conditionalFormatting sqref="AM460">
    <cfRule type="expression" dxfId="2521" priority="4363">
      <formula>IF(RIGHT(TEXT(AM460,"0.#"),1)=".",FALSE,TRUE)</formula>
    </cfRule>
    <cfRule type="expression" dxfId="2520" priority="4364">
      <formula>IF(RIGHT(TEXT(AM460,"0.#"),1)=".",TRUE,FALSE)</formula>
    </cfRule>
  </conditionalFormatting>
  <conditionalFormatting sqref="AE459">
    <cfRule type="expression" dxfId="2519" priority="4371">
      <formula>IF(RIGHT(TEXT(AE459,"0.#"),1)=".",FALSE,TRUE)</formula>
    </cfRule>
    <cfRule type="expression" dxfId="2518" priority="4372">
      <formula>IF(RIGHT(TEXT(AE459,"0.#"),1)=".",TRUE,FALSE)</formula>
    </cfRule>
  </conditionalFormatting>
  <conditionalFormatting sqref="AE460">
    <cfRule type="expression" dxfId="2517" priority="4369">
      <formula>IF(RIGHT(TEXT(AE460,"0.#"),1)=".",FALSE,TRUE)</formula>
    </cfRule>
    <cfRule type="expression" dxfId="2516" priority="4370">
      <formula>IF(RIGHT(TEXT(AE460,"0.#"),1)=".",TRUE,FALSE)</formula>
    </cfRule>
  </conditionalFormatting>
  <conditionalFormatting sqref="AM458">
    <cfRule type="expression" dxfId="2515" priority="4367">
      <formula>IF(RIGHT(TEXT(AM458,"0.#"),1)=".",FALSE,TRUE)</formula>
    </cfRule>
    <cfRule type="expression" dxfId="2514" priority="4368">
      <formula>IF(RIGHT(TEXT(AM458,"0.#"),1)=".",TRUE,FALSE)</formula>
    </cfRule>
  </conditionalFormatting>
  <conditionalFormatting sqref="AM459">
    <cfRule type="expression" dxfId="2513" priority="4365">
      <formula>IF(RIGHT(TEXT(AM459,"0.#"),1)=".",FALSE,TRUE)</formula>
    </cfRule>
    <cfRule type="expression" dxfId="2512" priority="4366">
      <formula>IF(RIGHT(TEXT(AM459,"0.#"),1)=".",TRUE,FALSE)</formula>
    </cfRule>
  </conditionalFormatting>
  <conditionalFormatting sqref="AU458">
    <cfRule type="expression" dxfId="2511" priority="4361">
      <formula>IF(RIGHT(TEXT(AU458,"0.#"),1)=".",FALSE,TRUE)</formula>
    </cfRule>
    <cfRule type="expression" dxfId="2510" priority="4362">
      <formula>IF(RIGHT(TEXT(AU458,"0.#"),1)=".",TRUE,FALSE)</formula>
    </cfRule>
  </conditionalFormatting>
  <conditionalFormatting sqref="AU459">
    <cfRule type="expression" dxfId="2509" priority="4359">
      <formula>IF(RIGHT(TEXT(AU459,"0.#"),1)=".",FALSE,TRUE)</formula>
    </cfRule>
    <cfRule type="expression" dxfId="2508" priority="4360">
      <formula>IF(RIGHT(TEXT(AU459,"0.#"),1)=".",TRUE,FALSE)</formula>
    </cfRule>
  </conditionalFormatting>
  <conditionalFormatting sqref="AU460">
    <cfRule type="expression" dxfId="2507" priority="4357">
      <formula>IF(RIGHT(TEXT(AU460,"0.#"),1)=".",FALSE,TRUE)</formula>
    </cfRule>
    <cfRule type="expression" dxfId="2506" priority="4358">
      <formula>IF(RIGHT(TEXT(AU460,"0.#"),1)=".",TRUE,FALSE)</formula>
    </cfRule>
  </conditionalFormatting>
  <conditionalFormatting sqref="AI460">
    <cfRule type="expression" dxfId="2505" priority="4351">
      <formula>IF(RIGHT(TEXT(AI460,"0.#"),1)=".",FALSE,TRUE)</formula>
    </cfRule>
    <cfRule type="expression" dxfId="2504" priority="4352">
      <formula>IF(RIGHT(TEXT(AI460,"0.#"),1)=".",TRUE,FALSE)</formula>
    </cfRule>
  </conditionalFormatting>
  <conditionalFormatting sqref="AI458">
    <cfRule type="expression" dxfId="2503" priority="4355">
      <formula>IF(RIGHT(TEXT(AI458,"0.#"),1)=".",FALSE,TRUE)</formula>
    </cfRule>
    <cfRule type="expression" dxfId="2502" priority="4356">
      <formula>IF(RIGHT(TEXT(AI458,"0.#"),1)=".",TRUE,FALSE)</formula>
    </cfRule>
  </conditionalFormatting>
  <conditionalFormatting sqref="AI459">
    <cfRule type="expression" dxfId="2501" priority="4353">
      <formula>IF(RIGHT(TEXT(AI459,"0.#"),1)=".",FALSE,TRUE)</formula>
    </cfRule>
    <cfRule type="expression" dxfId="2500" priority="4354">
      <formula>IF(RIGHT(TEXT(AI459,"0.#"),1)=".",TRUE,FALSE)</formula>
    </cfRule>
  </conditionalFormatting>
  <conditionalFormatting sqref="AQ459">
    <cfRule type="expression" dxfId="2499" priority="4349">
      <formula>IF(RIGHT(TEXT(AQ459,"0.#"),1)=".",FALSE,TRUE)</formula>
    </cfRule>
    <cfRule type="expression" dxfId="2498" priority="4350">
      <formula>IF(RIGHT(TEXT(AQ459,"0.#"),1)=".",TRUE,FALSE)</formula>
    </cfRule>
  </conditionalFormatting>
  <conditionalFormatting sqref="AQ460">
    <cfRule type="expression" dxfId="2497" priority="4347">
      <formula>IF(RIGHT(TEXT(AQ460,"0.#"),1)=".",FALSE,TRUE)</formula>
    </cfRule>
    <cfRule type="expression" dxfId="2496" priority="4348">
      <formula>IF(RIGHT(TEXT(AQ460,"0.#"),1)=".",TRUE,FALSE)</formula>
    </cfRule>
  </conditionalFormatting>
  <conditionalFormatting sqref="AQ458">
    <cfRule type="expression" dxfId="2495" priority="4345">
      <formula>IF(RIGHT(TEXT(AQ458,"0.#"),1)=".",FALSE,TRUE)</formula>
    </cfRule>
    <cfRule type="expression" dxfId="2494" priority="4346">
      <formula>IF(RIGHT(TEXT(AQ458,"0.#"),1)=".",TRUE,FALSE)</formula>
    </cfRule>
  </conditionalFormatting>
  <conditionalFormatting sqref="AE120 AM120">
    <cfRule type="expression" dxfId="2493" priority="3023">
      <formula>IF(RIGHT(TEXT(AE120,"0.#"),1)=".",FALSE,TRUE)</formula>
    </cfRule>
    <cfRule type="expression" dxfId="2492" priority="3024">
      <formula>IF(RIGHT(TEXT(AE120,"0.#"),1)=".",TRUE,FALSE)</formula>
    </cfRule>
  </conditionalFormatting>
  <conditionalFormatting sqref="AI126">
    <cfRule type="expression" dxfId="2491" priority="3013">
      <formula>IF(RIGHT(TEXT(AI126,"0.#"),1)=".",FALSE,TRUE)</formula>
    </cfRule>
    <cfRule type="expression" dxfId="2490" priority="3014">
      <formula>IF(RIGHT(TEXT(AI126,"0.#"),1)=".",TRUE,FALSE)</formula>
    </cfRule>
  </conditionalFormatting>
  <conditionalFormatting sqref="AI120">
    <cfRule type="expression" dxfId="2489" priority="3021">
      <formula>IF(RIGHT(TEXT(AI120,"0.#"),1)=".",FALSE,TRUE)</formula>
    </cfRule>
    <cfRule type="expression" dxfId="2488" priority="3022">
      <formula>IF(RIGHT(TEXT(AI120,"0.#"),1)=".",TRUE,FALSE)</formula>
    </cfRule>
  </conditionalFormatting>
  <conditionalFormatting sqref="AE123 AM123">
    <cfRule type="expression" dxfId="2487" priority="3019">
      <formula>IF(RIGHT(TEXT(AE123,"0.#"),1)=".",FALSE,TRUE)</formula>
    </cfRule>
    <cfRule type="expression" dxfId="2486" priority="3020">
      <formula>IF(RIGHT(TEXT(AE123,"0.#"),1)=".",TRUE,FALSE)</formula>
    </cfRule>
  </conditionalFormatting>
  <conditionalFormatting sqref="AI123">
    <cfRule type="expression" dxfId="2485" priority="3017">
      <formula>IF(RIGHT(TEXT(AI123,"0.#"),1)=".",FALSE,TRUE)</formula>
    </cfRule>
    <cfRule type="expression" dxfId="2484" priority="3018">
      <formula>IF(RIGHT(TEXT(AI123,"0.#"),1)=".",TRUE,FALSE)</formula>
    </cfRule>
  </conditionalFormatting>
  <conditionalFormatting sqref="AE126 AM126">
    <cfRule type="expression" dxfId="2483" priority="3015">
      <formula>IF(RIGHT(TEXT(AE126,"0.#"),1)=".",FALSE,TRUE)</formula>
    </cfRule>
    <cfRule type="expression" dxfId="2482" priority="3016">
      <formula>IF(RIGHT(TEXT(AE126,"0.#"),1)=".",TRUE,FALSE)</formula>
    </cfRule>
  </conditionalFormatting>
  <conditionalFormatting sqref="AE129 AM129">
    <cfRule type="expression" dxfId="2481" priority="3011">
      <formula>IF(RIGHT(TEXT(AE129,"0.#"),1)=".",FALSE,TRUE)</formula>
    </cfRule>
    <cfRule type="expression" dxfId="2480" priority="3012">
      <formula>IF(RIGHT(TEXT(AE129,"0.#"),1)=".",TRUE,FALSE)</formula>
    </cfRule>
  </conditionalFormatting>
  <conditionalFormatting sqref="AI129">
    <cfRule type="expression" dxfId="2479" priority="3009">
      <formula>IF(RIGHT(TEXT(AI129,"0.#"),1)=".",FALSE,TRUE)</formula>
    </cfRule>
    <cfRule type="expression" dxfId="2478" priority="3010">
      <formula>IF(RIGHT(TEXT(AI129,"0.#"),1)=".",TRUE,FALSE)</formula>
    </cfRule>
  </conditionalFormatting>
  <conditionalFormatting sqref="Y839:Y866">
    <cfRule type="expression" dxfId="2477" priority="3007">
      <formula>IF(RIGHT(TEXT(Y839,"0.#"),1)=".",FALSE,TRUE)</formula>
    </cfRule>
    <cfRule type="expression" dxfId="2476" priority="3008">
      <formula>IF(RIGHT(TEXT(Y839,"0.#"),1)=".",TRUE,FALSE)</formula>
    </cfRule>
  </conditionalFormatting>
  <conditionalFormatting sqref="AU518">
    <cfRule type="expression" dxfId="2475" priority="1517">
      <formula>IF(RIGHT(TEXT(AU518,"0.#"),1)=".",FALSE,TRUE)</formula>
    </cfRule>
    <cfRule type="expression" dxfId="2474" priority="1518">
      <formula>IF(RIGHT(TEXT(AU518,"0.#"),1)=".",TRUE,FALSE)</formula>
    </cfRule>
  </conditionalFormatting>
  <conditionalFormatting sqref="AQ551">
    <cfRule type="expression" dxfId="2473" priority="1293">
      <formula>IF(RIGHT(TEXT(AQ551,"0.#"),1)=".",FALSE,TRUE)</formula>
    </cfRule>
    <cfRule type="expression" dxfId="2472" priority="1294">
      <formula>IF(RIGHT(TEXT(AQ551,"0.#"),1)=".",TRUE,FALSE)</formula>
    </cfRule>
  </conditionalFormatting>
  <conditionalFormatting sqref="AE556">
    <cfRule type="expression" dxfId="2471" priority="1291">
      <formula>IF(RIGHT(TEXT(AE556,"0.#"),1)=".",FALSE,TRUE)</formula>
    </cfRule>
    <cfRule type="expression" dxfId="2470" priority="1292">
      <formula>IF(RIGHT(TEXT(AE556,"0.#"),1)=".",TRUE,FALSE)</formula>
    </cfRule>
  </conditionalFormatting>
  <conditionalFormatting sqref="AE557">
    <cfRule type="expression" dxfId="2469" priority="1289">
      <formula>IF(RIGHT(TEXT(AE557,"0.#"),1)=".",FALSE,TRUE)</formula>
    </cfRule>
    <cfRule type="expression" dxfId="2468" priority="1290">
      <formula>IF(RIGHT(TEXT(AE557,"0.#"),1)=".",TRUE,FALSE)</formula>
    </cfRule>
  </conditionalFormatting>
  <conditionalFormatting sqref="AE558">
    <cfRule type="expression" dxfId="2467" priority="1287">
      <formula>IF(RIGHT(TEXT(AE558,"0.#"),1)=".",FALSE,TRUE)</formula>
    </cfRule>
    <cfRule type="expression" dxfId="2466" priority="1288">
      <formula>IF(RIGHT(TEXT(AE558,"0.#"),1)=".",TRUE,FALSE)</formula>
    </cfRule>
  </conditionalFormatting>
  <conditionalFormatting sqref="AU556">
    <cfRule type="expression" dxfId="2465" priority="1279">
      <formula>IF(RIGHT(TEXT(AU556,"0.#"),1)=".",FALSE,TRUE)</formula>
    </cfRule>
    <cfRule type="expression" dxfId="2464" priority="1280">
      <formula>IF(RIGHT(TEXT(AU556,"0.#"),1)=".",TRUE,FALSE)</formula>
    </cfRule>
  </conditionalFormatting>
  <conditionalFormatting sqref="AU557">
    <cfRule type="expression" dxfId="2463" priority="1277">
      <formula>IF(RIGHT(TEXT(AU557,"0.#"),1)=".",FALSE,TRUE)</formula>
    </cfRule>
    <cfRule type="expression" dxfId="2462" priority="1278">
      <formula>IF(RIGHT(TEXT(AU557,"0.#"),1)=".",TRUE,FALSE)</formula>
    </cfRule>
  </conditionalFormatting>
  <conditionalFormatting sqref="AU558">
    <cfRule type="expression" dxfId="2461" priority="1275">
      <formula>IF(RIGHT(TEXT(AU558,"0.#"),1)=".",FALSE,TRUE)</formula>
    </cfRule>
    <cfRule type="expression" dxfId="2460" priority="1276">
      <formula>IF(RIGHT(TEXT(AU558,"0.#"),1)=".",TRUE,FALSE)</formula>
    </cfRule>
  </conditionalFormatting>
  <conditionalFormatting sqref="AQ557">
    <cfRule type="expression" dxfId="2459" priority="1267">
      <formula>IF(RIGHT(TEXT(AQ557,"0.#"),1)=".",FALSE,TRUE)</formula>
    </cfRule>
    <cfRule type="expression" dxfId="2458" priority="1268">
      <formula>IF(RIGHT(TEXT(AQ557,"0.#"),1)=".",TRUE,FALSE)</formula>
    </cfRule>
  </conditionalFormatting>
  <conditionalFormatting sqref="AQ558">
    <cfRule type="expression" dxfId="2457" priority="1265">
      <formula>IF(RIGHT(TEXT(AQ558,"0.#"),1)=".",FALSE,TRUE)</formula>
    </cfRule>
    <cfRule type="expression" dxfId="2456" priority="1266">
      <formula>IF(RIGHT(TEXT(AQ558,"0.#"),1)=".",TRUE,FALSE)</formula>
    </cfRule>
  </conditionalFormatting>
  <conditionalFormatting sqref="AQ556">
    <cfRule type="expression" dxfId="2455" priority="1263">
      <formula>IF(RIGHT(TEXT(AQ556,"0.#"),1)=".",FALSE,TRUE)</formula>
    </cfRule>
    <cfRule type="expression" dxfId="2454" priority="1264">
      <formula>IF(RIGHT(TEXT(AQ556,"0.#"),1)=".",TRUE,FALSE)</formula>
    </cfRule>
  </conditionalFormatting>
  <conditionalFormatting sqref="AE561">
    <cfRule type="expression" dxfId="2453" priority="1261">
      <formula>IF(RIGHT(TEXT(AE561,"0.#"),1)=".",FALSE,TRUE)</formula>
    </cfRule>
    <cfRule type="expression" dxfId="2452" priority="1262">
      <formula>IF(RIGHT(TEXT(AE561,"0.#"),1)=".",TRUE,FALSE)</formula>
    </cfRule>
  </conditionalFormatting>
  <conditionalFormatting sqref="AE562">
    <cfRule type="expression" dxfId="2451" priority="1259">
      <formula>IF(RIGHT(TEXT(AE562,"0.#"),1)=".",FALSE,TRUE)</formula>
    </cfRule>
    <cfRule type="expression" dxfId="2450" priority="1260">
      <formula>IF(RIGHT(TEXT(AE562,"0.#"),1)=".",TRUE,FALSE)</formula>
    </cfRule>
  </conditionalFormatting>
  <conditionalFormatting sqref="AE563">
    <cfRule type="expression" dxfId="2449" priority="1257">
      <formula>IF(RIGHT(TEXT(AE563,"0.#"),1)=".",FALSE,TRUE)</formula>
    </cfRule>
    <cfRule type="expression" dxfId="2448" priority="1258">
      <formula>IF(RIGHT(TEXT(AE563,"0.#"),1)=".",TRUE,FALSE)</formula>
    </cfRule>
  </conditionalFormatting>
  <conditionalFormatting sqref="AL1102:AO1131">
    <cfRule type="expression" dxfId="2447" priority="2913">
      <formula>IF(AND(AL1102&gt;=0, RIGHT(TEXT(AL1102,"0.#"),1)&lt;&gt;"."),TRUE,FALSE)</formula>
    </cfRule>
    <cfRule type="expression" dxfId="2446" priority="2914">
      <formula>IF(AND(AL1102&gt;=0, RIGHT(TEXT(AL1102,"0.#"),1)="."),TRUE,FALSE)</formula>
    </cfRule>
    <cfRule type="expression" dxfId="2445" priority="2915">
      <formula>IF(AND(AL1102&lt;0, RIGHT(TEXT(AL1102,"0.#"),1)&lt;&gt;"."),TRUE,FALSE)</formula>
    </cfRule>
    <cfRule type="expression" dxfId="2444" priority="2916">
      <formula>IF(AND(AL1102&lt;0, RIGHT(TEXT(AL1102,"0.#"),1)="."),TRUE,FALSE)</formula>
    </cfRule>
  </conditionalFormatting>
  <conditionalFormatting sqref="Y1102:Y1131">
    <cfRule type="expression" dxfId="2443" priority="2911">
      <formula>IF(RIGHT(TEXT(Y1102,"0.#"),1)=".",FALSE,TRUE)</formula>
    </cfRule>
    <cfRule type="expression" dxfId="2442" priority="2912">
      <formula>IF(RIGHT(TEXT(Y1102,"0.#"),1)=".",TRUE,FALSE)</formula>
    </cfRule>
  </conditionalFormatting>
  <conditionalFormatting sqref="AQ553">
    <cfRule type="expression" dxfId="2441" priority="1295">
      <formula>IF(RIGHT(TEXT(AQ553,"0.#"),1)=".",FALSE,TRUE)</formula>
    </cfRule>
    <cfRule type="expression" dxfId="2440" priority="1296">
      <formula>IF(RIGHT(TEXT(AQ553,"0.#"),1)=".",TRUE,FALSE)</formula>
    </cfRule>
  </conditionalFormatting>
  <conditionalFormatting sqref="AU552">
    <cfRule type="expression" dxfId="2439" priority="1307">
      <formula>IF(RIGHT(TEXT(AU552,"0.#"),1)=".",FALSE,TRUE)</formula>
    </cfRule>
    <cfRule type="expression" dxfId="2438" priority="1308">
      <formula>IF(RIGHT(TEXT(AU552,"0.#"),1)=".",TRUE,FALSE)</formula>
    </cfRule>
  </conditionalFormatting>
  <conditionalFormatting sqref="AE552">
    <cfRule type="expression" dxfId="2437" priority="1319">
      <formula>IF(RIGHT(TEXT(AE552,"0.#"),1)=".",FALSE,TRUE)</formula>
    </cfRule>
    <cfRule type="expression" dxfId="2436" priority="1320">
      <formula>IF(RIGHT(TEXT(AE552,"0.#"),1)=".",TRUE,FALSE)</formula>
    </cfRule>
  </conditionalFormatting>
  <conditionalFormatting sqref="AQ548">
    <cfRule type="expression" dxfId="2435" priority="1325">
      <formula>IF(RIGHT(TEXT(AQ548,"0.#"),1)=".",FALSE,TRUE)</formula>
    </cfRule>
    <cfRule type="expression" dxfId="2434" priority="1326">
      <formula>IF(RIGHT(TEXT(AQ548,"0.#"),1)=".",TRUE,FALSE)</formula>
    </cfRule>
  </conditionalFormatting>
  <conditionalFormatting sqref="AL837:AO838">
    <cfRule type="expression" dxfId="2433" priority="2865">
      <formula>IF(AND(AL837&gt;=0, RIGHT(TEXT(AL837,"0.#"),1)&lt;&gt;"."),TRUE,FALSE)</formula>
    </cfRule>
    <cfRule type="expression" dxfId="2432" priority="2866">
      <formula>IF(AND(AL837&gt;=0, RIGHT(TEXT(AL837,"0.#"),1)="."),TRUE,FALSE)</formula>
    </cfRule>
    <cfRule type="expression" dxfId="2431" priority="2867">
      <formula>IF(AND(AL837&lt;0, RIGHT(TEXT(AL837,"0.#"),1)&lt;&gt;"."),TRUE,FALSE)</formula>
    </cfRule>
    <cfRule type="expression" dxfId="2430" priority="2868">
      <formula>IF(AND(AL837&lt;0, RIGHT(TEXT(AL837,"0.#"),1)="."),TRUE,FALSE)</formula>
    </cfRule>
  </conditionalFormatting>
  <conditionalFormatting sqref="Y837:Y838">
    <cfRule type="expression" dxfId="2429" priority="2863">
      <formula>IF(RIGHT(TEXT(Y837,"0.#"),1)=".",FALSE,TRUE)</formula>
    </cfRule>
    <cfRule type="expression" dxfId="2428" priority="2864">
      <formula>IF(RIGHT(TEXT(Y837,"0.#"),1)=".",TRUE,FALSE)</formula>
    </cfRule>
  </conditionalFormatting>
  <conditionalFormatting sqref="AE492">
    <cfRule type="expression" dxfId="2427" priority="1651">
      <formula>IF(RIGHT(TEXT(AE492,"0.#"),1)=".",FALSE,TRUE)</formula>
    </cfRule>
    <cfRule type="expression" dxfId="2426" priority="1652">
      <formula>IF(RIGHT(TEXT(AE492,"0.#"),1)=".",TRUE,FALSE)</formula>
    </cfRule>
  </conditionalFormatting>
  <conditionalFormatting sqref="AE493">
    <cfRule type="expression" dxfId="2425" priority="1649">
      <formula>IF(RIGHT(TEXT(AE493,"0.#"),1)=".",FALSE,TRUE)</formula>
    </cfRule>
    <cfRule type="expression" dxfId="2424" priority="1650">
      <formula>IF(RIGHT(TEXT(AE493,"0.#"),1)=".",TRUE,FALSE)</formula>
    </cfRule>
  </conditionalFormatting>
  <conditionalFormatting sqref="AE494">
    <cfRule type="expression" dxfId="2423" priority="1647">
      <formula>IF(RIGHT(TEXT(AE494,"0.#"),1)=".",FALSE,TRUE)</formula>
    </cfRule>
    <cfRule type="expression" dxfId="2422" priority="1648">
      <formula>IF(RIGHT(TEXT(AE494,"0.#"),1)=".",TRUE,FALSE)</formula>
    </cfRule>
  </conditionalFormatting>
  <conditionalFormatting sqref="AQ493">
    <cfRule type="expression" dxfId="2421" priority="1627">
      <formula>IF(RIGHT(TEXT(AQ493,"0.#"),1)=".",FALSE,TRUE)</formula>
    </cfRule>
    <cfRule type="expression" dxfId="2420" priority="1628">
      <formula>IF(RIGHT(TEXT(AQ493,"0.#"),1)=".",TRUE,FALSE)</formula>
    </cfRule>
  </conditionalFormatting>
  <conditionalFormatting sqref="AQ494">
    <cfRule type="expression" dxfId="2419" priority="1625">
      <formula>IF(RIGHT(TEXT(AQ494,"0.#"),1)=".",FALSE,TRUE)</formula>
    </cfRule>
    <cfRule type="expression" dxfId="2418" priority="1626">
      <formula>IF(RIGHT(TEXT(AQ494,"0.#"),1)=".",TRUE,FALSE)</formula>
    </cfRule>
  </conditionalFormatting>
  <conditionalFormatting sqref="AQ492">
    <cfRule type="expression" dxfId="2417" priority="1623">
      <formula>IF(RIGHT(TEXT(AQ492,"0.#"),1)=".",FALSE,TRUE)</formula>
    </cfRule>
    <cfRule type="expression" dxfId="2416" priority="1624">
      <formula>IF(RIGHT(TEXT(AQ492,"0.#"),1)=".",TRUE,FALSE)</formula>
    </cfRule>
  </conditionalFormatting>
  <conditionalFormatting sqref="AU494">
    <cfRule type="expression" dxfId="2415" priority="1635">
      <formula>IF(RIGHT(TEXT(AU494,"0.#"),1)=".",FALSE,TRUE)</formula>
    </cfRule>
    <cfRule type="expression" dxfId="2414" priority="1636">
      <formula>IF(RIGHT(TEXT(AU494,"0.#"),1)=".",TRUE,FALSE)</formula>
    </cfRule>
  </conditionalFormatting>
  <conditionalFormatting sqref="AU492">
    <cfRule type="expression" dxfId="2413" priority="1639">
      <formula>IF(RIGHT(TEXT(AU492,"0.#"),1)=".",FALSE,TRUE)</formula>
    </cfRule>
    <cfRule type="expression" dxfId="2412" priority="1640">
      <formula>IF(RIGHT(TEXT(AU492,"0.#"),1)=".",TRUE,FALSE)</formula>
    </cfRule>
  </conditionalFormatting>
  <conditionalFormatting sqref="AU493">
    <cfRule type="expression" dxfId="2411" priority="1637">
      <formula>IF(RIGHT(TEXT(AU493,"0.#"),1)=".",FALSE,TRUE)</formula>
    </cfRule>
    <cfRule type="expression" dxfId="2410" priority="1638">
      <formula>IF(RIGHT(TEXT(AU493,"0.#"),1)=".",TRUE,FALSE)</formula>
    </cfRule>
  </conditionalFormatting>
  <conditionalFormatting sqref="AU583">
    <cfRule type="expression" dxfId="2409" priority="1155">
      <formula>IF(RIGHT(TEXT(AU583,"0.#"),1)=".",FALSE,TRUE)</formula>
    </cfRule>
    <cfRule type="expression" dxfId="2408" priority="1156">
      <formula>IF(RIGHT(TEXT(AU583,"0.#"),1)=".",TRUE,FALSE)</formula>
    </cfRule>
  </conditionalFormatting>
  <conditionalFormatting sqref="AU582">
    <cfRule type="expression" dxfId="2407" priority="1157">
      <formula>IF(RIGHT(TEXT(AU582,"0.#"),1)=".",FALSE,TRUE)</formula>
    </cfRule>
    <cfRule type="expression" dxfId="2406" priority="1158">
      <formula>IF(RIGHT(TEXT(AU582,"0.#"),1)=".",TRUE,FALSE)</formula>
    </cfRule>
  </conditionalFormatting>
  <conditionalFormatting sqref="AE499">
    <cfRule type="expression" dxfId="2405" priority="1617">
      <formula>IF(RIGHT(TEXT(AE499,"0.#"),1)=".",FALSE,TRUE)</formula>
    </cfRule>
    <cfRule type="expression" dxfId="2404" priority="1618">
      <formula>IF(RIGHT(TEXT(AE499,"0.#"),1)=".",TRUE,FALSE)</formula>
    </cfRule>
  </conditionalFormatting>
  <conditionalFormatting sqref="AE497">
    <cfRule type="expression" dxfId="2403" priority="1621">
      <formula>IF(RIGHT(TEXT(AE497,"0.#"),1)=".",FALSE,TRUE)</formula>
    </cfRule>
    <cfRule type="expression" dxfId="2402" priority="1622">
      <formula>IF(RIGHT(TEXT(AE497,"0.#"),1)=".",TRUE,FALSE)</formula>
    </cfRule>
  </conditionalFormatting>
  <conditionalFormatting sqref="AE498">
    <cfRule type="expression" dxfId="2401" priority="1619">
      <formula>IF(RIGHT(TEXT(AE498,"0.#"),1)=".",FALSE,TRUE)</formula>
    </cfRule>
    <cfRule type="expression" dxfId="2400" priority="1620">
      <formula>IF(RIGHT(TEXT(AE498,"0.#"),1)=".",TRUE,FALSE)</formula>
    </cfRule>
  </conditionalFormatting>
  <conditionalFormatting sqref="AU499">
    <cfRule type="expression" dxfId="2399" priority="1605">
      <formula>IF(RIGHT(TEXT(AU499,"0.#"),1)=".",FALSE,TRUE)</formula>
    </cfRule>
    <cfRule type="expression" dxfId="2398" priority="1606">
      <formula>IF(RIGHT(TEXT(AU499,"0.#"),1)=".",TRUE,FALSE)</formula>
    </cfRule>
  </conditionalFormatting>
  <conditionalFormatting sqref="AU497">
    <cfRule type="expression" dxfId="2397" priority="1609">
      <formula>IF(RIGHT(TEXT(AU497,"0.#"),1)=".",FALSE,TRUE)</formula>
    </cfRule>
    <cfRule type="expression" dxfId="2396" priority="1610">
      <formula>IF(RIGHT(TEXT(AU497,"0.#"),1)=".",TRUE,FALSE)</formula>
    </cfRule>
  </conditionalFormatting>
  <conditionalFormatting sqref="AU498">
    <cfRule type="expression" dxfId="2395" priority="1607">
      <formula>IF(RIGHT(TEXT(AU498,"0.#"),1)=".",FALSE,TRUE)</formula>
    </cfRule>
    <cfRule type="expression" dxfId="2394" priority="1608">
      <formula>IF(RIGHT(TEXT(AU498,"0.#"),1)=".",TRUE,FALSE)</formula>
    </cfRule>
  </conditionalFormatting>
  <conditionalFormatting sqref="AQ497">
    <cfRule type="expression" dxfId="2393" priority="1593">
      <formula>IF(RIGHT(TEXT(AQ497,"0.#"),1)=".",FALSE,TRUE)</formula>
    </cfRule>
    <cfRule type="expression" dxfId="2392" priority="1594">
      <formula>IF(RIGHT(TEXT(AQ497,"0.#"),1)=".",TRUE,FALSE)</formula>
    </cfRule>
  </conditionalFormatting>
  <conditionalFormatting sqref="AQ498">
    <cfRule type="expression" dxfId="2391" priority="1597">
      <formula>IF(RIGHT(TEXT(AQ498,"0.#"),1)=".",FALSE,TRUE)</formula>
    </cfRule>
    <cfRule type="expression" dxfId="2390" priority="1598">
      <formula>IF(RIGHT(TEXT(AQ498,"0.#"),1)=".",TRUE,FALSE)</formula>
    </cfRule>
  </conditionalFormatting>
  <conditionalFormatting sqref="AQ499">
    <cfRule type="expression" dxfId="2389" priority="1595">
      <formula>IF(RIGHT(TEXT(AQ499,"0.#"),1)=".",FALSE,TRUE)</formula>
    </cfRule>
    <cfRule type="expression" dxfId="2388" priority="1596">
      <formula>IF(RIGHT(TEXT(AQ499,"0.#"),1)=".",TRUE,FALSE)</formula>
    </cfRule>
  </conditionalFormatting>
  <conditionalFormatting sqref="AE504">
    <cfRule type="expression" dxfId="2387" priority="1587">
      <formula>IF(RIGHT(TEXT(AE504,"0.#"),1)=".",FALSE,TRUE)</formula>
    </cfRule>
    <cfRule type="expression" dxfId="2386" priority="1588">
      <formula>IF(RIGHT(TEXT(AE504,"0.#"),1)=".",TRUE,FALSE)</formula>
    </cfRule>
  </conditionalFormatting>
  <conditionalFormatting sqref="AE502">
    <cfRule type="expression" dxfId="2385" priority="1591">
      <formula>IF(RIGHT(TEXT(AE502,"0.#"),1)=".",FALSE,TRUE)</formula>
    </cfRule>
    <cfRule type="expression" dxfId="2384" priority="1592">
      <formula>IF(RIGHT(TEXT(AE502,"0.#"),1)=".",TRUE,FALSE)</formula>
    </cfRule>
  </conditionalFormatting>
  <conditionalFormatting sqref="AE503">
    <cfRule type="expression" dxfId="2383" priority="1589">
      <formula>IF(RIGHT(TEXT(AE503,"0.#"),1)=".",FALSE,TRUE)</formula>
    </cfRule>
    <cfRule type="expression" dxfId="2382" priority="1590">
      <formula>IF(RIGHT(TEXT(AE503,"0.#"),1)=".",TRUE,FALSE)</formula>
    </cfRule>
  </conditionalFormatting>
  <conditionalFormatting sqref="AU504">
    <cfRule type="expression" dxfId="2381" priority="1575">
      <formula>IF(RIGHT(TEXT(AU504,"0.#"),1)=".",FALSE,TRUE)</formula>
    </cfRule>
    <cfRule type="expression" dxfId="2380" priority="1576">
      <formula>IF(RIGHT(TEXT(AU504,"0.#"),1)=".",TRUE,FALSE)</formula>
    </cfRule>
  </conditionalFormatting>
  <conditionalFormatting sqref="AU502">
    <cfRule type="expression" dxfId="2379" priority="1579">
      <formula>IF(RIGHT(TEXT(AU502,"0.#"),1)=".",FALSE,TRUE)</formula>
    </cfRule>
    <cfRule type="expression" dxfId="2378" priority="1580">
      <formula>IF(RIGHT(TEXT(AU502,"0.#"),1)=".",TRUE,FALSE)</formula>
    </cfRule>
  </conditionalFormatting>
  <conditionalFormatting sqref="AU503">
    <cfRule type="expression" dxfId="2377" priority="1577">
      <formula>IF(RIGHT(TEXT(AU503,"0.#"),1)=".",FALSE,TRUE)</formula>
    </cfRule>
    <cfRule type="expression" dxfId="2376" priority="1578">
      <formula>IF(RIGHT(TEXT(AU503,"0.#"),1)=".",TRUE,FALSE)</formula>
    </cfRule>
  </conditionalFormatting>
  <conditionalFormatting sqref="AQ502">
    <cfRule type="expression" dxfId="2375" priority="1563">
      <formula>IF(RIGHT(TEXT(AQ502,"0.#"),1)=".",FALSE,TRUE)</formula>
    </cfRule>
    <cfRule type="expression" dxfId="2374" priority="1564">
      <formula>IF(RIGHT(TEXT(AQ502,"0.#"),1)=".",TRUE,FALSE)</formula>
    </cfRule>
  </conditionalFormatting>
  <conditionalFormatting sqref="AQ503">
    <cfRule type="expression" dxfId="2373" priority="1567">
      <formula>IF(RIGHT(TEXT(AQ503,"0.#"),1)=".",FALSE,TRUE)</formula>
    </cfRule>
    <cfRule type="expression" dxfId="2372" priority="1568">
      <formula>IF(RIGHT(TEXT(AQ503,"0.#"),1)=".",TRUE,FALSE)</formula>
    </cfRule>
  </conditionalFormatting>
  <conditionalFormatting sqref="AQ504">
    <cfRule type="expression" dxfId="2371" priority="1565">
      <formula>IF(RIGHT(TEXT(AQ504,"0.#"),1)=".",FALSE,TRUE)</formula>
    </cfRule>
    <cfRule type="expression" dxfId="2370" priority="1566">
      <formula>IF(RIGHT(TEXT(AQ504,"0.#"),1)=".",TRUE,FALSE)</formula>
    </cfRule>
  </conditionalFormatting>
  <conditionalFormatting sqref="AE509">
    <cfRule type="expression" dxfId="2369" priority="1557">
      <formula>IF(RIGHT(TEXT(AE509,"0.#"),1)=".",FALSE,TRUE)</formula>
    </cfRule>
    <cfRule type="expression" dxfId="2368" priority="1558">
      <formula>IF(RIGHT(TEXT(AE509,"0.#"),1)=".",TRUE,FALSE)</formula>
    </cfRule>
  </conditionalFormatting>
  <conditionalFormatting sqref="AE507">
    <cfRule type="expression" dxfId="2367" priority="1561">
      <formula>IF(RIGHT(TEXT(AE507,"0.#"),1)=".",FALSE,TRUE)</formula>
    </cfRule>
    <cfRule type="expression" dxfId="2366" priority="1562">
      <formula>IF(RIGHT(TEXT(AE507,"0.#"),1)=".",TRUE,FALSE)</formula>
    </cfRule>
  </conditionalFormatting>
  <conditionalFormatting sqref="AE508">
    <cfRule type="expression" dxfId="2365" priority="1559">
      <formula>IF(RIGHT(TEXT(AE508,"0.#"),1)=".",FALSE,TRUE)</formula>
    </cfRule>
    <cfRule type="expression" dxfId="2364" priority="1560">
      <formula>IF(RIGHT(TEXT(AE508,"0.#"),1)=".",TRUE,FALSE)</formula>
    </cfRule>
  </conditionalFormatting>
  <conditionalFormatting sqref="AU509">
    <cfRule type="expression" dxfId="2363" priority="1545">
      <formula>IF(RIGHT(TEXT(AU509,"0.#"),1)=".",FALSE,TRUE)</formula>
    </cfRule>
    <cfRule type="expression" dxfId="2362" priority="1546">
      <formula>IF(RIGHT(TEXT(AU509,"0.#"),1)=".",TRUE,FALSE)</formula>
    </cfRule>
  </conditionalFormatting>
  <conditionalFormatting sqref="AU507">
    <cfRule type="expression" dxfId="2361" priority="1549">
      <formula>IF(RIGHT(TEXT(AU507,"0.#"),1)=".",FALSE,TRUE)</formula>
    </cfRule>
    <cfRule type="expression" dxfId="2360" priority="1550">
      <formula>IF(RIGHT(TEXT(AU507,"0.#"),1)=".",TRUE,FALSE)</formula>
    </cfRule>
  </conditionalFormatting>
  <conditionalFormatting sqref="AU508">
    <cfRule type="expression" dxfId="2359" priority="1547">
      <formula>IF(RIGHT(TEXT(AU508,"0.#"),1)=".",FALSE,TRUE)</formula>
    </cfRule>
    <cfRule type="expression" dxfId="2358" priority="1548">
      <formula>IF(RIGHT(TEXT(AU508,"0.#"),1)=".",TRUE,FALSE)</formula>
    </cfRule>
  </conditionalFormatting>
  <conditionalFormatting sqref="AQ507">
    <cfRule type="expression" dxfId="2357" priority="1533">
      <formula>IF(RIGHT(TEXT(AQ507,"0.#"),1)=".",FALSE,TRUE)</formula>
    </cfRule>
    <cfRule type="expression" dxfId="2356" priority="1534">
      <formula>IF(RIGHT(TEXT(AQ507,"0.#"),1)=".",TRUE,FALSE)</formula>
    </cfRule>
  </conditionalFormatting>
  <conditionalFormatting sqref="AQ508">
    <cfRule type="expression" dxfId="2355" priority="1537">
      <formula>IF(RIGHT(TEXT(AQ508,"0.#"),1)=".",FALSE,TRUE)</formula>
    </cfRule>
    <cfRule type="expression" dxfId="2354" priority="1538">
      <formula>IF(RIGHT(TEXT(AQ508,"0.#"),1)=".",TRUE,FALSE)</formula>
    </cfRule>
  </conditionalFormatting>
  <conditionalFormatting sqref="AQ509">
    <cfRule type="expression" dxfId="2353" priority="1535">
      <formula>IF(RIGHT(TEXT(AQ509,"0.#"),1)=".",FALSE,TRUE)</formula>
    </cfRule>
    <cfRule type="expression" dxfId="2352" priority="1536">
      <formula>IF(RIGHT(TEXT(AQ509,"0.#"),1)=".",TRUE,FALSE)</formula>
    </cfRule>
  </conditionalFormatting>
  <conditionalFormatting sqref="AE465">
    <cfRule type="expression" dxfId="2351" priority="1827">
      <formula>IF(RIGHT(TEXT(AE465,"0.#"),1)=".",FALSE,TRUE)</formula>
    </cfRule>
    <cfRule type="expression" dxfId="2350" priority="1828">
      <formula>IF(RIGHT(TEXT(AE465,"0.#"),1)=".",TRUE,FALSE)</formula>
    </cfRule>
  </conditionalFormatting>
  <conditionalFormatting sqref="AE463">
    <cfRule type="expression" dxfId="2349" priority="1831">
      <formula>IF(RIGHT(TEXT(AE463,"0.#"),1)=".",FALSE,TRUE)</formula>
    </cfRule>
    <cfRule type="expression" dxfId="2348" priority="1832">
      <formula>IF(RIGHT(TEXT(AE463,"0.#"),1)=".",TRUE,FALSE)</formula>
    </cfRule>
  </conditionalFormatting>
  <conditionalFormatting sqref="AE464">
    <cfRule type="expression" dxfId="2347" priority="1829">
      <formula>IF(RIGHT(TEXT(AE464,"0.#"),1)=".",FALSE,TRUE)</formula>
    </cfRule>
    <cfRule type="expression" dxfId="2346" priority="1830">
      <formula>IF(RIGHT(TEXT(AE464,"0.#"),1)=".",TRUE,FALSE)</formula>
    </cfRule>
  </conditionalFormatting>
  <conditionalFormatting sqref="AM465">
    <cfRule type="expression" dxfId="2345" priority="1821">
      <formula>IF(RIGHT(TEXT(AM465,"0.#"),1)=".",FALSE,TRUE)</formula>
    </cfRule>
    <cfRule type="expression" dxfId="2344" priority="1822">
      <formula>IF(RIGHT(TEXT(AM465,"0.#"),1)=".",TRUE,FALSE)</formula>
    </cfRule>
  </conditionalFormatting>
  <conditionalFormatting sqref="AM463">
    <cfRule type="expression" dxfId="2343" priority="1825">
      <formula>IF(RIGHT(TEXT(AM463,"0.#"),1)=".",FALSE,TRUE)</formula>
    </cfRule>
    <cfRule type="expression" dxfId="2342" priority="1826">
      <formula>IF(RIGHT(TEXT(AM463,"0.#"),1)=".",TRUE,FALSE)</formula>
    </cfRule>
  </conditionalFormatting>
  <conditionalFormatting sqref="AM464">
    <cfRule type="expression" dxfId="2341" priority="1823">
      <formula>IF(RIGHT(TEXT(AM464,"0.#"),1)=".",FALSE,TRUE)</formula>
    </cfRule>
    <cfRule type="expression" dxfId="2340" priority="1824">
      <formula>IF(RIGHT(TEXT(AM464,"0.#"),1)=".",TRUE,FALSE)</formula>
    </cfRule>
  </conditionalFormatting>
  <conditionalFormatting sqref="AU465">
    <cfRule type="expression" dxfId="2339" priority="1815">
      <formula>IF(RIGHT(TEXT(AU465,"0.#"),1)=".",FALSE,TRUE)</formula>
    </cfRule>
    <cfRule type="expression" dxfId="2338" priority="1816">
      <formula>IF(RIGHT(TEXT(AU465,"0.#"),1)=".",TRUE,FALSE)</formula>
    </cfRule>
  </conditionalFormatting>
  <conditionalFormatting sqref="AU463">
    <cfRule type="expression" dxfId="2337" priority="1819">
      <formula>IF(RIGHT(TEXT(AU463,"0.#"),1)=".",FALSE,TRUE)</formula>
    </cfRule>
    <cfRule type="expression" dxfId="2336" priority="1820">
      <formula>IF(RIGHT(TEXT(AU463,"0.#"),1)=".",TRUE,FALSE)</formula>
    </cfRule>
  </conditionalFormatting>
  <conditionalFormatting sqref="AU464">
    <cfRule type="expression" dxfId="2335" priority="1817">
      <formula>IF(RIGHT(TEXT(AU464,"0.#"),1)=".",FALSE,TRUE)</formula>
    </cfRule>
    <cfRule type="expression" dxfId="2334" priority="1818">
      <formula>IF(RIGHT(TEXT(AU464,"0.#"),1)=".",TRUE,FALSE)</formula>
    </cfRule>
  </conditionalFormatting>
  <conditionalFormatting sqref="AI465">
    <cfRule type="expression" dxfId="2333" priority="1809">
      <formula>IF(RIGHT(TEXT(AI465,"0.#"),1)=".",FALSE,TRUE)</formula>
    </cfRule>
    <cfRule type="expression" dxfId="2332" priority="1810">
      <formula>IF(RIGHT(TEXT(AI465,"0.#"),1)=".",TRUE,FALSE)</formula>
    </cfRule>
  </conditionalFormatting>
  <conditionalFormatting sqref="AI463">
    <cfRule type="expression" dxfId="2331" priority="1813">
      <formula>IF(RIGHT(TEXT(AI463,"0.#"),1)=".",FALSE,TRUE)</formula>
    </cfRule>
    <cfRule type="expression" dxfId="2330" priority="1814">
      <formula>IF(RIGHT(TEXT(AI463,"0.#"),1)=".",TRUE,FALSE)</formula>
    </cfRule>
  </conditionalFormatting>
  <conditionalFormatting sqref="AI464">
    <cfRule type="expression" dxfId="2329" priority="1811">
      <formula>IF(RIGHT(TEXT(AI464,"0.#"),1)=".",FALSE,TRUE)</formula>
    </cfRule>
    <cfRule type="expression" dxfId="2328" priority="1812">
      <formula>IF(RIGHT(TEXT(AI464,"0.#"),1)=".",TRUE,FALSE)</formula>
    </cfRule>
  </conditionalFormatting>
  <conditionalFormatting sqref="AQ463">
    <cfRule type="expression" dxfId="2327" priority="1803">
      <formula>IF(RIGHT(TEXT(AQ463,"0.#"),1)=".",FALSE,TRUE)</formula>
    </cfRule>
    <cfRule type="expression" dxfId="2326" priority="1804">
      <formula>IF(RIGHT(TEXT(AQ463,"0.#"),1)=".",TRUE,FALSE)</formula>
    </cfRule>
  </conditionalFormatting>
  <conditionalFormatting sqref="AQ464">
    <cfRule type="expression" dxfId="2325" priority="1807">
      <formula>IF(RIGHT(TEXT(AQ464,"0.#"),1)=".",FALSE,TRUE)</formula>
    </cfRule>
    <cfRule type="expression" dxfId="2324" priority="1808">
      <formula>IF(RIGHT(TEXT(AQ464,"0.#"),1)=".",TRUE,FALSE)</formula>
    </cfRule>
  </conditionalFormatting>
  <conditionalFormatting sqref="AQ465">
    <cfRule type="expression" dxfId="2323" priority="1805">
      <formula>IF(RIGHT(TEXT(AQ465,"0.#"),1)=".",FALSE,TRUE)</formula>
    </cfRule>
    <cfRule type="expression" dxfId="2322" priority="1806">
      <formula>IF(RIGHT(TEXT(AQ465,"0.#"),1)=".",TRUE,FALSE)</formula>
    </cfRule>
  </conditionalFormatting>
  <conditionalFormatting sqref="AE470">
    <cfRule type="expression" dxfId="2321" priority="1797">
      <formula>IF(RIGHT(TEXT(AE470,"0.#"),1)=".",FALSE,TRUE)</formula>
    </cfRule>
    <cfRule type="expression" dxfId="2320" priority="1798">
      <formula>IF(RIGHT(TEXT(AE470,"0.#"),1)=".",TRUE,FALSE)</formula>
    </cfRule>
  </conditionalFormatting>
  <conditionalFormatting sqref="AE468">
    <cfRule type="expression" dxfId="2319" priority="1801">
      <formula>IF(RIGHT(TEXT(AE468,"0.#"),1)=".",FALSE,TRUE)</formula>
    </cfRule>
    <cfRule type="expression" dxfId="2318" priority="1802">
      <formula>IF(RIGHT(TEXT(AE468,"0.#"),1)=".",TRUE,FALSE)</formula>
    </cfRule>
  </conditionalFormatting>
  <conditionalFormatting sqref="AE469">
    <cfRule type="expression" dxfId="2317" priority="1799">
      <formula>IF(RIGHT(TEXT(AE469,"0.#"),1)=".",FALSE,TRUE)</formula>
    </cfRule>
    <cfRule type="expression" dxfId="2316" priority="1800">
      <formula>IF(RIGHT(TEXT(AE469,"0.#"),1)=".",TRUE,FALSE)</formula>
    </cfRule>
  </conditionalFormatting>
  <conditionalFormatting sqref="AM470">
    <cfRule type="expression" dxfId="2315" priority="1791">
      <formula>IF(RIGHT(TEXT(AM470,"0.#"),1)=".",FALSE,TRUE)</formula>
    </cfRule>
    <cfRule type="expression" dxfId="2314" priority="1792">
      <formula>IF(RIGHT(TEXT(AM470,"0.#"),1)=".",TRUE,FALSE)</formula>
    </cfRule>
  </conditionalFormatting>
  <conditionalFormatting sqref="AM468">
    <cfRule type="expression" dxfId="2313" priority="1795">
      <formula>IF(RIGHT(TEXT(AM468,"0.#"),1)=".",FALSE,TRUE)</formula>
    </cfRule>
    <cfRule type="expression" dxfId="2312" priority="1796">
      <formula>IF(RIGHT(TEXT(AM468,"0.#"),1)=".",TRUE,FALSE)</formula>
    </cfRule>
  </conditionalFormatting>
  <conditionalFormatting sqref="AM469">
    <cfRule type="expression" dxfId="2311" priority="1793">
      <formula>IF(RIGHT(TEXT(AM469,"0.#"),1)=".",FALSE,TRUE)</formula>
    </cfRule>
    <cfRule type="expression" dxfId="2310" priority="1794">
      <formula>IF(RIGHT(TEXT(AM469,"0.#"),1)=".",TRUE,FALSE)</formula>
    </cfRule>
  </conditionalFormatting>
  <conditionalFormatting sqref="AU470">
    <cfRule type="expression" dxfId="2309" priority="1785">
      <formula>IF(RIGHT(TEXT(AU470,"0.#"),1)=".",FALSE,TRUE)</formula>
    </cfRule>
    <cfRule type="expression" dxfId="2308" priority="1786">
      <formula>IF(RIGHT(TEXT(AU470,"0.#"),1)=".",TRUE,FALSE)</formula>
    </cfRule>
  </conditionalFormatting>
  <conditionalFormatting sqref="AU468">
    <cfRule type="expression" dxfId="2307" priority="1789">
      <formula>IF(RIGHT(TEXT(AU468,"0.#"),1)=".",FALSE,TRUE)</formula>
    </cfRule>
    <cfRule type="expression" dxfId="2306" priority="1790">
      <formula>IF(RIGHT(TEXT(AU468,"0.#"),1)=".",TRUE,FALSE)</formula>
    </cfRule>
  </conditionalFormatting>
  <conditionalFormatting sqref="AU469">
    <cfRule type="expression" dxfId="2305" priority="1787">
      <formula>IF(RIGHT(TEXT(AU469,"0.#"),1)=".",FALSE,TRUE)</formula>
    </cfRule>
    <cfRule type="expression" dxfId="2304" priority="1788">
      <formula>IF(RIGHT(TEXT(AU469,"0.#"),1)=".",TRUE,FALSE)</formula>
    </cfRule>
  </conditionalFormatting>
  <conditionalFormatting sqref="AI470">
    <cfRule type="expression" dxfId="2303" priority="1779">
      <formula>IF(RIGHT(TEXT(AI470,"0.#"),1)=".",FALSE,TRUE)</formula>
    </cfRule>
    <cfRule type="expression" dxfId="2302" priority="1780">
      <formula>IF(RIGHT(TEXT(AI470,"0.#"),1)=".",TRUE,FALSE)</formula>
    </cfRule>
  </conditionalFormatting>
  <conditionalFormatting sqref="AI468">
    <cfRule type="expression" dxfId="2301" priority="1783">
      <formula>IF(RIGHT(TEXT(AI468,"0.#"),1)=".",FALSE,TRUE)</formula>
    </cfRule>
    <cfRule type="expression" dxfId="2300" priority="1784">
      <formula>IF(RIGHT(TEXT(AI468,"0.#"),1)=".",TRUE,FALSE)</formula>
    </cfRule>
  </conditionalFormatting>
  <conditionalFormatting sqref="AI469">
    <cfRule type="expression" dxfId="2299" priority="1781">
      <formula>IF(RIGHT(TEXT(AI469,"0.#"),1)=".",FALSE,TRUE)</formula>
    </cfRule>
    <cfRule type="expression" dxfId="2298" priority="1782">
      <formula>IF(RIGHT(TEXT(AI469,"0.#"),1)=".",TRUE,FALSE)</formula>
    </cfRule>
  </conditionalFormatting>
  <conditionalFormatting sqref="AQ468">
    <cfRule type="expression" dxfId="2297" priority="1773">
      <formula>IF(RIGHT(TEXT(AQ468,"0.#"),1)=".",FALSE,TRUE)</formula>
    </cfRule>
    <cfRule type="expression" dxfId="2296" priority="1774">
      <formula>IF(RIGHT(TEXT(AQ468,"0.#"),1)=".",TRUE,FALSE)</formula>
    </cfRule>
  </conditionalFormatting>
  <conditionalFormatting sqref="AQ469">
    <cfRule type="expression" dxfId="2295" priority="1777">
      <formula>IF(RIGHT(TEXT(AQ469,"0.#"),1)=".",FALSE,TRUE)</formula>
    </cfRule>
    <cfRule type="expression" dxfId="2294" priority="1778">
      <formula>IF(RIGHT(TEXT(AQ469,"0.#"),1)=".",TRUE,FALSE)</formula>
    </cfRule>
  </conditionalFormatting>
  <conditionalFormatting sqref="AQ470">
    <cfRule type="expression" dxfId="2293" priority="1775">
      <formula>IF(RIGHT(TEXT(AQ470,"0.#"),1)=".",FALSE,TRUE)</formula>
    </cfRule>
    <cfRule type="expression" dxfId="2292" priority="1776">
      <formula>IF(RIGHT(TEXT(AQ470,"0.#"),1)=".",TRUE,FALSE)</formula>
    </cfRule>
  </conditionalFormatting>
  <conditionalFormatting sqref="AE475">
    <cfRule type="expression" dxfId="2291" priority="1767">
      <formula>IF(RIGHT(TEXT(AE475,"0.#"),1)=".",FALSE,TRUE)</formula>
    </cfRule>
    <cfRule type="expression" dxfId="2290" priority="1768">
      <formula>IF(RIGHT(TEXT(AE475,"0.#"),1)=".",TRUE,FALSE)</formula>
    </cfRule>
  </conditionalFormatting>
  <conditionalFormatting sqref="AE473">
    <cfRule type="expression" dxfId="2289" priority="1771">
      <formula>IF(RIGHT(TEXT(AE473,"0.#"),1)=".",FALSE,TRUE)</formula>
    </cfRule>
    <cfRule type="expression" dxfId="2288" priority="1772">
      <formula>IF(RIGHT(TEXT(AE473,"0.#"),1)=".",TRUE,FALSE)</formula>
    </cfRule>
  </conditionalFormatting>
  <conditionalFormatting sqref="AE474">
    <cfRule type="expression" dxfId="2287" priority="1769">
      <formula>IF(RIGHT(TEXT(AE474,"0.#"),1)=".",FALSE,TRUE)</formula>
    </cfRule>
    <cfRule type="expression" dxfId="2286" priority="1770">
      <formula>IF(RIGHT(TEXT(AE474,"0.#"),1)=".",TRUE,FALSE)</formula>
    </cfRule>
  </conditionalFormatting>
  <conditionalFormatting sqref="AM475">
    <cfRule type="expression" dxfId="2285" priority="1761">
      <formula>IF(RIGHT(TEXT(AM475,"0.#"),1)=".",FALSE,TRUE)</formula>
    </cfRule>
    <cfRule type="expression" dxfId="2284" priority="1762">
      <formula>IF(RIGHT(TEXT(AM475,"0.#"),1)=".",TRUE,FALSE)</formula>
    </cfRule>
  </conditionalFormatting>
  <conditionalFormatting sqref="AM473">
    <cfRule type="expression" dxfId="2283" priority="1765">
      <formula>IF(RIGHT(TEXT(AM473,"0.#"),1)=".",FALSE,TRUE)</formula>
    </cfRule>
    <cfRule type="expression" dxfId="2282" priority="1766">
      <formula>IF(RIGHT(TEXT(AM473,"0.#"),1)=".",TRUE,FALSE)</formula>
    </cfRule>
  </conditionalFormatting>
  <conditionalFormatting sqref="AM474">
    <cfRule type="expression" dxfId="2281" priority="1763">
      <formula>IF(RIGHT(TEXT(AM474,"0.#"),1)=".",FALSE,TRUE)</formula>
    </cfRule>
    <cfRule type="expression" dxfId="2280" priority="1764">
      <formula>IF(RIGHT(TEXT(AM474,"0.#"),1)=".",TRUE,FALSE)</formula>
    </cfRule>
  </conditionalFormatting>
  <conditionalFormatting sqref="AU475">
    <cfRule type="expression" dxfId="2279" priority="1755">
      <formula>IF(RIGHT(TEXT(AU475,"0.#"),1)=".",FALSE,TRUE)</formula>
    </cfRule>
    <cfRule type="expression" dxfId="2278" priority="1756">
      <formula>IF(RIGHT(TEXT(AU475,"0.#"),1)=".",TRUE,FALSE)</formula>
    </cfRule>
  </conditionalFormatting>
  <conditionalFormatting sqref="AU473">
    <cfRule type="expression" dxfId="2277" priority="1759">
      <formula>IF(RIGHT(TEXT(AU473,"0.#"),1)=".",FALSE,TRUE)</formula>
    </cfRule>
    <cfRule type="expression" dxfId="2276" priority="1760">
      <formula>IF(RIGHT(TEXT(AU473,"0.#"),1)=".",TRUE,FALSE)</formula>
    </cfRule>
  </conditionalFormatting>
  <conditionalFormatting sqref="AU474">
    <cfRule type="expression" dxfId="2275" priority="1757">
      <formula>IF(RIGHT(TEXT(AU474,"0.#"),1)=".",FALSE,TRUE)</formula>
    </cfRule>
    <cfRule type="expression" dxfId="2274" priority="1758">
      <formula>IF(RIGHT(TEXT(AU474,"0.#"),1)=".",TRUE,FALSE)</formula>
    </cfRule>
  </conditionalFormatting>
  <conditionalFormatting sqref="AI475">
    <cfRule type="expression" dxfId="2273" priority="1749">
      <formula>IF(RIGHT(TEXT(AI475,"0.#"),1)=".",FALSE,TRUE)</formula>
    </cfRule>
    <cfRule type="expression" dxfId="2272" priority="1750">
      <formula>IF(RIGHT(TEXT(AI475,"0.#"),1)=".",TRUE,FALSE)</formula>
    </cfRule>
  </conditionalFormatting>
  <conditionalFormatting sqref="AI473">
    <cfRule type="expression" dxfId="2271" priority="1753">
      <formula>IF(RIGHT(TEXT(AI473,"0.#"),1)=".",FALSE,TRUE)</formula>
    </cfRule>
    <cfRule type="expression" dxfId="2270" priority="1754">
      <formula>IF(RIGHT(TEXT(AI473,"0.#"),1)=".",TRUE,FALSE)</formula>
    </cfRule>
  </conditionalFormatting>
  <conditionalFormatting sqref="AI474">
    <cfRule type="expression" dxfId="2269" priority="1751">
      <formula>IF(RIGHT(TEXT(AI474,"0.#"),1)=".",FALSE,TRUE)</formula>
    </cfRule>
    <cfRule type="expression" dxfId="2268" priority="1752">
      <formula>IF(RIGHT(TEXT(AI474,"0.#"),1)=".",TRUE,FALSE)</formula>
    </cfRule>
  </conditionalFormatting>
  <conditionalFormatting sqref="AQ473">
    <cfRule type="expression" dxfId="2267" priority="1743">
      <formula>IF(RIGHT(TEXT(AQ473,"0.#"),1)=".",FALSE,TRUE)</formula>
    </cfRule>
    <cfRule type="expression" dxfId="2266" priority="1744">
      <formula>IF(RIGHT(TEXT(AQ473,"0.#"),1)=".",TRUE,FALSE)</formula>
    </cfRule>
  </conditionalFormatting>
  <conditionalFormatting sqref="AQ474">
    <cfRule type="expression" dxfId="2265" priority="1747">
      <formula>IF(RIGHT(TEXT(AQ474,"0.#"),1)=".",FALSE,TRUE)</formula>
    </cfRule>
    <cfRule type="expression" dxfId="2264" priority="1748">
      <formula>IF(RIGHT(TEXT(AQ474,"0.#"),1)=".",TRUE,FALSE)</formula>
    </cfRule>
  </conditionalFormatting>
  <conditionalFormatting sqref="AQ475">
    <cfRule type="expression" dxfId="2263" priority="1745">
      <formula>IF(RIGHT(TEXT(AQ475,"0.#"),1)=".",FALSE,TRUE)</formula>
    </cfRule>
    <cfRule type="expression" dxfId="2262" priority="1746">
      <formula>IF(RIGHT(TEXT(AQ475,"0.#"),1)=".",TRUE,FALSE)</formula>
    </cfRule>
  </conditionalFormatting>
  <conditionalFormatting sqref="AE480">
    <cfRule type="expression" dxfId="2261" priority="1737">
      <formula>IF(RIGHT(TEXT(AE480,"0.#"),1)=".",FALSE,TRUE)</formula>
    </cfRule>
    <cfRule type="expression" dxfId="2260" priority="1738">
      <formula>IF(RIGHT(TEXT(AE480,"0.#"),1)=".",TRUE,FALSE)</formula>
    </cfRule>
  </conditionalFormatting>
  <conditionalFormatting sqref="AE478">
    <cfRule type="expression" dxfId="2259" priority="1741">
      <formula>IF(RIGHT(TEXT(AE478,"0.#"),1)=".",FALSE,TRUE)</formula>
    </cfRule>
    <cfRule type="expression" dxfId="2258" priority="1742">
      <formula>IF(RIGHT(TEXT(AE478,"0.#"),1)=".",TRUE,FALSE)</formula>
    </cfRule>
  </conditionalFormatting>
  <conditionalFormatting sqref="AE479">
    <cfRule type="expression" dxfId="2257" priority="1739">
      <formula>IF(RIGHT(TEXT(AE479,"0.#"),1)=".",FALSE,TRUE)</formula>
    </cfRule>
    <cfRule type="expression" dxfId="2256" priority="1740">
      <formula>IF(RIGHT(TEXT(AE479,"0.#"),1)=".",TRUE,FALSE)</formula>
    </cfRule>
  </conditionalFormatting>
  <conditionalFormatting sqref="AM480">
    <cfRule type="expression" dxfId="2255" priority="1731">
      <formula>IF(RIGHT(TEXT(AM480,"0.#"),1)=".",FALSE,TRUE)</formula>
    </cfRule>
    <cfRule type="expression" dxfId="2254" priority="1732">
      <formula>IF(RIGHT(TEXT(AM480,"0.#"),1)=".",TRUE,FALSE)</formula>
    </cfRule>
  </conditionalFormatting>
  <conditionalFormatting sqref="AM478">
    <cfRule type="expression" dxfId="2253" priority="1735">
      <formula>IF(RIGHT(TEXT(AM478,"0.#"),1)=".",FALSE,TRUE)</formula>
    </cfRule>
    <cfRule type="expression" dxfId="2252" priority="1736">
      <formula>IF(RIGHT(TEXT(AM478,"0.#"),1)=".",TRUE,FALSE)</formula>
    </cfRule>
  </conditionalFormatting>
  <conditionalFormatting sqref="AM479">
    <cfRule type="expression" dxfId="2251" priority="1733">
      <formula>IF(RIGHT(TEXT(AM479,"0.#"),1)=".",FALSE,TRUE)</formula>
    </cfRule>
    <cfRule type="expression" dxfId="2250" priority="1734">
      <formula>IF(RIGHT(TEXT(AM479,"0.#"),1)=".",TRUE,FALSE)</formula>
    </cfRule>
  </conditionalFormatting>
  <conditionalFormatting sqref="AU480">
    <cfRule type="expression" dxfId="2249" priority="1725">
      <formula>IF(RIGHT(TEXT(AU480,"0.#"),1)=".",FALSE,TRUE)</formula>
    </cfRule>
    <cfRule type="expression" dxfId="2248" priority="1726">
      <formula>IF(RIGHT(TEXT(AU480,"0.#"),1)=".",TRUE,FALSE)</formula>
    </cfRule>
  </conditionalFormatting>
  <conditionalFormatting sqref="AU478">
    <cfRule type="expression" dxfId="2247" priority="1729">
      <formula>IF(RIGHT(TEXT(AU478,"0.#"),1)=".",FALSE,TRUE)</formula>
    </cfRule>
    <cfRule type="expression" dxfId="2246" priority="1730">
      <formula>IF(RIGHT(TEXT(AU478,"0.#"),1)=".",TRUE,FALSE)</formula>
    </cfRule>
  </conditionalFormatting>
  <conditionalFormatting sqref="AU479">
    <cfRule type="expression" dxfId="2245" priority="1727">
      <formula>IF(RIGHT(TEXT(AU479,"0.#"),1)=".",FALSE,TRUE)</formula>
    </cfRule>
    <cfRule type="expression" dxfId="2244" priority="1728">
      <formula>IF(RIGHT(TEXT(AU479,"0.#"),1)=".",TRUE,FALSE)</formula>
    </cfRule>
  </conditionalFormatting>
  <conditionalFormatting sqref="AI480">
    <cfRule type="expression" dxfId="2243" priority="1719">
      <formula>IF(RIGHT(TEXT(AI480,"0.#"),1)=".",FALSE,TRUE)</formula>
    </cfRule>
    <cfRule type="expression" dxfId="2242" priority="1720">
      <formula>IF(RIGHT(TEXT(AI480,"0.#"),1)=".",TRUE,FALSE)</formula>
    </cfRule>
  </conditionalFormatting>
  <conditionalFormatting sqref="AI478">
    <cfRule type="expression" dxfId="2241" priority="1723">
      <formula>IF(RIGHT(TEXT(AI478,"0.#"),1)=".",FALSE,TRUE)</formula>
    </cfRule>
    <cfRule type="expression" dxfId="2240" priority="1724">
      <formula>IF(RIGHT(TEXT(AI478,"0.#"),1)=".",TRUE,FALSE)</formula>
    </cfRule>
  </conditionalFormatting>
  <conditionalFormatting sqref="AI479">
    <cfRule type="expression" dxfId="2239" priority="1721">
      <formula>IF(RIGHT(TEXT(AI479,"0.#"),1)=".",FALSE,TRUE)</formula>
    </cfRule>
    <cfRule type="expression" dxfId="2238" priority="1722">
      <formula>IF(RIGHT(TEXT(AI479,"0.#"),1)=".",TRUE,FALSE)</formula>
    </cfRule>
  </conditionalFormatting>
  <conditionalFormatting sqref="AQ478">
    <cfRule type="expression" dxfId="2237" priority="1713">
      <formula>IF(RIGHT(TEXT(AQ478,"0.#"),1)=".",FALSE,TRUE)</formula>
    </cfRule>
    <cfRule type="expression" dxfId="2236" priority="1714">
      <formula>IF(RIGHT(TEXT(AQ478,"0.#"),1)=".",TRUE,FALSE)</formula>
    </cfRule>
  </conditionalFormatting>
  <conditionalFormatting sqref="AQ479">
    <cfRule type="expression" dxfId="2235" priority="1717">
      <formula>IF(RIGHT(TEXT(AQ479,"0.#"),1)=".",FALSE,TRUE)</formula>
    </cfRule>
    <cfRule type="expression" dxfId="2234" priority="1718">
      <formula>IF(RIGHT(TEXT(AQ479,"0.#"),1)=".",TRUE,FALSE)</formula>
    </cfRule>
  </conditionalFormatting>
  <conditionalFormatting sqref="AQ480">
    <cfRule type="expression" dxfId="2233" priority="1715">
      <formula>IF(RIGHT(TEXT(AQ480,"0.#"),1)=".",FALSE,TRUE)</formula>
    </cfRule>
    <cfRule type="expression" dxfId="2232" priority="1716">
      <formula>IF(RIGHT(TEXT(AQ480,"0.#"),1)=".",TRUE,FALSE)</formula>
    </cfRule>
  </conditionalFormatting>
  <conditionalFormatting sqref="AM47">
    <cfRule type="expression" dxfId="2231" priority="2007">
      <formula>IF(RIGHT(TEXT(AM47,"0.#"),1)=".",FALSE,TRUE)</formula>
    </cfRule>
    <cfRule type="expression" dxfId="2230" priority="2008">
      <formula>IF(RIGHT(TEXT(AM47,"0.#"),1)=".",TRUE,FALSE)</formula>
    </cfRule>
  </conditionalFormatting>
  <conditionalFormatting sqref="AI46">
    <cfRule type="expression" dxfId="2229" priority="2011">
      <formula>IF(RIGHT(TEXT(AI46,"0.#"),1)=".",FALSE,TRUE)</formula>
    </cfRule>
    <cfRule type="expression" dxfId="2228" priority="2012">
      <formula>IF(RIGHT(TEXT(AI46,"0.#"),1)=".",TRUE,FALSE)</formula>
    </cfRule>
  </conditionalFormatting>
  <conditionalFormatting sqref="AM46">
    <cfRule type="expression" dxfId="2227" priority="2009">
      <formula>IF(RIGHT(TEXT(AM46,"0.#"),1)=".",FALSE,TRUE)</formula>
    </cfRule>
    <cfRule type="expression" dxfId="2226" priority="2010">
      <formula>IF(RIGHT(TEXT(AM46,"0.#"),1)=".",TRUE,FALSE)</formula>
    </cfRule>
  </conditionalFormatting>
  <conditionalFormatting sqref="AU46:AU48">
    <cfRule type="expression" dxfId="2225" priority="2001">
      <formula>IF(RIGHT(TEXT(AU46,"0.#"),1)=".",FALSE,TRUE)</formula>
    </cfRule>
    <cfRule type="expression" dxfId="2224" priority="2002">
      <formula>IF(RIGHT(TEXT(AU46,"0.#"),1)=".",TRUE,FALSE)</formula>
    </cfRule>
  </conditionalFormatting>
  <conditionalFormatting sqref="AM48">
    <cfRule type="expression" dxfId="2223" priority="2005">
      <formula>IF(RIGHT(TEXT(AM48,"0.#"),1)=".",FALSE,TRUE)</formula>
    </cfRule>
    <cfRule type="expression" dxfId="2222" priority="2006">
      <formula>IF(RIGHT(TEXT(AM48,"0.#"),1)=".",TRUE,FALSE)</formula>
    </cfRule>
  </conditionalFormatting>
  <conditionalFormatting sqref="AQ46:AQ48">
    <cfRule type="expression" dxfId="2221" priority="2003">
      <formula>IF(RIGHT(TEXT(AQ46,"0.#"),1)=".",FALSE,TRUE)</formula>
    </cfRule>
    <cfRule type="expression" dxfId="2220" priority="2004">
      <formula>IF(RIGHT(TEXT(AQ46,"0.#"),1)=".",TRUE,FALSE)</formula>
    </cfRule>
  </conditionalFormatting>
  <conditionalFormatting sqref="AE146:AE147 AI146:AI147 AM146:AM147 AQ146:AQ147 AU146:AU147">
    <cfRule type="expression" dxfId="2219" priority="1995">
      <formula>IF(RIGHT(TEXT(AE146,"0.#"),1)=".",FALSE,TRUE)</formula>
    </cfRule>
    <cfRule type="expression" dxfId="2218" priority="1996">
      <formula>IF(RIGHT(TEXT(AE146,"0.#"),1)=".",TRUE,FALSE)</formula>
    </cfRule>
  </conditionalFormatting>
  <conditionalFormatting sqref="AE138:AE139 AI138:AI139 AM138:AM139 AQ138:AQ139 AU138:AU139">
    <cfRule type="expression" dxfId="2217" priority="1999">
      <formula>IF(RIGHT(TEXT(AE138,"0.#"),1)=".",FALSE,TRUE)</formula>
    </cfRule>
    <cfRule type="expression" dxfId="2216" priority="2000">
      <formula>IF(RIGHT(TEXT(AE138,"0.#"),1)=".",TRUE,FALSE)</formula>
    </cfRule>
  </conditionalFormatting>
  <conditionalFormatting sqref="AE142:AE143 AI142:AI143 AM142:AM143 AQ142:AQ143 AU142:AU143">
    <cfRule type="expression" dxfId="2215" priority="1997">
      <formula>IF(RIGHT(TEXT(AE142,"0.#"),1)=".",FALSE,TRUE)</formula>
    </cfRule>
    <cfRule type="expression" dxfId="2214" priority="1998">
      <formula>IF(RIGHT(TEXT(AE142,"0.#"),1)=".",TRUE,FALSE)</formula>
    </cfRule>
  </conditionalFormatting>
  <conditionalFormatting sqref="AE198:AE199 AI198:AI199 AM198:AM199 AQ198:AQ199 AU198:AU199">
    <cfRule type="expression" dxfId="2213" priority="1989">
      <formula>IF(RIGHT(TEXT(AE198,"0.#"),1)=".",FALSE,TRUE)</formula>
    </cfRule>
    <cfRule type="expression" dxfId="2212" priority="1990">
      <formula>IF(RIGHT(TEXT(AE198,"0.#"),1)=".",TRUE,FALSE)</formula>
    </cfRule>
  </conditionalFormatting>
  <conditionalFormatting sqref="AE150:AE151 AI150:AI151 AM150:AM151 AQ150:AQ151 AU150:AU151">
    <cfRule type="expression" dxfId="2211" priority="1993">
      <formula>IF(RIGHT(TEXT(AE150,"0.#"),1)=".",FALSE,TRUE)</formula>
    </cfRule>
    <cfRule type="expression" dxfId="2210" priority="1994">
      <formula>IF(RIGHT(TEXT(AE150,"0.#"),1)=".",TRUE,FALSE)</formula>
    </cfRule>
  </conditionalFormatting>
  <conditionalFormatting sqref="AE194:AE195 AI194:AI195 AM194:AM195 AQ194:AQ195 AU194:AU195">
    <cfRule type="expression" dxfId="2209" priority="1991">
      <formula>IF(RIGHT(TEXT(AE194,"0.#"),1)=".",FALSE,TRUE)</formula>
    </cfRule>
    <cfRule type="expression" dxfId="2208" priority="1992">
      <formula>IF(RIGHT(TEXT(AE194,"0.#"),1)=".",TRUE,FALSE)</formula>
    </cfRule>
  </conditionalFormatting>
  <conditionalFormatting sqref="AE210:AE211 AI210:AI211 AM210:AM211 AQ210:AQ211 AU210:AU211">
    <cfRule type="expression" dxfId="2207" priority="1983">
      <formula>IF(RIGHT(TEXT(AE210,"0.#"),1)=".",FALSE,TRUE)</formula>
    </cfRule>
    <cfRule type="expression" dxfId="2206" priority="1984">
      <formula>IF(RIGHT(TEXT(AE210,"0.#"),1)=".",TRUE,FALSE)</formula>
    </cfRule>
  </conditionalFormatting>
  <conditionalFormatting sqref="AE202:AE203 AI202:AI203 AM202:AM203 AQ202:AQ203 AU202:AU203">
    <cfRule type="expression" dxfId="2205" priority="1987">
      <formula>IF(RIGHT(TEXT(AE202,"0.#"),1)=".",FALSE,TRUE)</formula>
    </cfRule>
    <cfRule type="expression" dxfId="2204" priority="1988">
      <formula>IF(RIGHT(TEXT(AE202,"0.#"),1)=".",TRUE,FALSE)</formula>
    </cfRule>
  </conditionalFormatting>
  <conditionalFormatting sqref="AE206:AE207 AI206:AI207 AM206:AM207 AQ206:AQ207 AU206:AU207">
    <cfRule type="expression" dxfId="2203" priority="1985">
      <formula>IF(RIGHT(TEXT(AE206,"0.#"),1)=".",FALSE,TRUE)</formula>
    </cfRule>
    <cfRule type="expression" dxfId="2202" priority="1986">
      <formula>IF(RIGHT(TEXT(AE206,"0.#"),1)=".",TRUE,FALSE)</formula>
    </cfRule>
  </conditionalFormatting>
  <conditionalFormatting sqref="AE262:AE263 AI262:AI263 AM262:AM263 AQ262:AQ263 AU262:AU263">
    <cfRule type="expression" dxfId="2201" priority="1977">
      <formula>IF(RIGHT(TEXT(AE262,"0.#"),1)=".",FALSE,TRUE)</formula>
    </cfRule>
    <cfRule type="expression" dxfId="2200" priority="1978">
      <formula>IF(RIGHT(TEXT(AE262,"0.#"),1)=".",TRUE,FALSE)</formula>
    </cfRule>
  </conditionalFormatting>
  <conditionalFormatting sqref="AE254:AE255 AI254:AI255 AM254:AM255 AQ254:AQ255 AU254:AU255">
    <cfRule type="expression" dxfId="2199" priority="1981">
      <formula>IF(RIGHT(TEXT(AE254,"0.#"),1)=".",FALSE,TRUE)</formula>
    </cfRule>
    <cfRule type="expression" dxfId="2198" priority="1982">
      <formula>IF(RIGHT(TEXT(AE254,"0.#"),1)=".",TRUE,FALSE)</formula>
    </cfRule>
  </conditionalFormatting>
  <conditionalFormatting sqref="AE258:AE259 AI258:AI259 AM258:AM259 AQ258:AQ259 AU258:AU259">
    <cfRule type="expression" dxfId="2197" priority="1979">
      <formula>IF(RIGHT(TEXT(AE258,"0.#"),1)=".",FALSE,TRUE)</formula>
    </cfRule>
    <cfRule type="expression" dxfId="2196" priority="1980">
      <formula>IF(RIGHT(TEXT(AE258,"0.#"),1)=".",TRUE,FALSE)</formula>
    </cfRule>
  </conditionalFormatting>
  <conditionalFormatting sqref="AE314:AE315 AI314:AI315 AM314:AM315 AQ314:AQ315 AU314:AU315">
    <cfRule type="expression" dxfId="2195" priority="1971">
      <formula>IF(RIGHT(TEXT(AE314,"0.#"),1)=".",FALSE,TRUE)</formula>
    </cfRule>
    <cfRule type="expression" dxfId="2194" priority="1972">
      <formula>IF(RIGHT(TEXT(AE314,"0.#"),1)=".",TRUE,FALSE)</formula>
    </cfRule>
  </conditionalFormatting>
  <conditionalFormatting sqref="AE266:AE267 AI266:AI267 AM266:AM267 AQ266:AQ267 AU266:AU267">
    <cfRule type="expression" dxfId="2193" priority="1975">
      <formula>IF(RIGHT(TEXT(AE266,"0.#"),1)=".",FALSE,TRUE)</formula>
    </cfRule>
    <cfRule type="expression" dxfId="2192" priority="1976">
      <formula>IF(RIGHT(TEXT(AE266,"0.#"),1)=".",TRUE,FALSE)</formula>
    </cfRule>
  </conditionalFormatting>
  <conditionalFormatting sqref="AE270:AE271 AI270:AI271 AM270:AM271 AQ270:AQ271 AU270:AU271">
    <cfRule type="expression" dxfId="2191" priority="1973">
      <formula>IF(RIGHT(TEXT(AE270,"0.#"),1)=".",FALSE,TRUE)</formula>
    </cfRule>
    <cfRule type="expression" dxfId="2190" priority="1974">
      <formula>IF(RIGHT(TEXT(AE270,"0.#"),1)=".",TRUE,FALSE)</formula>
    </cfRule>
  </conditionalFormatting>
  <conditionalFormatting sqref="AE326:AE327 AI326:AI327 AM326:AM327 AQ326:AQ327 AU326:AU327">
    <cfRule type="expression" dxfId="2189" priority="1965">
      <formula>IF(RIGHT(TEXT(AE326,"0.#"),1)=".",FALSE,TRUE)</formula>
    </cfRule>
    <cfRule type="expression" dxfId="2188" priority="1966">
      <formula>IF(RIGHT(TEXT(AE326,"0.#"),1)=".",TRUE,FALSE)</formula>
    </cfRule>
  </conditionalFormatting>
  <conditionalFormatting sqref="AE318:AE319 AI318:AI319 AM318:AM319 AQ318:AQ319 AU318:AU319">
    <cfRule type="expression" dxfId="2187" priority="1969">
      <formula>IF(RIGHT(TEXT(AE318,"0.#"),1)=".",FALSE,TRUE)</formula>
    </cfRule>
    <cfRule type="expression" dxfId="2186" priority="1970">
      <formula>IF(RIGHT(TEXT(AE318,"0.#"),1)=".",TRUE,FALSE)</formula>
    </cfRule>
  </conditionalFormatting>
  <conditionalFormatting sqref="AE322:AE323 AI322:AI323 AM322:AM323 AQ322:AQ323 AU322:AU323">
    <cfRule type="expression" dxfId="2185" priority="1967">
      <formula>IF(RIGHT(TEXT(AE322,"0.#"),1)=".",FALSE,TRUE)</formula>
    </cfRule>
    <cfRule type="expression" dxfId="2184" priority="1968">
      <formula>IF(RIGHT(TEXT(AE322,"0.#"),1)=".",TRUE,FALSE)</formula>
    </cfRule>
  </conditionalFormatting>
  <conditionalFormatting sqref="AE378:AE379 AI378:AI379 AM378:AM379 AQ378:AQ379 AU378:AU379">
    <cfRule type="expression" dxfId="2183" priority="1959">
      <formula>IF(RIGHT(TEXT(AE378,"0.#"),1)=".",FALSE,TRUE)</formula>
    </cfRule>
    <cfRule type="expression" dxfId="2182" priority="1960">
      <formula>IF(RIGHT(TEXT(AE378,"0.#"),1)=".",TRUE,FALSE)</formula>
    </cfRule>
  </conditionalFormatting>
  <conditionalFormatting sqref="AE330:AE331 AI330:AI331 AM330:AM331 AQ330:AQ331 AU330:AU331">
    <cfRule type="expression" dxfId="2181" priority="1963">
      <formula>IF(RIGHT(TEXT(AE330,"0.#"),1)=".",FALSE,TRUE)</formula>
    </cfRule>
    <cfRule type="expression" dxfId="2180" priority="1964">
      <formula>IF(RIGHT(TEXT(AE330,"0.#"),1)=".",TRUE,FALSE)</formula>
    </cfRule>
  </conditionalFormatting>
  <conditionalFormatting sqref="AE374:AE375 AI374:AI375 AM374:AM375 AQ374:AQ375 AU374:AU375">
    <cfRule type="expression" dxfId="2179" priority="1961">
      <formula>IF(RIGHT(TEXT(AE374,"0.#"),1)=".",FALSE,TRUE)</formula>
    </cfRule>
    <cfRule type="expression" dxfId="2178" priority="1962">
      <formula>IF(RIGHT(TEXT(AE374,"0.#"),1)=".",TRUE,FALSE)</formula>
    </cfRule>
  </conditionalFormatting>
  <conditionalFormatting sqref="AE390:AE391 AI390:AI391 AM390:AM391 AQ390:AQ391 AU390:AU391">
    <cfRule type="expression" dxfId="2177" priority="1953">
      <formula>IF(RIGHT(TEXT(AE390,"0.#"),1)=".",FALSE,TRUE)</formula>
    </cfRule>
    <cfRule type="expression" dxfId="2176" priority="1954">
      <formula>IF(RIGHT(TEXT(AE390,"0.#"),1)=".",TRUE,FALSE)</formula>
    </cfRule>
  </conditionalFormatting>
  <conditionalFormatting sqref="AE382:AE383 AI382:AI383 AM382:AM383 AQ382:AQ383 AU382:AU383">
    <cfRule type="expression" dxfId="2175" priority="1957">
      <formula>IF(RIGHT(TEXT(AE382,"0.#"),1)=".",FALSE,TRUE)</formula>
    </cfRule>
    <cfRule type="expression" dxfId="2174" priority="1958">
      <formula>IF(RIGHT(TEXT(AE382,"0.#"),1)=".",TRUE,FALSE)</formula>
    </cfRule>
  </conditionalFormatting>
  <conditionalFormatting sqref="AE386:AE387 AI386:AI387 AM386:AM387 AQ386:AQ387 AU386:AU387">
    <cfRule type="expression" dxfId="2173" priority="1955">
      <formula>IF(RIGHT(TEXT(AE386,"0.#"),1)=".",FALSE,TRUE)</formula>
    </cfRule>
    <cfRule type="expression" dxfId="2172" priority="1956">
      <formula>IF(RIGHT(TEXT(AE386,"0.#"),1)=".",TRUE,FALSE)</formula>
    </cfRule>
  </conditionalFormatting>
  <conditionalFormatting sqref="AE440">
    <cfRule type="expression" dxfId="2171" priority="1947">
      <formula>IF(RIGHT(TEXT(AE440,"0.#"),1)=".",FALSE,TRUE)</formula>
    </cfRule>
    <cfRule type="expression" dxfId="2170" priority="1948">
      <formula>IF(RIGHT(TEXT(AE440,"0.#"),1)=".",TRUE,FALSE)</formula>
    </cfRule>
  </conditionalFormatting>
  <conditionalFormatting sqref="AE438">
    <cfRule type="expression" dxfId="2169" priority="1951">
      <formula>IF(RIGHT(TEXT(AE438,"0.#"),1)=".",FALSE,TRUE)</formula>
    </cfRule>
    <cfRule type="expression" dxfId="2168" priority="1952">
      <formula>IF(RIGHT(TEXT(AE438,"0.#"),1)=".",TRUE,FALSE)</formula>
    </cfRule>
  </conditionalFormatting>
  <conditionalFormatting sqref="AE439">
    <cfRule type="expression" dxfId="2167" priority="1949">
      <formula>IF(RIGHT(TEXT(AE439,"0.#"),1)=".",FALSE,TRUE)</formula>
    </cfRule>
    <cfRule type="expression" dxfId="2166" priority="1950">
      <formula>IF(RIGHT(TEXT(AE439,"0.#"),1)=".",TRUE,FALSE)</formula>
    </cfRule>
  </conditionalFormatting>
  <conditionalFormatting sqref="AM440">
    <cfRule type="expression" dxfId="2165" priority="1941">
      <formula>IF(RIGHT(TEXT(AM440,"0.#"),1)=".",FALSE,TRUE)</formula>
    </cfRule>
    <cfRule type="expression" dxfId="2164" priority="1942">
      <formula>IF(RIGHT(TEXT(AM440,"0.#"),1)=".",TRUE,FALSE)</formula>
    </cfRule>
  </conditionalFormatting>
  <conditionalFormatting sqref="AM438">
    <cfRule type="expression" dxfId="2163" priority="1945">
      <formula>IF(RIGHT(TEXT(AM438,"0.#"),1)=".",FALSE,TRUE)</formula>
    </cfRule>
    <cfRule type="expression" dxfId="2162" priority="1946">
      <formula>IF(RIGHT(TEXT(AM438,"0.#"),1)=".",TRUE,FALSE)</formula>
    </cfRule>
  </conditionalFormatting>
  <conditionalFormatting sqref="AM439">
    <cfRule type="expression" dxfId="2161" priority="1943">
      <formula>IF(RIGHT(TEXT(AM439,"0.#"),1)=".",FALSE,TRUE)</formula>
    </cfRule>
    <cfRule type="expression" dxfId="2160" priority="1944">
      <formula>IF(RIGHT(TEXT(AM439,"0.#"),1)=".",TRUE,FALSE)</formula>
    </cfRule>
  </conditionalFormatting>
  <conditionalFormatting sqref="AU440">
    <cfRule type="expression" dxfId="2159" priority="1935">
      <formula>IF(RIGHT(TEXT(AU440,"0.#"),1)=".",FALSE,TRUE)</formula>
    </cfRule>
    <cfRule type="expression" dxfId="2158" priority="1936">
      <formula>IF(RIGHT(TEXT(AU440,"0.#"),1)=".",TRUE,FALSE)</formula>
    </cfRule>
  </conditionalFormatting>
  <conditionalFormatting sqref="AU438">
    <cfRule type="expression" dxfId="2157" priority="1939">
      <formula>IF(RIGHT(TEXT(AU438,"0.#"),1)=".",FALSE,TRUE)</formula>
    </cfRule>
    <cfRule type="expression" dxfId="2156" priority="1940">
      <formula>IF(RIGHT(TEXT(AU438,"0.#"),1)=".",TRUE,FALSE)</formula>
    </cfRule>
  </conditionalFormatting>
  <conditionalFormatting sqref="AU439">
    <cfRule type="expression" dxfId="2155" priority="1937">
      <formula>IF(RIGHT(TEXT(AU439,"0.#"),1)=".",FALSE,TRUE)</formula>
    </cfRule>
    <cfRule type="expression" dxfId="2154" priority="1938">
      <formula>IF(RIGHT(TEXT(AU439,"0.#"),1)=".",TRUE,FALSE)</formula>
    </cfRule>
  </conditionalFormatting>
  <conditionalFormatting sqref="AI440">
    <cfRule type="expression" dxfId="2153" priority="1929">
      <formula>IF(RIGHT(TEXT(AI440,"0.#"),1)=".",FALSE,TRUE)</formula>
    </cfRule>
    <cfRule type="expression" dxfId="2152" priority="1930">
      <formula>IF(RIGHT(TEXT(AI440,"0.#"),1)=".",TRUE,FALSE)</formula>
    </cfRule>
  </conditionalFormatting>
  <conditionalFormatting sqref="AI438">
    <cfRule type="expression" dxfId="2151" priority="1933">
      <formula>IF(RIGHT(TEXT(AI438,"0.#"),1)=".",FALSE,TRUE)</formula>
    </cfRule>
    <cfRule type="expression" dxfId="2150" priority="1934">
      <formula>IF(RIGHT(TEXT(AI438,"0.#"),1)=".",TRUE,FALSE)</formula>
    </cfRule>
  </conditionalFormatting>
  <conditionalFormatting sqref="AI439">
    <cfRule type="expression" dxfId="2149" priority="1931">
      <formula>IF(RIGHT(TEXT(AI439,"0.#"),1)=".",FALSE,TRUE)</formula>
    </cfRule>
    <cfRule type="expression" dxfId="2148" priority="1932">
      <formula>IF(RIGHT(TEXT(AI439,"0.#"),1)=".",TRUE,FALSE)</formula>
    </cfRule>
  </conditionalFormatting>
  <conditionalFormatting sqref="AQ438">
    <cfRule type="expression" dxfId="2147" priority="1923">
      <formula>IF(RIGHT(TEXT(AQ438,"0.#"),1)=".",FALSE,TRUE)</formula>
    </cfRule>
    <cfRule type="expression" dxfId="2146" priority="1924">
      <formula>IF(RIGHT(TEXT(AQ438,"0.#"),1)=".",TRUE,FALSE)</formula>
    </cfRule>
  </conditionalFormatting>
  <conditionalFormatting sqref="AQ439">
    <cfRule type="expression" dxfId="2145" priority="1927">
      <formula>IF(RIGHT(TEXT(AQ439,"0.#"),1)=".",FALSE,TRUE)</formula>
    </cfRule>
    <cfRule type="expression" dxfId="2144" priority="1928">
      <formula>IF(RIGHT(TEXT(AQ439,"0.#"),1)=".",TRUE,FALSE)</formula>
    </cfRule>
  </conditionalFormatting>
  <conditionalFormatting sqref="AQ440">
    <cfRule type="expression" dxfId="2143" priority="1925">
      <formula>IF(RIGHT(TEXT(AQ440,"0.#"),1)=".",FALSE,TRUE)</formula>
    </cfRule>
    <cfRule type="expression" dxfId="2142" priority="1926">
      <formula>IF(RIGHT(TEXT(AQ440,"0.#"),1)=".",TRUE,FALSE)</formula>
    </cfRule>
  </conditionalFormatting>
  <conditionalFormatting sqref="AE445">
    <cfRule type="expression" dxfId="2141" priority="1917">
      <formula>IF(RIGHT(TEXT(AE445,"0.#"),1)=".",FALSE,TRUE)</formula>
    </cfRule>
    <cfRule type="expression" dxfId="2140" priority="1918">
      <formula>IF(RIGHT(TEXT(AE445,"0.#"),1)=".",TRUE,FALSE)</formula>
    </cfRule>
  </conditionalFormatting>
  <conditionalFormatting sqref="AE443">
    <cfRule type="expression" dxfId="2139" priority="1921">
      <formula>IF(RIGHT(TEXT(AE443,"0.#"),1)=".",FALSE,TRUE)</formula>
    </cfRule>
    <cfRule type="expression" dxfId="2138" priority="1922">
      <formula>IF(RIGHT(TEXT(AE443,"0.#"),1)=".",TRUE,FALSE)</formula>
    </cfRule>
  </conditionalFormatting>
  <conditionalFormatting sqref="AE444">
    <cfRule type="expression" dxfId="2137" priority="1919">
      <formula>IF(RIGHT(TEXT(AE444,"0.#"),1)=".",FALSE,TRUE)</formula>
    </cfRule>
    <cfRule type="expression" dxfId="2136" priority="1920">
      <formula>IF(RIGHT(TEXT(AE444,"0.#"),1)=".",TRUE,FALSE)</formula>
    </cfRule>
  </conditionalFormatting>
  <conditionalFormatting sqref="AM445">
    <cfRule type="expression" dxfId="2135" priority="1911">
      <formula>IF(RIGHT(TEXT(AM445,"0.#"),1)=".",FALSE,TRUE)</formula>
    </cfRule>
    <cfRule type="expression" dxfId="2134" priority="1912">
      <formula>IF(RIGHT(TEXT(AM445,"0.#"),1)=".",TRUE,FALSE)</formula>
    </cfRule>
  </conditionalFormatting>
  <conditionalFormatting sqref="AM443">
    <cfRule type="expression" dxfId="2133" priority="1915">
      <formula>IF(RIGHT(TEXT(AM443,"0.#"),1)=".",FALSE,TRUE)</formula>
    </cfRule>
    <cfRule type="expression" dxfId="2132" priority="1916">
      <formula>IF(RIGHT(TEXT(AM443,"0.#"),1)=".",TRUE,FALSE)</formula>
    </cfRule>
  </conditionalFormatting>
  <conditionalFormatting sqref="AM444">
    <cfRule type="expression" dxfId="2131" priority="1913">
      <formula>IF(RIGHT(TEXT(AM444,"0.#"),1)=".",FALSE,TRUE)</formula>
    </cfRule>
    <cfRule type="expression" dxfId="2130" priority="1914">
      <formula>IF(RIGHT(TEXT(AM444,"0.#"),1)=".",TRUE,FALSE)</formula>
    </cfRule>
  </conditionalFormatting>
  <conditionalFormatting sqref="AU445">
    <cfRule type="expression" dxfId="2129" priority="1905">
      <formula>IF(RIGHT(TEXT(AU445,"0.#"),1)=".",FALSE,TRUE)</formula>
    </cfRule>
    <cfRule type="expression" dxfId="2128" priority="1906">
      <formula>IF(RIGHT(TEXT(AU445,"0.#"),1)=".",TRUE,FALSE)</formula>
    </cfRule>
  </conditionalFormatting>
  <conditionalFormatting sqref="AU443">
    <cfRule type="expression" dxfId="2127" priority="1909">
      <formula>IF(RIGHT(TEXT(AU443,"0.#"),1)=".",FALSE,TRUE)</formula>
    </cfRule>
    <cfRule type="expression" dxfId="2126" priority="1910">
      <formula>IF(RIGHT(TEXT(AU443,"0.#"),1)=".",TRUE,FALSE)</formula>
    </cfRule>
  </conditionalFormatting>
  <conditionalFormatting sqref="AU444">
    <cfRule type="expression" dxfId="2125" priority="1907">
      <formula>IF(RIGHT(TEXT(AU444,"0.#"),1)=".",FALSE,TRUE)</formula>
    </cfRule>
    <cfRule type="expression" dxfId="2124" priority="1908">
      <formula>IF(RIGHT(TEXT(AU444,"0.#"),1)=".",TRUE,FALSE)</formula>
    </cfRule>
  </conditionalFormatting>
  <conditionalFormatting sqref="AI445">
    <cfRule type="expression" dxfId="2123" priority="1899">
      <formula>IF(RIGHT(TEXT(AI445,"0.#"),1)=".",FALSE,TRUE)</formula>
    </cfRule>
    <cfRule type="expression" dxfId="2122" priority="1900">
      <formula>IF(RIGHT(TEXT(AI445,"0.#"),1)=".",TRUE,FALSE)</formula>
    </cfRule>
  </conditionalFormatting>
  <conditionalFormatting sqref="AI443">
    <cfRule type="expression" dxfId="2121" priority="1903">
      <formula>IF(RIGHT(TEXT(AI443,"0.#"),1)=".",FALSE,TRUE)</formula>
    </cfRule>
    <cfRule type="expression" dxfId="2120" priority="1904">
      <formula>IF(RIGHT(TEXT(AI443,"0.#"),1)=".",TRUE,FALSE)</formula>
    </cfRule>
  </conditionalFormatting>
  <conditionalFormatting sqref="AI444">
    <cfRule type="expression" dxfId="2119" priority="1901">
      <formula>IF(RIGHT(TEXT(AI444,"0.#"),1)=".",FALSE,TRUE)</formula>
    </cfRule>
    <cfRule type="expression" dxfId="2118" priority="1902">
      <formula>IF(RIGHT(TEXT(AI444,"0.#"),1)=".",TRUE,FALSE)</formula>
    </cfRule>
  </conditionalFormatting>
  <conditionalFormatting sqref="AQ443">
    <cfRule type="expression" dxfId="2117" priority="1893">
      <formula>IF(RIGHT(TEXT(AQ443,"0.#"),1)=".",FALSE,TRUE)</formula>
    </cfRule>
    <cfRule type="expression" dxfId="2116" priority="1894">
      <formula>IF(RIGHT(TEXT(AQ443,"0.#"),1)=".",TRUE,FALSE)</formula>
    </cfRule>
  </conditionalFormatting>
  <conditionalFormatting sqref="AQ444">
    <cfRule type="expression" dxfId="2115" priority="1897">
      <formula>IF(RIGHT(TEXT(AQ444,"0.#"),1)=".",FALSE,TRUE)</formula>
    </cfRule>
    <cfRule type="expression" dxfId="2114" priority="1898">
      <formula>IF(RIGHT(TEXT(AQ444,"0.#"),1)=".",TRUE,FALSE)</formula>
    </cfRule>
  </conditionalFormatting>
  <conditionalFormatting sqref="AQ445">
    <cfRule type="expression" dxfId="2113" priority="1895">
      <formula>IF(RIGHT(TEXT(AQ445,"0.#"),1)=".",FALSE,TRUE)</formula>
    </cfRule>
    <cfRule type="expression" dxfId="2112" priority="1896">
      <formula>IF(RIGHT(TEXT(AQ445,"0.#"),1)=".",TRUE,FALSE)</formula>
    </cfRule>
  </conditionalFormatting>
  <conditionalFormatting sqref="Y872:Y899">
    <cfRule type="expression" dxfId="2111" priority="2123">
      <formula>IF(RIGHT(TEXT(Y872,"0.#"),1)=".",FALSE,TRUE)</formula>
    </cfRule>
    <cfRule type="expression" dxfId="2110" priority="2124">
      <formula>IF(RIGHT(TEXT(Y872,"0.#"),1)=".",TRUE,FALSE)</formula>
    </cfRule>
  </conditionalFormatting>
  <conditionalFormatting sqref="Y870:Y871">
    <cfRule type="expression" dxfId="2109" priority="2117">
      <formula>IF(RIGHT(TEXT(Y870,"0.#"),1)=".",FALSE,TRUE)</formula>
    </cfRule>
    <cfRule type="expression" dxfId="2108" priority="2118">
      <formula>IF(RIGHT(TEXT(Y870,"0.#"),1)=".",TRUE,FALSE)</formula>
    </cfRule>
  </conditionalFormatting>
  <conditionalFormatting sqref="Y905:Y932">
    <cfRule type="expression" dxfId="2107" priority="2111">
      <formula>IF(RIGHT(TEXT(Y905,"0.#"),1)=".",FALSE,TRUE)</formula>
    </cfRule>
    <cfRule type="expression" dxfId="2106" priority="2112">
      <formula>IF(RIGHT(TEXT(Y905,"0.#"),1)=".",TRUE,FALSE)</formula>
    </cfRule>
  </conditionalFormatting>
  <conditionalFormatting sqref="Y903:Y904">
    <cfRule type="expression" dxfId="2105" priority="2105">
      <formula>IF(RIGHT(TEXT(Y903,"0.#"),1)=".",FALSE,TRUE)</formula>
    </cfRule>
    <cfRule type="expression" dxfId="2104" priority="2106">
      <formula>IF(RIGHT(TEXT(Y903,"0.#"),1)=".",TRUE,FALSE)</formula>
    </cfRule>
  </conditionalFormatting>
  <conditionalFormatting sqref="Y946:Y965">
    <cfRule type="expression" dxfId="2103" priority="2099">
      <formula>IF(RIGHT(TEXT(Y946,"0.#"),1)=".",FALSE,TRUE)</formula>
    </cfRule>
    <cfRule type="expression" dxfId="2102" priority="2100">
      <formula>IF(RIGHT(TEXT(Y946,"0.#"),1)=".",TRUE,FALSE)</formula>
    </cfRule>
  </conditionalFormatting>
  <conditionalFormatting sqref="Y936">
    <cfRule type="expression" dxfId="2101" priority="2093">
      <formula>IF(RIGHT(TEXT(Y936,"0.#"),1)=".",FALSE,TRUE)</formula>
    </cfRule>
    <cfRule type="expression" dxfId="2100" priority="2094">
      <formula>IF(RIGHT(TEXT(Y936,"0.#"),1)=".",TRUE,FALSE)</formula>
    </cfRule>
  </conditionalFormatting>
  <conditionalFormatting sqref="Y971:Y998">
    <cfRule type="expression" dxfId="2099" priority="2087">
      <formula>IF(RIGHT(TEXT(Y971,"0.#"),1)=".",FALSE,TRUE)</formula>
    </cfRule>
    <cfRule type="expression" dxfId="2098" priority="2088">
      <formula>IF(RIGHT(TEXT(Y971,"0.#"),1)=".",TRUE,FALSE)</formula>
    </cfRule>
  </conditionalFormatting>
  <conditionalFormatting sqref="Y969:Y970">
    <cfRule type="expression" dxfId="2097" priority="2081">
      <formula>IF(RIGHT(TEXT(Y969,"0.#"),1)=".",FALSE,TRUE)</formula>
    </cfRule>
    <cfRule type="expression" dxfId="2096" priority="2082">
      <formula>IF(RIGHT(TEXT(Y969,"0.#"),1)=".",TRUE,FALSE)</formula>
    </cfRule>
  </conditionalFormatting>
  <conditionalFormatting sqref="Y1004:Y1031">
    <cfRule type="expression" dxfId="2095" priority="2075">
      <formula>IF(RIGHT(TEXT(Y1004,"0.#"),1)=".",FALSE,TRUE)</formula>
    </cfRule>
    <cfRule type="expression" dxfId="2094" priority="2076">
      <formula>IF(RIGHT(TEXT(Y1004,"0.#"),1)=".",TRUE,FALSE)</formula>
    </cfRule>
  </conditionalFormatting>
  <conditionalFormatting sqref="W23">
    <cfRule type="expression" dxfId="2093" priority="2359">
      <formula>IF(RIGHT(TEXT(W23,"0.#"),1)=".",FALSE,TRUE)</formula>
    </cfRule>
    <cfRule type="expression" dxfId="2092" priority="2360">
      <formula>IF(RIGHT(TEXT(W23,"0.#"),1)=".",TRUE,FALSE)</formula>
    </cfRule>
  </conditionalFormatting>
  <conditionalFormatting sqref="W24:W27">
    <cfRule type="expression" dxfId="2091" priority="2357">
      <formula>IF(RIGHT(TEXT(W24,"0.#"),1)=".",FALSE,TRUE)</formula>
    </cfRule>
    <cfRule type="expression" dxfId="2090" priority="2358">
      <formula>IF(RIGHT(TEXT(W24,"0.#"),1)=".",TRUE,FALSE)</formula>
    </cfRule>
  </conditionalFormatting>
  <conditionalFormatting sqref="W28">
    <cfRule type="expression" dxfId="2089" priority="2349">
      <formula>IF(RIGHT(TEXT(W28,"0.#"),1)=".",FALSE,TRUE)</formula>
    </cfRule>
    <cfRule type="expression" dxfId="2088" priority="2350">
      <formula>IF(RIGHT(TEXT(W28,"0.#"),1)=".",TRUE,FALSE)</formula>
    </cfRule>
  </conditionalFormatting>
  <conditionalFormatting sqref="P23">
    <cfRule type="expression" dxfId="2087" priority="2347">
      <formula>IF(RIGHT(TEXT(P23,"0.#"),1)=".",FALSE,TRUE)</formula>
    </cfRule>
    <cfRule type="expression" dxfId="2086" priority="2348">
      <formula>IF(RIGHT(TEXT(P23,"0.#"),1)=".",TRUE,FALSE)</formula>
    </cfRule>
  </conditionalFormatting>
  <conditionalFormatting sqref="P24:P27">
    <cfRule type="expression" dxfId="2085" priority="2345">
      <formula>IF(RIGHT(TEXT(P24,"0.#"),1)=".",FALSE,TRUE)</formula>
    </cfRule>
    <cfRule type="expression" dxfId="2084" priority="2346">
      <formula>IF(RIGHT(TEXT(P24,"0.#"),1)=".",TRUE,FALSE)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2:AO899">
    <cfRule type="expression" dxfId="2013" priority="2125">
      <formula>IF(AND(AL872&gt;=0, RIGHT(TEXT(AL872,"0.#"),1)&lt;&gt;"."),TRUE,FALSE)</formula>
    </cfRule>
    <cfRule type="expression" dxfId="2012" priority="2126">
      <formula>IF(AND(AL872&gt;=0, RIGHT(TEXT(AL872,"0.#"),1)="."),TRUE,FALSE)</formula>
    </cfRule>
    <cfRule type="expression" dxfId="2011" priority="2127">
      <formula>IF(AND(AL872&lt;0, RIGHT(TEXT(AL872,"0.#"),1)&lt;&gt;"."),TRUE,FALSE)</formula>
    </cfRule>
    <cfRule type="expression" dxfId="2010" priority="2128">
      <formula>IF(AND(AL872&lt;0, RIGHT(TEXT(AL872,"0.#"),1)="."),TRUE,FALSE)</formula>
    </cfRule>
  </conditionalFormatting>
  <conditionalFormatting sqref="AL870:AO871">
    <cfRule type="expression" dxfId="2009" priority="2119">
      <formula>IF(AND(AL870&gt;=0, RIGHT(TEXT(AL870,"0.#"),1)&lt;&gt;"."),TRUE,FALSE)</formula>
    </cfRule>
    <cfRule type="expression" dxfId="2008" priority="2120">
      <formula>IF(AND(AL870&gt;=0, RIGHT(TEXT(AL870,"0.#"),1)="."),TRUE,FALSE)</formula>
    </cfRule>
    <cfRule type="expression" dxfId="2007" priority="2121">
      <formula>IF(AND(AL870&lt;0, RIGHT(TEXT(AL870,"0.#"),1)&lt;&gt;"."),TRUE,FALSE)</formula>
    </cfRule>
    <cfRule type="expression" dxfId="2006" priority="2122">
      <formula>IF(AND(AL870&lt;0, RIGHT(TEXT(AL870,"0.#"),1)="."),TRUE,FALSE)</formula>
    </cfRule>
  </conditionalFormatting>
  <conditionalFormatting sqref="AL905:AO932">
    <cfRule type="expression" dxfId="2005" priority="2113">
      <formula>IF(AND(AL905&gt;=0, RIGHT(TEXT(AL905,"0.#"),1)&lt;&gt;"."),TRUE,FALSE)</formula>
    </cfRule>
    <cfRule type="expression" dxfId="2004" priority="2114">
      <formula>IF(AND(AL905&gt;=0, RIGHT(TEXT(AL905,"0.#"),1)="."),TRUE,FALSE)</formula>
    </cfRule>
    <cfRule type="expression" dxfId="2003" priority="2115">
      <formula>IF(AND(AL905&lt;0, RIGHT(TEXT(AL905,"0.#"),1)&lt;&gt;"."),TRUE,FALSE)</formula>
    </cfRule>
    <cfRule type="expression" dxfId="2002" priority="2116">
      <formula>IF(AND(AL905&lt;0, RIGHT(TEXT(AL905,"0.#"),1)="."),TRUE,FALSE)</formula>
    </cfRule>
  </conditionalFormatting>
  <conditionalFormatting sqref="AL903:AO904">
    <cfRule type="expression" dxfId="2001" priority="2107">
      <formula>IF(AND(AL903&gt;=0, RIGHT(TEXT(AL903,"0.#"),1)&lt;&gt;"."),TRUE,FALSE)</formula>
    </cfRule>
    <cfRule type="expression" dxfId="2000" priority="2108">
      <formula>IF(AND(AL903&gt;=0, RIGHT(TEXT(AL903,"0.#"),1)="."),TRUE,FALSE)</formula>
    </cfRule>
    <cfRule type="expression" dxfId="1999" priority="2109">
      <formula>IF(AND(AL903&lt;0, RIGHT(TEXT(AL903,"0.#"),1)&lt;&gt;"."),TRUE,FALSE)</formula>
    </cfRule>
    <cfRule type="expression" dxfId="1998" priority="2110">
      <formula>IF(AND(AL903&lt;0, RIGHT(TEXT(AL903,"0.#"),1)="."),TRUE,FALSE)</formula>
    </cfRule>
  </conditionalFormatting>
  <conditionalFormatting sqref="AL946:AO965">
    <cfRule type="expression" dxfId="1997" priority="2101">
      <formula>IF(AND(AL946&gt;=0, RIGHT(TEXT(AL946,"0.#"),1)&lt;&gt;"."),TRUE,FALSE)</formula>
    </cfRule>
    <cfRule type="expression" dxfId="1996" priority="2102">
      <formula>IF(AND(AL946&gt;=0, RIGHT(TEXT(AL946,"0.#"),1)="."),TRUE,FALSE)</formula>
    </cfRule>
    <cfRule type="expression" dxfId="1995" priority="2103">
      <formula>IF(AND(AL946&lt;0, RIGHT(TEXT(AL946,"0.#"),1)&lt;&gt;"."),TRUE,FALSE)</formula>
    </cfRule>
    <cfRule type="expression" dxfId="1994" priority="2104">
      <formula>IF(AND(AL946&lt;0, RIGHT(TEXT(AL946,"0.#"),1)="."),TRUE,FALSE)</formula>
    </cfRule>
  </conditionalFormatting>
  <conditionalFormatting sqref="AL936:AO936">
    <cfRule type="expression" dxfId="1993" priority="2095">
      <formula>IF(AND(AL936&gt;=0, RIGHT(TEXT(AL936,"0.#"),1)&lt;&gt;"."),TRUE,FALSE)</formula>
    </cfRule>
    <cfRule type="expression" dxfId="1992" priority="2096">
      <formula>IF(AND(AL936&gt;=0, RIGHT(TEXT(AL936,"0.#"),1)="."),TRUE,FALSE)</formula>
    </cfRule>
    <cfRule type="expression" dxfId="1991" priority="2097">
      <formula>IF(AND(AL936&lt;0, RIGHT(TEXT(AL936,"0.#"),1)&lt;&gt;"."),TRUE,FALSE)</formula>
    </cfRule>
    <cfRule type="expression" dxfId="1990" priority="2098">
      <formula>IF(AND(AL936&lt;0, RIGHT(TEXT(AL936,"0.#"),1)="."),TRUE,FALSE)</formula>
    </cfRule>
  </conditionalFormatting>
  <conditionalFormatting sqref="AL971:AO998">
    <cfRule type="expression" dxfId="1989" priority="2089">
      <formula>IF(AND(AL971&gt;=0, RIGHT(TEXT(AL971,"0.#"),1)&lt;&gt;"."),TRUE,FALSE)</formula>
    </cfRule>
    <cfRule type="expression" dxfId="1988" priority="2090">
      <formula>IF(AND(AL971&gt;=0, RIGHT(TEXT(AL971,"0.#"),1)="."),TRUE,FALSE)</formula>
    </cfRule>
    <cfRule type="expression" dxfId="1987" priority="2091">
      <formula>IF(AND(AL971&lt;0, RIGHT(TEXT(AL971,"0.#"),1)&lt;&gt;"."),TRUE,FALSE)</formula>
    </cfRule>
    <cfRule type="expression" dxfId="1986" priority="2092">
      <formula>IF(AND(AL971&lt;0, RIGHT(TEXT(AL971,"0.#"),1)="."),TRUE,FALSE)</formula>
    </cfRule>
  </conditionalFormatting>
  <conditionalFormatting sqref="AL969:AO970">
    <cfRule type="expression" dxfId="1985" priority="2083">
      <formula>IF(AND(AL969&gt;=0, RIGHT(TEXT(AL969,"0.#"),1)&lt;&gt;"."),TRUE,FALSE)</formula>
    </cfRule>
    <cfRule type="expression" dxfId="1984" priority="2084">
      <formula>IF(AND(AL969&gt;=0, RIGHT(TEXT(AL969,"0.#"),1)="."),TRUE,FALSE)</formula>
    </cfRule>
    <cfRule type="expression" dxfId="1983" priority="2085">
      <formula>IF(AND(AL969&lt;0, RIGHT(TEXT(AL969,"0.#"),1)&lt;&gt;"."),TRUE,FALSE)</formula>
    </cfRule>
    <cfRule type="expression" dxfId="1982" priority="2086">
      <formula>IF(AND(AL969&lt;0, RIGHT(TEXT(AL969,"0.#"),1)="."),TRUE,FALSE)</formula>
    </cfRule>
  </conditionalFormatting>
  <conditionalFormatting sqref="AL1004:AO1031">
    <cfRule type="expression" dxfId="1981" priority="2077">
      <formula>IF(AND(AL1004&gt;=0, RIGHT(TEXT(AL1004,"0.#"),1)&lt;&gt;"."),TRUE,FALSE)</formula>
    </cfRule>
    <cfRule type="expression" dxfId="1980" priority="2078">
      <formula>IF(AND(AL1004&gt;=0, RIGHT(TEXT(AL1004,"0.#"),1)="."),TRUE,FALSE)</formula>
    </cfRule>
    <cfRule type="expression" dxfId="1979" priority="2079">
      <formula>IF(AND(AL1004&lt;0, RIGHT(TEXT(AL1004,"0.#"),1)&lt;&gt;"."),TRUE,FALSE)</formula>
    </cfRule>
    <cfRule type="expression" dxfId="1978" priority="2080">
      <formula>IF(AND(AL1004&lt;0, RIGHT(TEXT(AL1004,"0.#"),1)="."),TRUE,FALSE)</formula>
    </cfRule>
  </conditionalFormatting>
  <conditionalFormatting sqref="AL1002:AO1003">
    <cfRule type="expression" dxfId="1977" priority="2071">
      <formula>IF(AND(AL1002&gt;=0, RIGHT(TEXT(AL1002,"0.#"),1)&lt;&gt;"."),TRUE,FALSE)</formula>
    </cfRule>
    <cfRule type="expression" dxfId="1976" priority="2072">
      <formula>IF(AND(AL1002&gt;=0, RIGHT(TEXT(AL1002,"0.#"),1)="."),TRUE,FALSE)</formula>
    </cfRule>
    <cfRule type="expression" dxfId="1975" priority="2073">
      <formula>IF(AND(AL1002&lt;0, RIGHT(TEXT(AL1002,"0.#"),1)&lt;&gt;"."),TRUE,FALSE)</formula>
    </cfRule>
    <cfRule type="expression" dxfId="1974" priority="2074">
      <formula>IF(AND(AL1002&lt;0, RIGHT(TEXT(AL1002,"0.#"),1)="."),TRUE,FALSE)</formula>
    </cfRule>
  </conditionalFormatting>
  <conditionalFormatting sqref="Y1002:Y1003">
    <cfRule type="expression" dxfId="1973" priority="2069">
      <formula>IF(RIGHT(TEXT(Y1002,"0.#"),1)=".",FALSE,TRUE)</formula>
    </cfRule>
    <cfRule type="expression" dxfId="1972" priority="2070">
      <formula>IF(RIGHT(TEXT(Y1002,"0.#"),1)=".",TRUE,FALSE)</formula>
    </cfRule>
  </conditionalFormatting>
  <conditionalFormatting sqref="AL1037:AO1064">
    <cfRule type="expression" dxfId="1971" priority="2065">
      <formula>IF(AND(AL1037&gt;=0, RIGHT(TEXT(AL1037,"0.#"),1)&lt;&gt;"."),TRUE,FALSE)</formula>
    </cfRule>
    <cfRule type="expression" dxfId="1970" priority="2066">
      <formula>IF(AND(AL1037&gt;=0, RIGHT(TEXT(AL1037,"0.#"),1)="."),TRUE,FALSE)</formula>
    </cfRule>
    <cfRule type="expression" dxfId="1969" priority="2067">
      <formula>IF(AND(AL1037&lt;0, RIGHT(TEXT(AL1037,"0.#"),1)&lt;&gt;"."),TRUE,FALSE)</formula>
    </cfRule>
    <cfRule type="expression" dxfId="1968" priority="2068">
      <formula>IF(AND(AL1037&lt;0, RIGHT(TEXT(AL1037,"0.#"),1)="."),TRUE,FALSE)</formula>
    </cfRule>
  </conditionalFormatting>
  <conditionalFormatting sqref="Y1037:Y1064">
    <cfRule type="expression" dxfId="1967" priority="2063">
      <formula>IF(RIGHT(TEXT(Y1037,"0.#"),1)=".",FALSE,TRUE)</formula>
    </cfRule>
    <cfRule type="expression" dxfId="1966" priority="2064">
      <formula>IF(RIGHT(TEXT(Y1037,"0.#"),1)=".",TRUE,FALSE)</formula>
    </cfRule>
  </conditionalFormatting>
  <conditionalFormatting sqref="AL1035:AO1036">
    <cfRule type="expression" dxfId="1965" priority="2059">
      <formula>IF(AND(AL1035&gt;=0, RIGHT(TEXT(AL1035,"0.#"),1)&lt;&gt;"."),TRUE,FALSE)</formula>
    </cfRule>
    <cfRule type="expression" dxfId="1964" priority="2060">
      <formula>IF(AND(AL1035&gt;=0, RIGHT(TEXT(AL1035,"0.#"),1)="."),TRUE,FALSE)</formula>
    </cfRule>
    <cfRule type="expression" dxfId="1963" priority="2061">
      <formula>IF(AND(AL1035&lt;0, RIGHT(TEXT(AL1035,"0.#"),1)&lt;&gt;"."),TRUE,FALSE)</formula>
    </cfRule>
    <cfRule type="expression" dxfId="1962" priority="2062">
      <formula>IF(AND(AL1035&lt;0, RIGHT(TEXT(AL1035,"0.#"),1)="."),TRUE,FALSE)</formula>
    </cfRule>
  </conditionalFormatting>
  <conditionalFormatting sqref="Y1035:Y1036">
    <cfRule type="expression" dxfId="1961" priority="2057">
      <formula>IF(RIGHT(TEXT(Y1035,"0.#"),1)=".",FALSE,TRUE)</formula>
    </cfRule>
    <cfRule type="expression" dxfId="1960" priority="2058">
      <formula>IF(RIGHT(TEXT(Y1035,"0.#"),1)=".",TRUE,FALSE)</formula>
    </cfRule>
  </conditionalFormatting>
  <conditionalFormatting sqref="AL1070:AO1097">
    <cfRule type="expression" dxfId="1959" priority="2053">
      <formula>IF(AND(AL1070&gt;=0, RIGHT(TEXT(AL1070,"0.#"),1)&lt;&gt;"."),TRUE,FALSE)</formula>
    </cfRule>
    <cfRule type="expression" dxfId="1958" priority="2054">
      <formula>IF(AND(AL1070&gt;=0, RIGHT(TEXT(AL1070,"0.#"),1)="."),TRUE,FALSE)</formula>
    </cfRule>
    <cfRule type="expression" dxfId="1957" priority="2055">
      <formula>IF(AND(AL1070&lt;0, RIGHT(TEXT(AL1070,"0.#"),1)&lt;&gt;"."),TRUE,FALSE)</formula>
    </cfRule>
    <cfRule type="expression" dxfId="1956" priority="2056">
      <formula>IF(AND(AL1070&lt;0, RIGHT(TEXT(AL1070,"0.#"),1)="."),TRUE,FALSE)</formula>
    </cfRule>
  </conditionalFormatting>
  <conditionalFormatting sqref="Y1070:Y1097">
    <cfRule type="expression" dxfId="1955" priority="2051">
      <formula>IF(RIGHT(TEXT(Y1070,"0.#"),1)=".",FALSE,TRUE)</formula>
    </cfRule>
    <cfRule type="expression" dxfId="1954" priority="2052">
      <formula>IF(RIGHT(TEXT(Y1070,"0.#"),1)=".",TRUE,FALSE)</formula>
    </cfRule>
  </conditionalFormatting>
  <conditionalFormatting sqref="AL1068:AO1069">
    <cfRule type="expression" dxfId="1953" priority="2047">
      <formula>IF(AND(AL1068&gt;=0, RIGHT(TEXT(AL1068,"0.#"),1)&lt;&gt;"."),TRUE,FALSE)</formula>
    </cfRule>
    <cfRule type="expression" dxfId="1952" priority="2048">
      <formula>IF(AND(AL1068&gt;=0, RIGHT(TEXT(AL1068,"0.#"),1)="."),TRUE,FALSE)</formula>
    </cfRule>
    <cfRule type="expression" dxfId="1951" priority="2049">
      <formula>IF(AND(AL1068&lt;0, RIGHT(TEXT(AL1068,"0.#"),1)&lt;&gt;"."),TRUE,FALSE)</formula>
    </cfRule>
    <cfRule type="expression" dxfId="1950" priority="2050">
      <formula>IF(AND(AL1068&lt;0, RIGHT(TEXT(AL1068,"0.#"),1)="."),TRUE,FALSE)</formula>
    </cfRule>
  </conditionalFormatting>
  <conditionalFormatting sqref="Y1068:Y1069">
    <cfRule type="expression" dxfId="1949" priority="2045">
      <formula>IF(RIGHT(TEXT(Y1068,"0.#"),1)=".",FALSE,TRUE)</formula>
    </cfRule>
    <cfRule type="expression" dxfId="1948" priority="2046">
      <formula>IF(RIGHT(TEXT(Y1068,"0.#"),1)=".",TRUE,FALSE)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Y937">
    <cfRule type="expression" dxfId="753" priority="49">
      <formula>IF(RIGHT(TEXT(Y937,"0.#"),1)=".",FALSE,TRUE)</formula>
    </cfRule>
    <cfRule type="expression" dxfId="752" priority="50">
      <formula>IF(RIGHT(TEXT(Y937,"0.#"),1)=".",TRUE,FALSE)</formula>
    </cfRule>
  </conditionalFormatting>
  <conditionalFormatting sqref="AL937:AO937">
    <cfRule type="expression" dxfId="751" priority="51">
      <formula>IF(AND(AL937&gt;=0, RIGHT(TEXT(AL937,"0.#"),1)&lt;&gt;"."),TRUE,FALSE)</formula>
    </cfRule>
    <cfRule type="expression" dxfId="750" priority="52">
      <formula>IF(AND(AL937&gt;=0, RIGHT(TEXT(AL937,"0.#"),1)="."),TRUE,FALSE)</formula>
    </cfRule>
    <cfRule type="expression" dxfId="749" priority="53">
      <formula>IF(AND(AL937&lt;0, RIGHT(TEXT(AL937,"0.#"),1)&lt;&gt;"."),TRUE,FALSE)</formula>
    </cfRule>
    <cfRule type="expression" dxfId="748" priority="54">
      <formula>IF(AND(AL937&lt;0, RIGHT(TEXT(AL937,"0.#"),1)="."),TRUE,FALSE)</formula>
    </cfRule>
  </conditionalFormatting>
  <conditionalFormatting sqref="Y938">
    <cfRule type="expression" dxfId="747" priority="43">
      <formula>IF(RIGHT(TEXT(Y938,"0.#"),1)=".",FALSE,TRUE)</formula>
    </cfRule>
    <cfRule type="expression" dxfId="746" priority="44">
      <formula>IF(RIGHT(TEXT(Y938,"0.#"),1)=".",TRUE,FALSE)</formula>
    </cfRule>
  </conditionalFormatting>
  <conditionalFormatting sqref="AL938:AO938">
    <cfRule type="expression" dxfId="745" priority="45">
      <formula>IF(AND(AL938&gt;=0, RIGHT(TEXT(AL938,"0.#"),1)&lt;&gt;"."),TRUE,FALSE)</formula>
    </cfRule>
    <cfRule type="expression" dxfId="744" priority="46">
      <formula>IF(AND(AL938&gt;=0, RIGHT(TEXT(AL938,"0.#"),1)="."),TRUE,FALSE)</formula>
    </cfRule>
    <cfRule type="expression" dxfId="743" priority="47">
      <formula>IF(AND(AL938&lt;0, RIGHT(TEXT(AL938,"0.#"),1)&lt;&gt;"."),TRUE,FALSE)</formula>
    </cfRule>
    <cfRule type="expression" dxfId="742" priority="48">
      <formula>IF(AND(AL938&lt;0, RIGHT(TEXT(AL938,"0.#"),1)="."),TRUE,FALSE)</formula>
    </cfRule>
  </conditionalFormatting>
  <conditionalFormatting sqref="Y939">
    <cfRule type="expression" dxfId="741" priority="37">
      <formula>IF(RIGHT(TEXT(Y939,"0.#"),1)=".",FALSE,TRUE)</formula>
    </cfRule>
    <cfRule type="expression" dxfId="740" priority="38">
      <formula>IF(RIGHT(TEXT(Y939,"0.#"),1)=".",TRUE,FALSE)</formula>
    </cfRule>
  </conditionalFormatting>
  <conditionalFormatting sqref="AL939:AO939">
    <cfRule type="expression" dxfId="739" priority="39">
      <formula>IF(AND(AL939&gt;=0, RIGHT(TEXT(AL939,"0.#"),1)&lt;&gt;"."),TRUE,FALSE)</formula>
    </cfRule>
    <cfRule type="expression" dxfId="738" priority="40">
      <formula>IF(AND(AL939&gt;=0, RIGHT(TEXT(AL939,"0.#"),1)="."),TRUE,FALSE)</formula>
    </cfRule>
    <cfRule type="expression" dxfId="737" priority="41">
      <formula>IF(AND(AL939&lt;0, RIGHT(TEXT(AL939,"0.#"),1)&lt;&gt;"."),TRUE,FALSE)</formula>
    </cfRule>
    <cfRule type="expression" dxfId="736" priority="42">
      <formula>IF(AND(AL939&lt;0, RIGHT(TEXT(AL939,"0.#"),1)="."),TRUE,FALSE)</formula>
    </cfRule>
  </conditionalFormatting>
  <conditionalFormatting sqref="Y940">
    <cfRule type="expression" dxfId="735" priority="31">
      <formula>IF(RIGHT(TEXT(Y940,"0.#"),1)=".",FALSE,TRUE)</formula>
    </cfRule>
    <cfRule type="expression" dxfId="734" priority="32">
      <formula>IF(RIGHT(TEXT(Y940,"0.#"),1)=".",TRUE,FALSE)</formula>
    </cfRule>
  </conditionalFormatting>
  <conditionalFormatting sqref="AL940:AO940">
    <cfRule type="expression" dxfId="733" priority="33">
      <formula>IF(AND(AL940&gt;=0, RIGHT(TEXT(AL940,"0.#"),1)&lt;&gt;"."),TRUE,FALSE)</formula>
    </cfRule>
    <cfRule type="expression" dxfId="732" priority="34">
      <formula>IF(AND(AL940&gt;=0, RIGHT(TEXT(AL940,"0.#"),1)="."),TRUE,FALSE)</formula>
    </cfRule>
    <cfRule type="expression" dxfId="731" priority="35">
      <formula>IF(AND(AL940&lt;0, RIGHT(TEXT(AL940,"0.#"),1)&lt;&gt;"."),TRUE,FALSE)</formula>
    </cfRule>
    <cfRule type="expression" dxfId="730" priority="36">
      <formula>IF(AND(AL940&lt;0, RIGHT(TEXT(AL940,"0.#"),1)="."),TRUE,FALSE)</formula>
    </cfRule>
  </conditionalFormatting>
  <conditionalFormatting sqref="Y941">
    <cfRule type="expression" dxfId="729" priority="25">
      <formula>IF(RIGHT(TEXT(Y941,"0.#"),1)=".",FALSE,TRUE)</formula>
    </cfRule>
    <cfRule type="expression" dxfId="728" priority="26">
      <formula>IF(RIGHT(TEXT(Y941,"0.#"),1)=".",TRUE,FALSE)</formula>
    </cfRule>
  </conditionalFormatting>
  <conditionalFormatting sqref="AL941:AO941">
    <cfRule type="expression" dxfId="727" priority="27">
      <formula>IF(AND(AL941&gt;=0, RIGHT(TEXT(AL941,"0.#"),1)&lt;&gt;"."),TRUE,FALSE)</formula>
    </cfRule>
    <cfRule type="expression" dxfId="726" priority="28">
      <formula>IF(AND(AL941&gt;=0, RIGHT(TEXT(AL941,"0.#"),1)="."),TRUE,FALSE)</formula>
    </cfRule>
    <cfRule type="expression" dxfId="725" priority="29">
      <formula>IF(AND(AL941&lt;0, RIGHT(TEXT(AL941,"0.#"),1)&lt;&gt;"."),TRUE,FALSE)</formula>
    </cfRule>
    <cfRule type="expression" dxfId="724" priority="30">
      <formula>IF(AND(AL941&lt;0, RIGHT(TEXT(AL941,"0.#"),1)="."),TRUE,FALSE)</formula>
    </cfRule>
  </conditionalFormatting>
  <conditionalFormatting sqref="Y942">
    <cfRule type="expression" dxfId="723" priority="19">
      <formula>IF(RIGHT(TEXT(Y942,"0.#"),1)=".",FALSE,TRUE)</formula>
    </cfRule>
    <cfRule type="expression" dxfId="722" priority="20">
      <formula>IF(RIGHT(TEXT(Y942,"0.#"),1)=".",TRUE,FALSE)</formula>
    </cfRule>
  </conditionalFormatting>
  <conditionalFormatting sqref="AL942:AO942">
    <cfRule type="expression" dxfId="721" priority="21">
      <formula>IF(AND(AL942&gt;=0, RIGHT(TEXT(AL942,"0.#"),1)&lt;&gt;"."),TRUE,FALSE)</formula>
    </cfRule>
    <cfRule type="expression" dxfId="720" priority="22">
      <formula>IF(AND(AL942&gt;=0, RIGHT(TEXT(AL942,"0.#"),1)="."),TRUE,FALSE)</formula>
    </cfRule>
    <cfRule type="expression" dxfId="719" priority="23">
      <formula>IF(AND(AL942&lt;0, RIGHT(TEXT(AL942,"0.#"),1)&lt;&gt;"."),TRUE,FALSE)</formula>
    </cfRule>
    <cfRule type="expression" dxfId="718" priority="24">
      <formula>IF(AND(AL942&lt;0, RIGHT(TEXT(AL942,"0.#"),1)="."),TRUE,FALSE)</formula>
    </cfRule>
  </conditionalFormatting>
  <conditionalFormatting sqref="Y943">
    <cfRule type="expression" dxfId="717" priority="13">
      <formula>IF(RIGHT(TEXT(Y943,"0.#"),1)=".",FALSE,TRUE)</formula>
    </cfRule>
    <cfRule type="expression" dxfId="716" priority="14">
      <formula>IF(RIGHT(TEXT(Y943,"0.#"),1)=".",TRUE,FALSE)</formula>
    </cfRule>
  </conditionalFormatting>
  <conditionalFormatting sqref="AL943:AO943">
    <cfRule type="expression" dxfId="715" priority="15">
      <formula>IF(AND(AL943&gt;=0, RIGHT(TEXT(AL943,"0.#"),1)&lt;&gt;"."),TRUE,FALSE)</formula>
    </cfRule>
    <cfRule type="expression" dxfId="714" priority="16">
      <formula>IF(AND(AL943&gt;=0, RIGHT(TEXT(AL943,"0.#"),1)="."),TRUE,FALSE)</formula>
    </cfRule>
    <cfRule type="expression" dxfId="713" priority="17">
      <formula>IF(AND(AL943&lt;0, RIGHT(TEXT(AL943,"0.#"),1)&lt;&gt;"."),TRUE,FALSE)</formula>
    </cfRule>
    <cfRule type="expression" dxfId="712" priority="18">
      <formula>IF(AND(AL943&lt;0, RIGHT(TEXT(AL943,"0.#"),1)="."),TRUE,FALSE)</formula>
    </cfRule>
  </conditionalFormatting>
  <conditionalFormatting sqref="Y944">
    <cfRule type="expression" dxfId="711" priority="7">
      <formula>IF(RIGHT(TEXT(Y944,"0.#"),1)=".",FALSE,TRUE)</formula>
    </cfRule>
    <cfRule type="expression" dxfId="710" priority="8">
      <formula>IF(RIGHT(TEXT(Y944,"0.#"),1)=".",TRUE,FALSE)</formula>
    </cfRule>
  </conditionalFormatting>
  <conditionalFormatting sqref="AL944:AO944">
    <cfRule type="expression" dxfId="709" priority="9">
      <formula>IF(AND(AL944&gt;=0, RIGHT(TEXT(AL944,"0.#"),1)&lt;&gt;"."),TRUE,FALSE)</formula>
    </cfRule>
    <cfRule type="expression" dxfId="708" priority="10">
      <formula>IF(AND(AL944&gt;=0, RIGHT(TEXT(AL944,"0.#"),1)="."),TRUE,FALSE)</formula>
    </cfRule>
    <cfRule type="expression" dxfId="707" priority="11">
      <formula>IF(AND(AL944&lt;0, RIGHT(TEXT(AL944,"0.#"),1)&lt;&gt;"."),TRUE,FALSE)</formula>
    </cfRule>
    <cfRule type="expression" dxfId="706" priority="12">
      <formula>IF(AND(AL944&lt;0, RIGHT(TEXT(AL944,"0.#"),1)="."),TRUE,FALSE)</formula>
    </cfRule>
  </conditionalFormatting>
  <conditionalFormatting sqref="Y945">
    <cfRule type="expression" dxfId="705" priority="1">
      <formula>IF(RIGHT(TEXT(Y945,"0.#"),1)=".",FALSE,TRUE)</formula>
    </cfRule>
    <cfRule type="expression" dxfId="704" priority="2">
      <formula>IF(RIGHT(TEXT(Y945,"0.#"),1)=".",TRUE,FALSE)</formula>
    </cfRule>
  </conditionalFormatting>
  <conditionalFormatting sqref="AL945:AO945">
    <cfRule type="expression" dxfId="703" priority="3">
      <formula>IF(AND(AL945&gt;=0, RIGHT(TEXT(AL945,"0.#"),1)&lt;&gt;"."),TRUE,FALSE)</formula>
    </cfRule>
    <cfRule type="expression" dxfId="702" priority="4">
      <formula>IF(AND(AL945&gt;=0, RIGHT(TEXT(AL945,"0.#"),1)="."),TRUE,FALSE)</formula>
    </cfRule>
    <cfRule type="expression" dxfId="701" priority="5">
      <formula>IF(AND(AL945&lt;0, RIGHT(TEXT(AL945,"0.#"),1)&lt;&gt;"."),TRUE,FALSE)</formula>
    </cfRule>
    <cfRule type="expression" dxfId="700" priority="6">
      <formula>IF(AND(AL945&lt;0, RIGHT(TEXT(AL945,"0.#"),1)="."),TRUE,FALSE)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一般会計</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471</v>
      </c>
      <c r="B2" s="517"/>
      <c r="C2" s="517"/>
      <c r="D2" s="517"/>
      <c r="E2" s="517"/>
      <c r="F2" s="518"/>
      <c r="G2" s="802" t="s">
        <v>265</v>
      </c>
      <c r="H2" s="787"/>
      <c r="I2" s="787"/>
      <c r="J2" s="787"/>
      <c r="K2" s="787"/>
      <c r="L2" s="787"/>
      <c r="M2" s="787"/>
      <c r="N2" s="787"/>
      <c r="O2" s="788"/>
      <c r="P2" s="786" t="s">
        <v>59</v>
      </c>
      <c r="Q2" s="787"/>
      <c r="R2" s="787"/>
      <c r="S2" s="787"/>
      <c r="T2" s="787"/>
      <c r="U2" s="787"/>
      <c r="V2" s="787"/>
      <c r="W2" s="787"/>
      <c r="X2" s="788"/>
      <c r="Y2" s="1012"/>
      <c r="Z2" s="412"/>
      <c r="AA2" s="413"/>
      <c r="AB2" s="1016" t="s">
        <v>11</v>
      </c>
      <c r="AC2" s="1017"/>
      <c r="AD2" s="1018"/>
      <c r="AE2" s="1004" t="s">
        <v>554</v>
      </c>
      <c r="AF2" s="1004"/>
      <c r="AG2" s="1004"/>
      <c r="AH2" s="1004"/>
      <c r="AI2" s="1004" t="s">
        <v>551</v>
      </c>
      <c r="AJ2" s="1004"/>
      <c r="AK2" s="1004"/>
      <c r="AL2" s="1004"/>
      <c r="AM2" s="1004" t="s">
        <v>525</v>
      </c>
      <c r="AN2" s="1004"/>
      <c r="AO2" s="1004"/>
      <c r="AP2" s="462"/>
      <c r="AQ2" s="176" t="s">
        <v>354</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13"/>
      <c r="Z3" s="1014"/>
      <c r="AA3" s="1015"/>
      <c r="AB3" s="1019"/>
      <c r="AC3" s="1020"/>
      <c r="AD3" s="102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9"/>
      <c r="B4" s="517"/>
      <c r="C4" s="517"/>
      <c r="D4" s="517"/>
      <c r="E4" s="517"/>
      <c r="F4" s="518"/>
      <c r="G4" s="544"/>
      <c r="H4" s="1022"/>
      <c r="I4" s="1022"/>
      <c r="J4" s="1022"/>
      <c r="K4" s="1022"/>
      <c r="L4" s="1022"/>
      <c r="M4" s="1022"/>
      <c r="N4" s="1022"/>
      <c r="O4" s="1023"/>
      <c r="P4" s="161"/>
      <c r="Q4" s="1030"/>
      <c r="R4" s="1030"/>
      <c r="S4" s="1030"/>
      <c r="T4" s="1030"/>
      <c r="U4" s="1030"/>
      <c r="V4" s="1030"/>
      <c r="W4" s="1030"/>
      <c r="X4" s="1031"/>
      <c r="Y4" s="1008" t="s">
        <v>12</v>
      </c>
      <c r="Z4" s="1009"/>
      <c r="AA4" s="1010"/>
      <c r="AB4" s="555"/>
      <c r="AC4" s="1011"/>
      <c r="AD4" s="101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24"/>
      <c r="H5" s="1025"/>
      <c r="I5" s="1025"/>
      <c r="J5" s="1025"/>
      <c r="K5" s="1025"/>
      <c r="L5" s="1025"/>
      <c r="M5" s="1025"/>
      <c r="N5" s="1025"/>
      <c r="O5" s="1026"/>
      <c r="P5" s="1032"/>
      <c r="Q5" s="1032"/>
      <c r="R5" s="1032"/>
      <c r="S5" s="1032"/>
      <c r="T5" s="1032"/>
      <c r="U5" s="1032"/>
      <c r="V5" s="1032"/>
      <c r="W5" s="1032"/>
      <c r="X5" s="1033"/>
      <c r="Y5" s="303" t="s">
        <v>54</v>
      </c>
      <c r="Z5" s="1005"/>
      <c r="AA5" s="1006"/>
      <c r="AB5" s="526"/>
      <c r="AC5" s="1007"/>
      <c r="AD5" s="100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301</v>
      </c>
      <c r="AC6" s="1037"/>
      <c r="AD6" s="103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5" t="s">
        <v>503</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6" t="s">
        <v>471</v>
      </c>
      <c r="B9" s="517"/>
      <c r="C9" s="517"/>
      <c r="D9" s="517"/>
      <c r="E9" s="517"/>
      <c r="F9" s="518"/>
      <c r="G9" s="802" t="s">
        <v>265</v>
      </c>
      <c r="H9" s="787"/>
      <c r="I9" s="787"/>
      <c r="J9" s="787"/>
      <c r="K9" s="787"/>
      <c r="L9" s="787"/>
      <c r="M9" s="787"/>
      <c r="N9" s="787"/>
      <c r="O9" s="788"/>
      <c r="P9" s="786" t="s">
        <v>59</v>
      </c>
      <c r="Q9" s="787"/>
      <c r="R9" s="787"/>
      <c r="S9" s="787"/>
      <c r="T9" s="787"/>
      <c r="U9" s="787"/>
      <c r="V9" s="787"/>
      <c r="W9" s="787"/>
      <c r="X9" s="788"/>
      <c r="Y9" s="1012"/>
      <c r="Z9" s="412"/>
      <c r="AA9" s="413"/>
      <c r="AB9" s="1016" t="s">
        <v>11</v>
      </c>
      <c r="AC9" s="1017"/>
      <c r="AD9" s="1018"/>
      <c r="AE9" s="1004" t="s">
        <v>555</v>
      </c>
      <c r="AF9" s="1004"/>
      <c r="AG9" s="1004"/>
      <c r="AH9" s="1004"/>
      <c r="AI9" s="1004" t="s">
        <v>551</v>
      </c>
      <c r="AJ9" s="1004"/>
      <c r="AK9" s="1004"/>
      <c r="AL9" s="1004"/>
      <c r="AM9" s="1004" t="s">
        <v>525</v>
      </c>
      <c r="AN9" s="1004"/>
      <c r="AO9" s="1004"/>
      <c r="AP9" s="462"/>
      <c r="AQ9" s="176" t="s">
        <v>354</v>
      </c>
      <c r="AR9" s="169"/>
      <c r="AS9" s="169"/>
      <c r="AT9" s="170"/>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13"/>
      <c r="Z10" s="1014"/>
      <c r="AA10" s="1015"/>
      <c r="AB10" s="1019"/>
      <c r="AC10" s="1020"/>
      <c r="AD10" s="102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9"/>
      <c r="B11" s="517"/>
      <c r="C11" s="517"/>
      <c r="D11" s="517"/>
      <c r="E11" s="517"/>
      <c r="F11" s="518"/>
      <c r="G11" s="544"/>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5"/>
      <c r="AC11" s="1011"/>
      <c r="AD11" s="101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6"/>
      <c r="AC12" s="1007"/>
      <c r="AD12" s="100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301</v>
      </c>
      <c r="AC13" s="1037"/>
      <c r="AD13" s="103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5" t="s">
        <v>503</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6" t="s">
        <v>471</v>
      </c>
      <c r="B16" s="517"/>
      <c r="C16" s="517"/>
      <c r="D16" s="517"/>
      <c r="E16" s="517"/>
      <c r="F16" s="518"/>
      <c r="G16" s="802" t="s">
        <v>265</v>
      </c>
      <c r="H16" s="787"/>
      <c r="I16" s="787"/>
      <c r="J16" s="787"/>
      <c r="K16" s="787"/>
      <c r="L16" s="787"/>
      <c r="M16" s="787"/>
      <c r="N16" s="787"/>
      <c r="O16" s="788"/>
      <c r="P16" s="786" t="s">
        <v>59</v>
      </c>
      <c r="Q16" s="787"/>
      <c r="R16" s="787"/>
      <c r="S16" s="787"/>
      <c r="T16" s="787"/>
      <c r="U16" s="787"/>
      <c r="V16" s="787"/>
      <c r="W16" s="787"/>
      <c r="X16" s="788"/>
      <c r="Y16" s="1012"/>
      <c r="Z16" s="412"/>
      <c r="AA16" s="413"/>
      <c r="AB16" s="1016" t="s">
        <v>11</v>
      </c>
      <c r="AC16" s="1017"/>
      <c r="AD16" s="1018"/>
      <c r="AE16" s="1004" t="s">
        <v>554</v>
      </c>
      <c r="AF16" s="1004"/>
      <c r="AG16" s="1004"/>
      <c r="AH16" s="1004"/>
      <c r="AI16" s="1004" t="s">
        <v>552</v>
      </c>
      <c r="AJ16" s="1004"/>
      <c r="AK16" s="1004"/>
      <c r="AL16" s="1004"/>
      <c r="AM16" s="1004" t="s">
        <v>525</v>
      </c>
      <c r="AN16" s="1004"/>
      <c r="AO16" s="1004"/>
      <c r="AP16" s="462"/>
      <c r="AQ16" s="176" t="s">
        <v>354</v>
      </c>
      <c r="AR16" s="169"/>
      <c r="AS16" s="169"/>
      <c r="AT16" s="170"/>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13"/>
      <c r="Z17" s="1014"/>
      <c r="AA17" s="1015"/>
      <c r="AB17" s="1019"/>
      <c r="AC17" s="1020"/>
      <c r="AD17" s="102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9"/>
      <c r="B18" s="517"/>
      <c r="C18" s="517"/>
      <c r="D18" s="517"/>
      <c r="E18" s="517"/>
      <c r="F18" s="518"/>
      <c r="G18" s="544"/>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5"/>
      <c r="AC18" s="1011"/>
      <c r="AD18" s="101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6"/>
      <c r="AC19" s="1007"/>
      <c r="AD19" s="100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301</v>
      </c>
      <c r="AC20" s="1037"/>
      <c r="AD20" s="103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5" t="s">
        <v>503</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6" t="s">
        <v>471</v>
      </c>
      <c r="B23" s="517"/>
      <c r="C23" s="517"/>
      <c r="D23" s="517"/>
      <c r="E23" s="517"/>
      <c r="F23" s="518"/>
      <c r="G23" s="802" t="s">
        <v>265</v>
      </c>
      <c r="H23" s="787"/>
      <c r="I23" s="787"/>
      <c r="J23" s="787"/>
      <c r="K23" s="787"/>
      <c r="L23" s="787"/>
      <c r="M23" s="787"/>
      <c r="N23" s="787"/>
      <c r="O23" s="788"/>
      <c r="P23" s="786" t="s">
        <v>59</v>
      </c>
      <c r="Q23" s="787"/>
      <c r="R23" s="787"/>
      <c r="S23" s="787"/>
      <c r="T23" s="787"/>
      <c r="U23" s="787"/>
      <c r="V23" s="787"/>
      <c r="W23" s="787"/>
      <c r="X23" s="788"/>
      <c r="Y23" s="1012"/>
      <c r="Z23" s="412"/>
      <c r="AA23" s="413"/>
      <c r="AB23" s="1016" t="s">
        <v>11</v>
      </c>
      <c r="AC23" s="1017"/>
      <c r="AD23" s="1018"/>
      <c r="AE23" s="1004" t="s">
        <v>556</v>
      </c>
      <c r="AF23" s="1004"/>
      <c r="AG23" s="1004"/>
      <c r="AH23" s="1004"/>
      <c r="AI23" s="1004" t="s">
        <v>551</v>
      </c>
      <c r="AJ23" s="1004"/>
      <c r="AK23" s="1004"/>
      <c r="AL23" s="1004"/>
      <c r="AM23" s="1004" t="s">
        <v>525</v>
      </c>
      <c r="AN23" s="1004"/>
      <c r="AO23" s="1004"/>
      <c r="AP23" s="462"/>
      <c r="AQ23" s="176" t="s">
        <v>354</v>
      </c>
      <c r="AR23" s="169"/>
      <c r="AS23" s="169"/>
      <c r="AT23" s="170"/>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13"/>
      <c r="Z24" s="1014"/>
      <c r="AA24" s="1015"/>
      <c r="AB24" s="1019"/>
      <c r="AC24" s="1020"/>
      <c r="AD24" s="102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9"/>
      <c r="B25" s="517"/>
      <c r="C25" s="517"/>
      <c r="D25" s="517"/>
      <c r="E25" s="517"/>
      <c r="F25" s="518"/>
      <c r="G25" s="544"/>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5"/>
      <c r="AC25" s="1011"/>
      <c r="AD25" s="101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6"/>
      <c r="AC26" s="1007"/>
      <c r="AD26" s="100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301</v>
      </c>
      <c r="AC27" s="1037"/>
      <c r="AD27" s="103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5" t="s">
        <v>503</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6" t="s">
        <v>471</v>
      </c>
      <c r="B30" s="517"/>
      <c r="C30" s="517"/>
      <c r="D30" s="517"/>
      <c r="E30" s="517"/>
      <c r="F30" s="518"/>
      <c r="G30" s="802" t="s">
        <v>265</v>
      </c>
      <c r="H30" s="787"/>
      <c r="I30" s="787"/>
      <c r="J30" s="787"/>
      <c r="K30" s="787"/>
      <c r="L30" s="787"/>
      <c r="M30" s="787"/>
      <c r="N30" s="787"/>
      <c r="O30" s="788"/>
      <c r="P30" s="786" t="s">
        <v>59</v>
      </c>
      <c r="Q30" s="787"/>
      <c r="R30" s="787"/>
      <c r="S30" s="787"/>
      <c r="T30" s="787"/>
      <c r="U30" s="787"/>
      <c r="V30" s="787"/>
      <c r="W30" s="787"/>
      <c r="X30" s="788"/>
      <c r="Y30" s="1012"/>
      <c r="Z30" s="412"/>
      <c r="AA30" s="413"/>
      <c r="AB30" s="1016" t="s">
        <v>11</v>
      </c>
      <c r="AC30" s="1017"/>
      <c r="AD30" s="1018"/>
      <c r="AE30" s="1004" t="s">
        <v>554</v>
      </c>
      <c r="AF30" s="1004"/>
      <c r="AG30" s="1004"/>
      <c r="AH30" s="1004"/>
      <c r="AI30" s="1004" t="s">
        <v>551</v>
      </c>
      <c r="AJ30" s="1004"/>
      <c r="AK30" s="1004"/>
      <c r="AL30" s="1004"/>
      <c r="AM30" s="1004" t="s">
        <v>549</v>
      </c>
      <c r="AN30" s="1004"/>
      <c r="AO30" s="1004"/>
      <c r="AP30" s="462"/>
      <c r="AQ30" s="176" t="s">
        <v>354</v>
      </c>
      <c r="AR30" s="169"/>
      <c r="AS30" s="169"/>
      <c r="AT30" s="170"/>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13"/>
      <c r="Z31" s="1014"/>
      <c r="AA31" s="1015"/>
      <c r="AB31" s="1019"/>
      <c r="AC31" s="1020"/>
      <c r="AD31" s="102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9"/>
      <c r="B32" s="517"/>
      <c r="C32" s="517"/>
      <c r="D32" s="517"/>
      <c r="E32" s="517"/>
      <c r="F32" s="518"/>
      <c r="G32" s="544"/>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5"/>
      <c r="AC32" s="1011"/>
      <c r="AD32" s="101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6"/>
      <c r="AC33" s="1007"/>
      <c r="AD33" s="100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301</v>
      </c>
      <c r="AC34" s="1037"/>
      <c r="AD34" s="103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5" t="s">
        <v>503</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6" t="s">
        <v>471</v>
      </c>
      <c r="B37" s="517"/>
      <c r="C37" s="517"/>
      <c r="D37" s="517"/>
      <c r="E37" s="517"/>
      <c r="F37" s="518"/>
      <c r="G37" s="802" t="s">
        <v>265</v>
      </c>
      <c r="H37" s="787"/>
      <c r="I37" s="787"/>
      <c r="J37" s="787"/>
      <c r="K37" s="787"/>
      <c r="L37" s="787"/>
      <c r="M37" s="787"/>
      <c r="N37" s="787"/>
      <c r="O37" s="788"/>
      <c r="P37" s="786" t="s">
        <v>59</v>
      </c>
      <c r="Q37" s="787"/>
      <c r="R37" s="787"/>
      <c r="S37" s="787"/>
      <c r="T37" s="787"/>
      <c r="U37" s="787"/>
      <c r="V37" s="787"/>
      <c r="W37" s="787"/>
      <c r="X37" s="788"/>
      <c r="Y37" s="1012"/>
      <c r="Z37" s="412"/>
      <c r="AA37" s="413"/>
      <c r="AB37" s="1016" t="s">
        <v>11</v>
      </c>
      <c r="AC37" s="1017"/>
      <c r="AD37" s="1018"/>
      <c r="AE37" s="1004" t="s">
        <v>556</v>
      </c>
      <c r="AF37" s="1004"/>
      <c r="AG37" s="1004"/>
      <c r="AH37" s="1004"/>
      <c r="AI37" s="1004" t="s">
        <v>553</v>
      </c>
      <c r="AJ37" s="1004"/>
      <c r="AK37" s="1004"/>
      <c r="AL37" s="1004"/>
      <c r="AM37" s="1004" t="s">
        <v>550</v>
      </c>
      <c r="AN37" s="1004"/>
      <c r="AO37" s="1004"/>
      <c r="AP37" s="462"/>
      <c r="AQ37" s="176" t="s">
        <v>354</v>
      </c>
      <c r="AR37" s="169"/>
      <c r="AS37" s="169"/>
      <c r="AT37" s="170"/>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13"/>
      <c r="Z38" s="1014"/>
      <c r="AA38" s="1015"/>
      <c r="AB38" s="1019"/>
      <c r="AC38" s="1020"/>
      <c r="AD38" s="102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9"/>
      <c r="B39" s="517"/>
      <c r="C39" s="517"/>
      <c r="D39" s="517"/>
      <c r="E39" s="517"/>
      <c r="F39" s="518"/>
      <c r="G39" s="544"/>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5"/>
      <c r="AC39" s="1011"/>
      <c r="AD39" s="101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6"/>
      <c r="AC40" s="1007"/>
      <c r="AD40" s="100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301</v>
      </c>
      <c r="AC41" s="1037"/>
      <c r="AD41" s="103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5" t="s">
        <v>503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6" t="s">
        <v>471</v>
      </c>
      <c r="B44" s="517"/>
      <c r="C44" s="517"/>
      <c r="D44" s="517"/>
      <c r="E44" s="517"/>
      <c r="F44" s="518"/>
      <c r="G44" s="802" t="s">
        <v>265</v>
      </c>
      <c r="H44" s="787"/>
      <c r="I44" s="787"/>
      <c r="J44" s="787"/>
      <c r="K44" s="787"/>
      <c r="L44" s="787"/>
      <c r="M44" s="787"/>
      <c r="N44" s="787"/>
      <c r="O44" s="788"/>
      <c r="P44" s="786" t="s">
        <v>59</v>
      </c>
      <c r="Q44" s="787"/>
      <c r="R44" s="787"/>
      <c r="S44" s="787"/>
      <c r="T44" s="787"/>
      <c r="U44" s="787"/>
      <c r="V44" s="787"/>
      <c r="W44" s="787"/>
      <c r="X44" s="788"/>
      <c r="Y44" s="1012"/>
      <c r="Z44" s="412"/>
      <c r="AA44" s="413"/>
      <c r="AB44" s="1016" t="s">
        <v>11</v>
      </c>
      <c r="AC44" s="1017"/>
      <c r="AD44" s="1018"/>
      <c r="AE44" s="1004" t="s">
        <v>554</v>
      </c>
      <c r="AF44" s="1004"/>
      <c r="AG44" s="1004"/>
      <c r="AH44" s="1004"/>
      <c r="AI44" s="1004" t="s">
        <v>551</v>
      </c>
      <c r="AJ44" s="1004"/>
      <c r="AK44" s="1004"/>
      <c r="AL44" s="1004"/>
      <c r="AM44" s="1004" t="s">
        <v>525</v>
      </c>
      <c r="AN44" s="1004"/>
      <c r="AO44" s="1004"/>
      <c r="AP44" s="462"/>
      <c r="AQ44" s="176" t="s">
        <v>354</v>
      </c>
      <c r="AR44" s="169"/>
      <c r="AS44" s="169"/>
      <c r="AT44" s="170"/>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13"/>
      <c r="Z45" s="1014"/>
      <c r="AA45" s="1015"/>
      <c r="AB45" s="1019"/>
      <c r="AC45" s="1020"/>
      <c r="AD45" s="102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9"/>
      <c r="B46" s="517"/>
      <c r="C46" s="517"/>
      <c r="D46" s="517"/>
      <c r="E46" s="517"/>
      <c r="F46" s="518"/>
      <c r="G46" s="544"/>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5"/>
      <c r="AC46" s="1011"/>
      <c r="AD46" s="101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6"/>
      <c r="AC47" s="1007"/>
      <c r="AD47" s="100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301</v>
      </c>
      <c r="AC48" s="1037"/>
      <c r="AD48" s="103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5" t="s">
        <v>503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6" t="s">
        <v>471</v>
      </c>
      <c r="B51" s="517"/>
      <c r="C51" s="517"/>
      <c r="D51" s="517"/>
      <c r="E51" s="517"/>
      <c r="F51" s="518"/>
      <c r="G51" s="802" t="s">
        <v>265</v>
      </c>
      <c r="H51" s="787"/>
      <c r="I51" s="787"/>
      <c r="J51" s="787"/>
      <c r="K51" s="787"/>
      <c r="L51" s="787"/>
      <c r="M51" s="787"/>
      <c r="N51" s="787"/>
      <c r="O51" s="788"/>
      <c r="P51" s="786" t="s">
        <v>59</v>
      </c>
      <c r="Q51" s="787"/>
      <c r="R51" s="787"/>
      <c r="S51" s="787"/>
      <c r="T51" s="787"/>
      <c r="U51" s="787"/>
      <c r="V51" s="787"/>
      <c r="W51" s="787"/>
      <c r="X51" s="788"/>
      <c r="Y51" s="1012"/>
      <c r="Z51" s="412"/>
      <c r="AA51" s="413"/>
      <c r="AB51" s="462" t="s">
        <v>11</v>
      </c>
      <c r="AC51" s="1017"/>
      <c r="AD51" s="1018"/>
      <c r="AE51" s="1004" t="s">
        <v>554</v>
      </c>
      <c r="AF51" s="1004"/>
      <c r="AG51" s="1004"/>
      <c r="AH51" s="1004"/>
      <c r="AI51" s="1004" t="s">
        <v>551</v>
      </c>
      <c r="AJ51" s="1004"/>
      <c r="AK51" s="1004"/>
      <c r="AL51" s="1004"/>
      <c r="AM51" s="1004" t="s">
        <v>525</v>
      </c>
      <c r="AN51" s="1004"/>
      <c r="AO51" s="1004"/>
      <c r="AP51" s="462"/>
      <c r="AQ51" s="176" t="s">
        <v>354</v>
      </c>
      <c r="AR51" s="169"/>
      <c r="AS51" s="169"/>
      <c r="AT51" s="170"/>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13"/>
      <c r="Z52" s="1014"/>
      <c r="AA52" s="1015"/>
      <c r="AB52" s="1019"/>
      <c r="AC52" s="1020"/>
      <c r="AD52" s="102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9"/>
      <c r="B53" s="517"/>
      <c r="C53" s="517"/>
      <c r="D53" s="517"/>
      <c r="E53" s="517"/>
      <c r="F53" s="518"/>
      <c r="G53" s="544"/>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5"/>
      <c r="AC53" s="1011"/>
      <c r="AD53" s="101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6"/>
      <c r="AC54" s="1007"/>
      <c r="AD54" s="100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301</v>
      </c>
      <c r="AC55" s="1037"/>
      <c r="AD55" s="103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5" t="s">
        <v>503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6" t="s">
        <v>471</v>
      </c>
      <c r="B58" s="517"/>
      <c r="C58" s="517"/>
      <c r="D58" s="517"/>
      <c r="E58" s="517"/>
      <c r="F58" s="518"/>
      <c r="G58" s="802" t="s">
        <v>265</v>
      </c>
      <c r="H58" s="787"/>
      <c r="I58" s="787"/>
      <c r="J58" s="787"/>
      <c r="K58" s="787"/>
      <c r="L58" s="787"/>
      <c r="M58" s="787"/>
      <c r="N58" s="787"/>
      <c r="O58" s="788"/>
      <c r="P58" s="786" t="s">
        <v>59</v>
      </c>
      <c r="Q58" s="787"/>
      <c r="R58" s="787"/>
      <c r="S58" s="787"/>
      <c r="T58" s="787"/>
      <c r="U58" s="787"/>
      <c r="V58" s="787"/>
      <c r="W58" s="787"/>
      <c r="X58" s="788"/>
      <c r="Y58" s="1012"/>
      <c r="Z58" s="412"/>
      <c r="AA58" s="413"/>
      <c r="AB58" s="1016" t="s">
        <v>11</v>
      </c>
      <c r="AC58" s="1017"/>
      <c r="AD58" s="1018"/>
      <c r="AE58" s="1004" t="s">
        <v>554</v>
      </c>
      <c r="AF58" s="1004"/>
      <c r="AG58" s="1004"/>
      <c r="AH58" s="1004"/>
      <c r="AI58" s="1004" t="s">
        <v>551</v>
      </c>
      <c r="AJ58" s="1004"/>
      <c r="AK58" s="1004"/>
      <c r="AL58" s="1004"/>
      <c r="AM58" s="1004" t="s">
        <v>525</v>
      </c>
      <c r="AN58" s="1004"/>
      <c r="AO58" s="1004"/>
      <c r="AP58" s="462"/>
      <c r="AQ58" s="176" t="s">
        <v>354</v>
      </c>
      <c r="AR58" s="169"/>
      <c r="AS58" s="169"/>
      <c r="AT58" s="170"/>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13"/>
      <c r="Z59" s="1014"/>
      <c r="AA59" s="1015"/>
      <c r="AB59" s="1019"/>
      <c r="AC59" s="1020"/>
      <c r="AD59" s="102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9"/>
      <c r="B60" s="517"/>
      <c r="C60" s="517"/>
      <c r="D60" s="517"/>
      <c r="E60" s="517"/>
      <c r="F60" s="518"/>
      <c r="G60" s="544"/>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5"/>
      <c r="AC60" s="1011"/>
      <c r="AD60" s="101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6"/>
      <c r="AC61" s="1007"/>
      <c r="AD61" s="100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301</v>
      </c>
      <c r="AC62" s="1037"/>
      <c r="AD62" s="103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5" t="s">
        <v>503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6" t="s">
        <v>471</v>
      </c>
      <c r="B65" s="517"/>
      <c r="C65" s="517"/>
      <c r="D65" s="517"/>
      <c r="E65" s="517"/>
      <c r="F65" s="518"/>
      <c r="G65" s="802" t="s">
        <v>265</v>
      </c>
      <c r="H65" s="787"/>
      <c r="I65" s="787"/>
      <c r="J65" s="787"/>
      <c r="K65" s="787"/>
      <c r="L65" s="787"/>
      <c r="M65" s="787"/>
      <c r="N65" s="787"/>
      <c r="O65" s="788"/>
      <c r="P65" s="786" t="s">
        <v>59</v>
      </c>
      <c r="Q65" s="787"/>
      <c r="R65" s="787"/>
      <c r="S65" s="787"/>
      <c r="T65" s="787"/>
      <c r="U65" s="787"/>
      <c r="V65" s="787"/>
      <c r="W65" s="787"/>
      <c r="X65" s="788"/>
      <c r="Y65" s="1012"/>
      <c r="Z65" s="412"/>
      <c r="AA65" s="413"/>
      <c r="AB65" s="1016" t="s">
        <v>11</v>
      </c>
      <c r="AC65" s="1017"/>
      <c r="AD65" s="1018"/>
      <c r="AE65" s="1004" t="s">
        <v>554</v>
      </c>
      <c r="AF65" s="1004"/>
      <c r="AG65" s="1004"/>
      <c r="AH65" s="1004"/>
      <c r="AI65" s="1004" t="s">
        <v>551</v>
      </c>
      <c r="AJ65" s="1004"/>
      <c r="AK65" s="1004"/>
      <c r="AL65" s="1004"/>
      <c r="AM65" s="1004" t="s">
        <v>525</v>
      </c>
      <c r="AN65" s="1004"/>
      <c r="AO65" s="1004"/>
      <c r="AP65" s="462"/>
      <c r="AQ65" s="176" t="s">
        <v>354</v>
      </c>
      <c r="AR65" s="169"/>
      <c r="AS65" s="169"/>
      <c r="AT65" s="170"/>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13"/>
      <c r="Z66" s="1014"/>
      <c r="AA66" s="1015"/>
      <c r="AB66" s="1019"/>
      <c r="AC66" s="1020"/>
      <c r="AD66" s="102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9"/>
      <c r="B67" s="517"/>
      <c r="C67" s="517"/>
      <c r="D67" s="517"/>
      <c r="E67" s="517"/>
      <c r="F67" s="518"/>
      <c r="G67" s="544"/>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5"/>
      <c r="AC67" s="1011"/>
      <c r="AD67" s="101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6"/>
      <c r="AC68" s="1007"/>
      <c r="AD68" s="100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501"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5" t="s">
        <v>503</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2" t="s">
        <v>489</v>
      </c>
      <c r="H2" s="443"/>
      <c r="I2" s="443"/>
      <c r="J2" s="443"/>
      <c r="K2" s="443"/>
      <c r="L2" s="443"/>
      <c r="M2" s="443"/>
      <c r="N2" s="443"/>
      <c r="O2" s="443"/>
      <c r="P2" s="443"/>
      <c r="Q2" s="443"/>
      <c r="R2" s="443"/>
      <c r="S2" s="443"/>
      <c r="T2" s="443"/>
      <c r="U2" s="443"/>
      <c r="V2" s="443"/>
      <c r="W2" s="443"/>
      <c r="X2" s="443"/>
      <c r="Y2" s="443"/>
      <c r="Z2" s="443"/>
      <c r="AA2" s="443"/>
      <c r="AB2" s="444"/>
      <c r="AC2" s="442" t="s">
        <v>491</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4"/>
      <c r="B4" s="1045"/>
      <c r="C4" s="1045"/>
      <c r="D4" s="1045"/>
      <c r="E4" s="1045"/>
      <c r="F4" s="1046"/>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4"/>
      <c r="B16" s="1045"/>
      <c r="C16" s="1045"/>
      <c r="D16" s="1045"/>
      <c r="E16" s="1045"/>
      <c r="F16" s="1046"/>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4"/>
      <c r="B17" s="1045"/>
      <c r="C17" s="1045"/>
      <c r="D17" s="1045"/>
      <c r="E17" s="1045"/>
      <c r="F17" s="1046"/>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4"/>
      <c r="B29" s="1045"/>
      <c r="C29" s="1045"/>
      <c r="D29" s="1045"/>
      <c r="E29" s="1045"/>
      <c r="F29" s="1046"/>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4"/>
      <c r="B30" s="1045"/>
      <c r="C30" s="1045"/>
      <c r="D30" s="1045"/>
      <c r="E30" s="1045"/>
      <c r="F30" s="1046"/>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4"/>
      <c r="B42" s="1045"/>
      <c r="C42" s="1045"/>
      <c r="D42" s="1045"/>
      <c r="E42" s="1045"/>
      <c r="F42" s="1046"/>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4"/>
      <c r="B43" s="1045"/>
      <c r="C43" s="1045"/>
      <c r="D43" s="1045"/>
      <c r="E43" s="1045"/>
      <c r="F43" s="1046"/>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4"/>
      <c r="B56" s="1045"/>
      <c r="C56" s="1045"/>
      <c r="D56" s="1045"/>
      <c r="E56" s="1045"/>
      <c r="F56" s="1046"/>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4"/>
      <c r="B57" s="1045"/>
      <c r="C57" s="1045"/>
      <c r="D57" s="1045"/>
      <c r="E57" s="1045"/>
      <c r="F57" s="1046"/>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4"/>
      <c r="B69" s="1045"/>
      <c r="C69" s="1045"/>
      <c r="D69" s="1045"/>
      <c r="E69" s="1045"/>
      <c r="F69" s="1046"/>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4"/>
      <c r="B70" s="1045"/>
      <c r="C70" s="1045"/>
      <c r="D70" s="1045"/>
      <c r="E70" s="1045"/>
      <c r="F70" s="1046"/>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4"/>
      <c r="B82" s="1045"/>
      <c r="C82" s="1045"/>
      <c r="D82" s="1045"/>
      <c r="E82" s="1045"/>
      <c r="F82" s="1046"/>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4"/>
      <c r="B83" s="1045"/>
      <c r="C83" s="1045"/>
      <c r="D83" s="1045"/>
      <c r="E83" s="1045"/>
      <c r="F83" s="1046"/>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4"/>
      <c r="B95" s="1045"/>
      <c r="C95" s="1045"/>
      <c r="D95" s="1045"/>
      <c r="E95" s="1045"/>
      <c r="F95" s="1046"/>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4"/>
      <c r="B96" s="1045"/>
      <c r="C96" s="1045"/>
      <c r="D96" s="1045"/>
      <c r="E96" s="1045"/>
      <c r="F96" s="1046"/>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4"/>
      <c r="B109" s="1045"/>
      <c r="C109" s="1045"/>
      <c r="D109" s="1045"/>
      <c r="E109" s="1045"/>
      <c r="F109" s="1046"/>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4"/>
      <c r="B110" s="1045"/>
      <c r="C110" s="1045"/>
      <c r="D110" s="1045"/>
      <c r="E110" s="1045"/>
      <c r="F110" s="1046"/>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4"/>
      <c r="B122" s="1045"/>
      <c r="C122" s="1045"/>
      <c r="D122" s="1045"/>
      <c r="E122" s="1045"/>
      <c r="F122" s="1046"/>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4"/>
      <c r="B123" s="1045"/>
      <c r="C123" s="1045"/>
      <c r="D123" s="1045"/>
      <c r="E123" s="1045"/>
      <c r="F123" s="1046"/>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4"/>
      <c r="B135" s="1045"/>
      <c r="C135" s="1045"/>
      <c r="D135" s="1045"/>
      <c r="E135" s="1045"/>
      <c r="F135" s="1046"/>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4"/>
      <c r="B136" s="1045"/>
      <c r="C136" s="1045"/>
      <c r="D136" s="1045"/>
      <c r="E136" s="1045"/>
      <c r="F136" s="1046"/>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4"/>
      <c r="B148" s="1045"/>
      <c r="C148" s="1045"/>
      <c r="D148" s="1045"/>
      <c r="E148" s="1045"/>
      <c r="F148" s="1046"/>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4"/>
      <c r="B149" s="1045"/>
      <c r="C149" s="1045"/>
      <c r="D149" s="1045"/>
      <c r="E149" s="1045"/>
      <c r="F149" s="1046"/>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4"/>
      <c r="B162" s="1045"/>
      <c r="C162" s="1045"/>
      <c r="D162" s="1045"/>
      <c r="E162" s="1045"/>
      <c r="F162" s="1046"/>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4"/>
      <c r="B163" s="1045"/>
      <c r="C163" s="1045"/>
      <c r="D163" s="1045"/>
      <c r="E163" s="1045"/>
      <c r="F163" s="1046"/>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4"/>
      <c r="B175" s="1045"/>
      <c r="C175" s="1045"/>
      <c r="D175" s="1045"/>
      <c r="E175" s="1045"/>
      <c r="F175" s="1046"/>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4"/>
      <c r="B176" s="1045"/>
      <c r="C176" s="1045"/>
      <c r="D176" s="1045"/>
      <c r="E176" s="1045"/>
      <c r="F176" s="1046"/>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4"/>
      <c r="B188" s="1045"/>
      <c r="C188" s="1045"/>
      <c r="D188" s="1045"/>
      <c r="E188" s="1045"/>
      <c r="F188" s="1046"/>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4"/>
      <c r="B189" s="1045"/>
      <c r="C189" s="1045"/>
      <c r="D189" s="1045"/>
      <c r="E189" s="1045"/>
      <c r="F189" s="1046"/>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4"/>
      <c r="B201" s="1045"/>
      <c r="C201" s="1045"/>
      <c r="D201" s="1045"/>
      <c r="E201" s="1045"/>
      <c r="F201" s="1046"/>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4"/>
      <c r="B202" s="1045"/>
      <c r="C202" s="1045"/>
      <c r="D202" s="1045"/>
      <c r="E202" s="1045"/>
      <c r="F202" s="1046"/>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4"/>
      <c r="B215" s="1045"/>
      <c r="C215" s="1045"/>
      <c r="D215" s="1045"/>
      <c r="E215" s="1045"/>
      <c r="F215" s="1046"/>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4"/>
      <c r="B216" s="1045"/>
      <c r="C216" s="1045"/>
      <c r="D216" s="1045"/>
      <c r="E216" s="1045"/>
      <c r="F216" s="1046"/>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4"/>
      <c r="B228" s="1045"/>
      <c r="C228" s="1045"/>
      <c r="D228" s="1045"/>
      <c r="E228" s="1045"/>
      <c r="F228" s="1046"/>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4"/>
      <c r="B229" s="1045"/>
      <c r="C229" s="1045"/>
      <c r="D229" s="1045"/>
      <c r="E229" s="1045"/>
      <c r="F229" s="1046"/>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4"/>
      <c r="B241" s="1045"/>
      <c r="C241" s="1045"/>
      <c r="D241" s="1045"/>
      <c r="E241" s="1045"/>
      <c r="F241" s="1046"/>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4"/>
      <c r="B242" s="1045"/>
      <c r="C242" s="1045"/>
      <c r="D242" s="1045"/>
      <c r="E242" s="1045"/>
      <c r="F242" s="1046"/>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4"/>
      <c r="B254" s="1045"/>
      <c r="C254" s="1045"/>
      <c r="D254" s="1045"/>
      <c r="E254" s="1045"/>
      <c r="F254" s="1046"/>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4"/>
      <c r="B255" s="1045"/>
      <c r="C255" s="1045"/>
      <c r="D255" s="1045"/>
      <c r="E255" s="1045"/>
      <c r="F255" s="1046"/>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4">
        <v>1</v>
      </c>
      <c r="B4" s="106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4">
        <v>1</v>
      </c>
      <c r="B37" s="106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4">
        <v>1</v>
      </c>
      <c r="B70" s="106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2019-06-07T08:13:22Z</cp:lastPrinted>
  <dcterms:created xsi:type="dcterms:W3CDTF">2012-03-13T00:50:25Z</dcterms:created>
  <dcterms:modified xsi:type="dcterms:W3CDTF">2019-06-12T09:41:53Z</dcterms:modified>
</cp:coreProperties>
</file>