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<sst xmlns="http://schemas.openxmlformats.org/spreadsheetml/2006/main" count="3189" uniqueCount="769">
  <si>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</si>
  <si>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</si>
  <si>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</si>
  <si>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</si>
  <si>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</si>
  <si>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</si>
  <si>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</si>
  <si>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</si>
  <si>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</si>
  <si>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</si>
  <si>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</si>
  <si>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</si>
  <si>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</si>
  <si>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</si>
  <si>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</si>
  <si>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</si>
  <si>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</si>
  <si>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</si>
  <si>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</si>
  <si>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</si>
  <si>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</si>
  <si>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</si>
  <si>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</si>
  <si>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</si>
  <si>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</si>
  <si>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</si>
  <si>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</si>
  <si>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</si>
  <si>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</si>
  <si>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</si>
  <si>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</si>
  <si>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</si>
  <si>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</si>
  <si>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</si>
  <si>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</si>
  <si>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</si>
  <si>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</si>
  <si>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</si>
  <si>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</si>
  <si>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</si>
  <si>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</si>
  <si>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</si>
  <si>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</si>
  <si>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</si>
  <si>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</si>
  <si>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</si>
  <si>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</si>
  <si>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</si>
  <si>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</si>
  <si>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</si>
  <si>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</si>
  <si>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</si>
  <si>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</si>
  <si>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</si>
  <si>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</si>
  <si>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</si>
  <si>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</si>
  <si>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</si>
  <si>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</si>
  <si>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</si>
  <si>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</si>
  <si>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</si>
  <si>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</si>
  <si>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</si>
  <si>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</si>
  <si>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</si>
  <si>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</si>
  <si>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</si>
  <si>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</si>
  <si>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</si>
  <si>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</si>
  <si>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</si>
  <si>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</si>
  <si>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</si>
  <si>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</si>
  <si>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</si>
  <si>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</si>
  <si>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</si>
  <si>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</si>
  <si>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</si>
  <si>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</si>
  <si>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</si>
  <si>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</si>
  <si>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</si>
  <si>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</si>
  <si>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</si>
  <si>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</si>
  <si>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</si>
  <si>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</si>
  <si>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</si>
  <si>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</si>
  <si>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</si>
  <si>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</si>
  <si>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</si>
  <si>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</si>
  <si>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</si>
  <si>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</si>
  <si>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</si>
  <si>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</si>
  <si>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</si>
  <si>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</si>
  <si>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</si>
  <si>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</si>
  <si>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</si>
  <si>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</si>
  <si>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</si>
  <si>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</si>
  <si>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</si>
  <si>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</si>
  <si>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</si>
  <si>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</si>
  <si>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</si>
  <si>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</si>
  <si>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</si>
  <si>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</si>
  <si>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</si>
  <si>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</si>
  <si>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</si>
  <si>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</si>
  <si>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</si>
  <si>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</si>
  <si>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</si>
  <si>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</si>
  <si>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</si>
  <si>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</si>
  <si>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</si>
  <si>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</si>
  <si>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</si>
  <si>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</si>
  <si>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</si>
  <si>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</si>
  <si>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</si>
  <si>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</si>
  <si>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</si>
  <si>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</si>
  <si>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</si>
  <si>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</si>
  <si>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</si>
  <si>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</si>
  <si>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</si>
  <si>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</si>
  <si>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</si>
  <si>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</si>
  <si>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</si>
  <si>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</si>
  <si>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</si>
  <si>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</si>
  <si>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</si>
  <si>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</si>
  <si>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</si>
  <si>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</si>
  <si>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</si>
  <si>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</si>
  <si>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</si>
  <si>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</si>
  <si>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</si>
  <si>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</si>
  <si>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</si>
  <si>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</si>
  <si>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</si>
  <si>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</si>
  <si>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</si>
  <si>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</si>
  <si>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</si>
  <si>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</si>
  <si>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</si>
  <si>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</si>
  <si>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</si>
  <si>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</si>
  <si>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</si>
  <si>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</si>
  <si>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</si>
  <si>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</si>
  <si>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</si>
  <si>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</si>
  <si>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</si>
  <si>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</si>
  <si>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</si>
  <si>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</si>
  <si>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</si>
  <si>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</si>
  <si>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</si>
  <si>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</si>
  <si>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</si>
  <si>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</si>
  <si>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</si>
  <si>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</si>
  <si>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</si>
  <si>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</si>
  <si>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</si>
  <si>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</si>
  <si>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</si>
  <si>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</si>
  <si>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</si>
  <si>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</si>
  <si>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</si>
  <si>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</si>
  <si>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</si>
  <si>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</si>
  <si>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</si>
  <si>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</si>
  <si>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</si>
  <si>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</si>
  <si>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</si>
  <si>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</si>
  <si>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</si>
  <si>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</si>
  <si>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</si>
  <si>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</si>
  <si>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</si>
  <si>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</si>
  <si>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</si>
  <si>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</si>
  <si>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</si>
  <si>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</si>
  <si>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</si>
  <si>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</si>
  <si>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</si>
  <si>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</si>
  <si>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</si>
  <si>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</si>
  <si>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</si>
  <si>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</si>
  <si>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</si>
  <si>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</si>
  <si>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</si>
  <si>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</si>
  <si>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</si>
  <si>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</si>
  <si>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</si>
  <si>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</si>
  <si>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</si>
  <si>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</si>
  <si>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</si>
  <si>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</si>
  <si>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</si>
  <si>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</si>
  <si>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</si>
  <si>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</si>
  <si>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</si>
  <si>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</si>
  <si>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</si>
  <si>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</si>
  <si>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</si>
  <si>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</si>
  <si>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</si>
  <si>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</si>
  <si>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</si>
  <si>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</si>
  <si>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</si>
  <si>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</si>
  <si>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</si>
  <si>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</si>
  <si>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</si>
  <si>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</si>
  <si>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</si>
  <si>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</si>
  <si>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</si>
  <si>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</si>
  <si>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</si>
  <si>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</si>
  <si>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</si>
  <si>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</si>
  <si>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</si>
  <si>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</si>
  <si>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</si>
  <si>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</si>
  <si>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</si>
  <si>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</si>
  <si>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</si>
  <si>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</si>
  <si>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</si>
  <si>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</si>
  <si>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</si>
  <si>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</si>
  <si>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</si>
  <si>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</si>
  <si>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</si>
  <si>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</si>
  <si>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</si>
  <si>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</si>
  <si>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</si>
  <si>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</si>
  <si>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</si>
  <si>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</si>
  <si>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</si>
  <si>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</si>
  <si>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</si>
  <si>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</si>
  <si>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</si>
  <si>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</si>
  <si>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</si>
  <si>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</si>
  <si>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</si>
  <si>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</si>
  <si>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</si>
  <si>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</si>
  <si>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</si>
  <si>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</si>
  <si>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</si>
  <si>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</si>
  <si>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</si>
  <si>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</si>
  <si>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</si>
  <si>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</si>
  <si>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</si>
  <si>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</si>
  <si>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</si>
  <si>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</si>
  <si>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</si>
  <si>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</si>
  <si>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</si>
  <si>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</si>
  <si>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</si>
  <si>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</si>
  <si>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</si>
  <si>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</si>
  <si>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</si>
  <si>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</si>
  <si>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</si>
  <si>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</si>
  <si>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</si>
  <si>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</si>
  <si>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</si>
  <si>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</si>
  <si>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</si>
  <si>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</si>
  <si>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</si>
  <si>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</si>
  <si>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</si>
  <si>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</si>
  <si>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</si>
  <si>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</si>
  <si>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</si>
  <si>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</si>
  <si>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</si>
  <si>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</si>
  <si>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</si>
  <si>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</si>
  <si>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</si>
  <si>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</si>
  <si>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</si>
  <si>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</si>
  <si>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</si>
  <si>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</si>
  <si>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</si>
  <si>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</si>
  <si>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</si>
  <si>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</si>
  <si>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</si>
  <si>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</si>
  <si>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</si>
  <si>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</si>
  <si>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</si>
  <si>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</si>
  <si>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</si>
  <si>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</si>
  <si>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</si>
  <si>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</si>
  <si>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</si>
  <si>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</si>
  <si>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</si>
  <si>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</si>
  <si>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</si>
  <si>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</si>
  <si>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</si>
  <si>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</si>
  <si>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</si>
  <si>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</si>
  <si>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</si>
  <si>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</si>
  <si>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</si>
  <si>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</si>
  <si>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</si>
  <si>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</si>
  <si>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</si>
  <si>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</si>
  <si>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</si>
  <si>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</si>
  <si>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</si>
  <si>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</si>
  <si>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</si>
  <si>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</si>
  <si>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</si>
  <si>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</si>
  <si>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</si>
  <si>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</si>
  <si>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</si>
  <si>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</si>
  <si>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</si>
  <si>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</si>
  <si>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</si>
  <si>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</si>
  <si>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</si>
  <si>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</si>
  <si>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</si>
  <si>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</si>
  <si>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</si>
  <si>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</si>
  <si>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</si>
  <si>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</si>
  <si>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</si>
  <si>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</si>
  <si>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</si>
  <si>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</si>
  <si>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</si>
  <si>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</si>
  <si>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</si>
  <si>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</si>
  <si>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</si>
  <si>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</si>
  <si>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</si>
  <si>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</si>
  <si>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</si>
  <si>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</si>
  <si>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</si>
  <si>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</si>
  <si>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</si>
  <si>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</si>
  <si>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</si>
  <si>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</si>
  <si>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</si>
  <si>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</si>
  <si>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</si>
  <si>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</si>
  <si>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</si>
  <si>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</si>
  <si>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</si>
  <si>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</si>
  <si>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</si>
  <si>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</si>
  <si>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</si>
  <si>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</si>
  <si>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</si>
  <si>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</si>
  <si>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</si>
  <si>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</si>
  <si>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</si>
  <si>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</si>
  <si>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</si>
  <si>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</si>
  <si>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</si>
  <si>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</si>
  <si>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</si>
  <si>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</si>
  <si>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</si>
  <si>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</si>
  <si>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</si>
  <si>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</si>
  <si>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</si>
  <si>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</si>
  <si>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</si>
  <si>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</si>
  <si>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</si>
  <si>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</si>
  <si>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</si>
  <si>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</si>
  <si>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</si>
  <si>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</si>
  <si>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</si>
  <si>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</si>
  <si>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</si>
  <si>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</si>
  <si>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</si>
  <si>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</si>
  <si>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</si>
  <si>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</si>
  <si>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</si>
  <si>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</si>
  <si>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</si>
  <si>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</si>
  <si>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</si>
  <si>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</si>
  <si>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</si>
  <si>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</si>
  <si>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</si>
  <si>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</si>
  <si>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</si>
  <si>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</si>
  <si>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</si>
  <si>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</si>
  <si>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</si>
  <si>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</si>
  <si>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</si>
  <si>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</si>
  <si>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</si>
  <si>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</si>
  <si>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</si>
  <si>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</si>
  <si>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</si>
  <si>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</si>
  <si>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</si>
  <si>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</si>
  <si>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</si>
  <si>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</si>
  <si>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</si>
  <si>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</si>
  <si>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</si>
  <si>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</si>
  <si>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</si>
  <si>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</si>
  <si>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</si>
  <si>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</si>
  <si>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</si>
  <si>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</si>
  <si>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</si>
  <si>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</si>
  <si>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</si>
  <si>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</si>
  <si>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</si>
  <si>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</si>
  <si>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</si>
  <si>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</si>
  <si>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</si>
  <si>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</si>
  <si>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</si>
  <si>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</si>
  <si>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</si>
  <si>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</si>
  <si>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</si>
  <si>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</si>
  <si>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</si>
  <si>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</si>
  <si>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</si>
  <si>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</si>
  <si>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</si>
  <si>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</si>
  <si>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</si>
  <si>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</si>
  <si>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</si>
  <si>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</si>
  <si>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</si>
  <si>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</si>
  <si>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</si>
  <si>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</si>
  <si>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</si>
  <si>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</si>
  <si>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</si>
  <si>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</si>
  <si>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</si>
  <si>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</si>
  <si>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</si>
  <si>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</si>
  <si>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</si>
  <si>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</si>
  <si>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</si>
  <si>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</si>
  <si>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</si>
  <si>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</si>
  <si>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</si>
  <si>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</si>
  <si>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</si>
  <si>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</si>
  <si>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</si>
  <si>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</si>
  <si>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</si>
  <si>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</si>
  <si>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</si>
  <si>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</si>
  <si>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</si>
  <si>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介護サービス指導者等養成・認定調査員研修等事業等</t>
    <rPh sb="0" eb="2">
      <t>カイゴ</t>
    </rPh>
    <rPh sb="6" eb="9">
      <t>シドウシャ</t>
    </rPh>
    <rPh sb="9" eb="10">
      <t>トウ</t>
    </rPh>
    <rPh sb="10" eb="12">
      <t>ヨウセイ</t>
    </rPh>
    <rPh sb="13" eb="15">
      <t>ニンテイ</t>
    </rPh>
    <rPh sb="15" eb="18">
      <t>チョウサイン</t>
    </rPh>
    <rPh sb="18" eb="20">
      <t>ケンシュウ</t>
    </rPh>
    <rPh sb="20" eb="21">
      <t>トウ</t>
    </rPh>
    <rPh sb="21" eb="23">
      <t>ジギョウ</t>
    </rPh>
    <rPh sb="23" eb="24">
      <t>トウ</t>
    </rPh>
    <phoneticPr fontId="8"/>
  </si>
  <si>
    <t>老健局</t>
    <rPh sb="0" eb="3">
      <t>ロウケンキョク</t>
    </rPh>
    <phoneticPr fontId="8"/>
  </si>
  <si>
    <t>介護保険指導室
振興課
老人保健課</t>
    <rPh sb="0" eb="2">
      <t>カイゴ</t>
    </rPh>
    <rPh sb="2" eb="4">
      <t>ホケン</t>
    </rPh>
    <rPh sb="4" eb="7">
      <t>シドウシツ</t>
    </rPh>
    <rPh sb="8" eb="11">
      <t>シンコウカ</t>
    </rPh>
    <rPh sb="12" eb="14">
      <t>ロウジン</t>
    </rPh>
    <rPh sb="14" eb="16">
      <t>ホケン</t>
    </rPh>
    <rPh sb="16" eb="17">
      <t>カ</t>
    </rPh>
    <phoneticPr fontId="8"/>
  </si>
  <si>
    <t>○</t>
  </si>
  <si>
    <t>－</t>
    <phoneticPr fontId="5"/>
  </si>
  <si>
    <t>－</t>
    <phoneticPr fontId="5"/>
  </si>
  <si>
    <t>介護保険の見直しや新たな行政課題に対応するため、特に専門的な知見や一定の質の確保が必要な事業における都道府県研修の指導者等の養成、要介護認定の適正な実施の重要性に鑑みた認定調査員、介護認定審査会員、及び主治医等に対する研修の実施により、質の高い介護サービスの全国展開を促進し、もって介護保険制度の円滑かつ適正な実施を図ることを目的とする。</t>
    <phoneticPr fontId="5"/>
  </si>
  <si>
    <t>介護保険事業費補助金</t>
    <rPh sb="0" eb="2">
      <t>カイゴ</t>
    </rPh>
    <rPh sb="2" eb="4">
      <t>ホケン</t>
    </rPh>
    <rPh sb="4" eb="7">
      <t>ジギョウヒ</t>
    </rPh>
    <rPh sb="7" eb="10">
      <t>ホジョキン</t>
    </rPh>
    <phoneticPr fontId="5"/>
  </si>
  <si>
    <t>介護サービス指導者
養成研修等委託費</t>
    <rPh sb="0" eb="2">
      <t>カイゴ</t>
    </rPh>
    <rPh sb="6" eb="9">
      <t>シドウシャ</t>
    </rPh>
    <rPh sb="10" eb="12">
      <t>ヨウセイ</t>
    </rPh>
    <rPh sb="12" eb="14">
      <t>ケンシュウ</t>
    </rPh>
    <rPh sb="14" eb="15">
      <t>トウ</t>
    </rPh>
    <rPh sb="15" eb="18">
      <t>イタクヒ</t>
    </rPh>
    <phoneticPr fontId="5"/>
  </si>
  <si>
    <t>認定調査員等研修受講者数</t>
    <rPh sb="0" eb="2">
      <t>ニンテイ</t>
    </rPh>
    <rPh sb="2" eb="5">
      <t>チョウサイン</t>
    </rPh>
    <rPh sb="5" eb="6">
      <t>トウ</t>
    </rPh>
    <rPh sb="6" eb="8">
      <t>ケンシュウ</t>
    </rPh>
    <rPh sb="8" eb="11">
      <t>ジュコウシャ</t>
    </rPh>
    <rPh sb="11" eb="12">
      <t>スウ</t>
    </rPh>
    <phoneticPr fontId="7"/>
  </si>
  <si>
    <t>研修受講市町村数</t>
    <phoneticPr fontId="5"/>
  </si>
  <si>
    <t>①介護支援専門員研修改善事業
介護支援専門員実務研修指導者養成研修受講者数</t>
    <rPh sb="15" eb="17">
      <t>カイゴ</t>
    </rPh>
    <rPh sb="17" eb="19">
      <t>シエン</t>
    </rPh>
    <rPh sb="19" eb="22">
      <t>センモンイン</t>
    </rPh>
    <rPh sb="22" eb="24">
      <t>ジツム</t>
    </rPh>
    <rPh sb="24" eb="26">
      <t>ケンシュウ</t>
    </rPh>
    <rPh sb="26" eb="29">
      <t>シドウシャ</t>
    </rPh>
    <rPh sb="29" eb="31">
      <t>ヨウセイ</t>
    </rPh>
    <rPh sb="31" eb="33">
      <t>ケンシュウ</t>
    </rPh>
    <rPh sb="33" eb="36">
      <t>ジュコウシャ</t>
    </rPh>
    <rPh sb="36" eb="37">
      <t>スウ</t>
    </rPh>
    <phoneticPr fontId="5"/>
  </si>
  <si>
    <t>②認定調査員等研修事業
認定調査員等研修開催回数</t>
    <rPh sb="12" eb="14">
      <t>ニンテイ</t>
    </rPh>
    <rPh sb="14" eb="17">
      <t>チョウサイン</t>
    </rPh>
    <rPh sb="17" eb="18">
      <t>トウ</t>
    </rPh>
    <rPh sb="18" eb="20">
      <t>ケンシュウ</t>
    </rPh>
    <rPh sb="20" eb="22">
      <t>カイサイ</t>
    </rPh>
    <rPh sb="22" eb="24">
      <t>カイスウ</t>
    </rPh>
    <phoneticPr fontId="5"/>
  </si>
  <si>
    <t>③介護保険指導監督等市町村職員支援事業
研修開催回数</t>
    <phoneticPr fontId="5"/>
  </si>
  <si>
    <t>①介護支援専門員研修改善事業
Ｘ：執行額（千円）　／　Ｙ：研修受講者数</t>
    <rPh sb="17" eb="19">
      <t>シッコウ</t>
    </rPh>
    <rPh sb="19" eb="20">
      <t>ガク</t>
    </rPh>
    <rPh sb="21" eb="22">
      <t>セン</t>
    </rPh>
    <rPh sb="22" eb="23">
      <t>エン</t>
    </rPh>
    <rPh sb="29" eb="31">
      <t>ケンシュウ</t>
    </rPh>
    <rPh sb="31" eb="34">
      <t>ジュコウシャ</t>
    </rPh>
    <rPh sb="34" eb="35">
      <t>スウ</t>
    </rPh>
    <phoneticPr fontId="5"/>
  </si>
  <si>
    <t>②認定調査員等研修事業
Ｘ：執行額（百万円）　／　Ｙ：研修開催回数　</t>
    <rPh sb="14" eb="16">
      <t>シッコウ</t>
    </rPh>
    <rPh sb="16" eb="17">
      <t>ガク</t>
    </rPh>
    <rPh sb="18" eb="21">
      <t>ヒャクマンエン</t>
    </rPh>
    <rPh sb="27" eb="29">
      <t>ケンシュウ</t>
    </rPh>
    <rPh sb="29" eb="31">
      <t>カイサイ</t>
    </rPh>
    <rPh sb="31" eb="33">
      <t>カイスウ</t>
    </rPh>
    <phoneticPr fontId="5"/>
  </si>
  <si>
    <t>③介護保険指導監督等市町村職員支援事業
Ｘ：執行額（百万円）／Ｙ：研修開催件数　　</t>
    <phoneticPr fontId="5"/>
  </si>
  <si>
    <t>介護保険制度の適切な運営を図るとともに、質・量両面にわたり介護サービス基盤の整備を図ること（施策目標Ⅺ－１－４）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50">
      <t>モクヒョウ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</si>
  <si>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55" eb="57">
      <t>シサク</t>
    </rPh>
    <rPh sb="57" eb="60">
      <t>ダイモクヒョウ</t>
    </rPh>
    <phoneticPr fontId="5"/>
  </si>
  <si>
    <t>この事業によって養成された指導者は、広く国民が利用する介護サービスにおいて、直接国民に対してサービスを提供する職を養成するものであるため、ニーズがあり、国費を投入する必要がある。</t>
    <rPh sb="2" eb="4">
      <t>ジギョウ</t>
    </rPh>
    <rPh sb="8" eb="10">
      <t>ヨウセイ</t>
    </rPh>
    <rPh sb="13" eb="16">
      <t>シドウシャ</t>
    </rPh>
    <rPh sb="18" eb="19">
      <t>ヒロ</t>
    </rPh>
    <rPh sb="20" eb="22">
      <t>コクミン</t>
    </rPh>
    <rPh sb="23" eb="25">
      <t>リヨウ</t>
    </rPh>
    <rPh sb="27" eb="29">
      <t>カイゴ</t>
    </rPh>
    <rPh sb="38" eb="40">
      <t>チョクセツ</t>
    </rPh>
    <rPh sb="40" eb="42">
      <t>コクミン</t>
    </rPh>
    <rPh sb="43" eb="44">
      <t>タイ</t>
    </rPh>
    <rPh sb="51" eb="53">
      <t>テイキョウ</t>
    </rPh>
    <rPh sb="55" eb="56">
      <t>ショク</t>
    </rPh>
    <rPh sb="57" eb="59">
      <t>ヨウセイ</t>
    </rPh>
    <rPh sb="76" eb="78">
      <t>コクヒ</t>
    </rPh>
    <rPh sb="79" eb="81">
      <t>トウニュウ</t>
    </rPh>
    <rPh sb="83" eb="85">
      <t>ヒツヨウ</t>
    </rPh>
    <phoneticPr fontId="5"/>
  </si>
  <si>
    <t>指導者養成に当たっては、より質の高い研修を全国統一で行うことが必要であるため、国で実施すべきである。</t>
    <rPh sb="0" eb="3">
      <t>シドウシャ</t>
    </rPh>
    <rPh sb="3" eb="5">
      <t>ヨウセイ</t>
    </rPh>
    <rPh sb="6" eb="7">
      <t>ア</t>
    </rPh>
    <rPh sb="14" eb="15">
      <t>シツ</t>
    </rPh>
    <rPh sb="16" eb="17">
      <t>タカ</t>
    </rPh>
    <rPh sb="18" eb="20">
      <t>ケンシュウ</t>
    </rPh>
    <rPh sb="21" eb="23">
      <t>ゼンコク</t>
    </rPh>
    <rPh sb="23" eb="25">
      <t>トウイツ</t>
    </rPh>
    <rPh sb="26" eb="27">
      <t>オコナ</t>
    </rPh>
    <rPh sb="31" eb="33">
      <t>ヒツヨウ</t>
    </rPh>
    <rPh sb="39" eb="40">
      <t>クニ</t>
    </rPh>
    <rPh sb="41" eb="43">
      <t>ジッシ</t>
    </rPh>
    <phoneticPr fontId="5"/>
  </si>
  <si>
    <t>明確な要請者人数目標が定められており、この事業によって養成された指導者は、広く国民が利用する介護サービスにおいて、直接国民に対してサービスを提供する職を養成するものであるため、優先度の高い事業である。</t>
    <rPh sb="0" eb="2">
      <t>メイカク</t>
    </rPh>
    <rPh sb="3" eb="5">
      <t>ヨウセイ</t>
    </rPh>
    <rPh sb="5" eb="6">
      <t>シャ</t>
    </rPh>
    <rPh sb="6" eb="8">
      <t>ニンズウ</t>
    </rPh>
    <rPh sb="8" eb="10">
      <t>モクヒョウ</t>
    </rPh>
    <rPh sb="11" eb="12">
      <t>サダ</t>
    </rPh>
    <rPh sb="21" eb="23">
      <t>ジギョウ</t>
    </rPh>
    <rPh sb="27" eb="29">
      <t>ヨウセイ</t>
    </rPh>
    <rPh sb="32" eb="35">
      <t>シドウシャ</t>
    </rPh>
    <rPh sb="37" eb="38">
      <t>ヒロ</t>
    </rPh>
    <rPh sb="39" eb="41">
      <t>コクミン</t>
    </rPh>
    <rPh sb="42" eb="44">
      <t>リヨウ</t>
    </rPh>
    <rPh sb="46" eb="48">
      <t>カイゴ</t>
    </rPh>
    <rPh sb="57" eb="59">
      <t>チョクセツ</t>
    </rPh>
    <rPh sb="59" eb="61">
      <t>コクミン</t>
    </rPh>
    <rPh sb="62" eb="63">
      <t>タイ</t>
    </rPh>
    <rPh sb="70" eb="72">
      <t>テイキョウ</t>
    </rPh>
    <rPh sb="74" eb="75">
      <t>ショク</t>
    </rPh>
    <rPh sb="76" eb="78">
      <t>ヨウセイ</t>
    </rPh>
    <rPh sb="88" eb="91">
      <t>ユウセンド</t>
    </rPh>
    <rPh sb="92" eb="93">
      <t>タカ</t>
    </rPh>
    <rPh sb="94" eb="96">
      <t>ジギョウ</t>
    </rPh>
    <phoneticPr fontId="5"/>
  </si>
  <si>
    <t>無</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</si>
  <si>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</si>
  <si>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</si>
  <si>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ほとんどは中間段階での支出はなく、ある場合も合理的である。</t>
    <rPh sb="5" eb="7">
      <t>チュウカン</t>
    </rPh>
    <rPh sb="7" eb="9">
      <t>ダンカイ</t>
    </rPh>
    <rPh sb="11" eb="13">
      <t>シシュツ</t>
    </rPh>
    <rPh sb="19" eb="21">
      <t>バアイ</t>
    </rPh>
    <rPh sb="22" eb="25">
      <t>ゴウリテキ</t>
    </rPh>
    <phoneticPr fontId="5"/>
  </si>
  <si>
    <t>教材作成費等の研修に必要な経費のみに限定されている。</t>
    <rPh sb="0" eb="2">
      <t>キョウザイ</t>
    </rPh>
    <rPh sb="2" eb="4">
      <t>サクセイ</t>
    </rPh>
    <rPh sb="4" eb="5">
      <t>ヒ</t>
    </rPh>
    <rPh sb="5" eb="6">
      <t>トウ</t>
    </rPh>
    <rPh sb="7" eb="9">
      <t>ケンシュウ</t>
    </rPh>
    <rPh sb="10" eb="12">
      <t>ヒツヨウ</t>
    </rPh>
    <rPh sb="13" eb="15">
      <t>ケイヒ</t>
    </rPh>
    <rPh sb="18" eb="20">
      <t>ゲンテイ</t>
    </rPh>
    <phoneticPr fontId="5"/>
  </si>
  <si>
    <t>-</t>
  </si>
  <si>
    <t>契約に関しては、企画競争等を行うとともに、会議や委員会を開催した上で、事業の検討を行っている。</t>
    <rPh sb="0" eb="2">
      <t>ケイヤク</t>
    </rPh>
    <rPh sb="3" eb="4">
      <t>カン</t>
    </rPh>
    <rPh sb="8" eb="10">
      <t>キカク</t>
    </rPh>
    <rPh sb="10" eb="12">
      <t>キョウソウ</t>
    </rPh>
    <rPh sb="12" eb="13">
      <t>トウ</t>
    </rPh>
    <rPh sb="14" eb="15">
      <t>オコナ</t>
    </rPh>
    <rPh sb="21" eb="23">
      <t>カイギ</t>
    </rPh>
    <rPh sb="24" eb="27">
      <t>イインカイ</t>
    </rPh>
    <rPh sb="28" eb="30">
      <t>カイサイ</t>
    </rPh>
    <rPh sb="32" eb="33">
      <t>ウエ</t>
    </rPh>
    <rPh sb="35" eb="37">
      <t>ジギョウ</t>
    </rPh>
    <rPh sb="38" eb="40">
      <t>ケントウ</t>
    </rPh>
    <rPh sb="41" eb="42">
      <t>オコナ</t>
    </rPh>
    <phoneticPr fontId="5"/>
  </si>
  <si>
    <t>国で統一的に指導者を養成するためには、この手段が妥当と思われる。</t>
    <rPh sb="0" eb="1">
      <t>クニ</t>
    </rPh>
    <rPh sb="2" eb="5">
      <t>トウイツテキ</t>
    </rPh>
    <rPh sb="6" eb="9">
      <t>シドウシャ</t>
    </rPh>
    <rPh sb="10" eb="12">
      <t>ヨウセイ</t>
    </rPh>
    <rPh sb="21" eb="23">
      <t>シュダン</t>
    </rPh>
    <rPh sb="24" eb="26">
      <t>ダトウ</t>
    </rPh>
    <rPh sb="27" eb="28">
      <t>オモ</t>
    </rPh>
    <phoneticPr fontId="5"/>
  </si>
  <si>
    <t>修了者は指導者として、全国の地域における研修講師等を担っている。</t>
    <rPh sb="0" eb="3">
      <t>シュウリョウシャ</t>
    </rPh>
    <rPh sb="4" eb="7">
      <t>シドウシャ</t>
    </rPh>
    <rPh sb="11" eb="13">
      <t>ゼンコク</t>
    </rPh>
    <rPh sb="14" eb="16">
      <t>チイキ</t>
    </rPh>
    <rPh sb="20" eb="22">
      <t>ケンシュウ</t>
    </rPh>
    <rPh sb="22" eb="24">
      <t>コウシ</t>
    </rPh>
    <rPh sb="24" eb="25">
      <t>トウ</t>
    </rPh>
    <rPh sb="26" eb="27">
      <t>ニナ</t>
    </rPh>
    <phoneticPr fontId="5"/>
  </si>
  <si>
    <t>-</t>
    <phoneticPr fontId="5"/>
  </si>
  <si>
    <t>‐</t>
  </si>
  <si>
    <t>５３７　５３９</t>
    <phoneticPr fontId="5"/>
  </si>
  <si>
    <t>４８９　４９１</t>
    <phoneticPr fontId="5"/>
  </si>
  <si>
    <t>４３３</t>
    <phoneticPr fontId="5"/>
  </si>
  <si>
    <t>８２０</t>
    <phoneticPr fontId="5"/>
  </si>
  <si>
    <t>８２１</t>
    <phoneticPr fontId="5"/>
  </si>
  <si>
    <t>８３２</t>
    <phoneticPr fontId="5"/>
  </si>
  <si>
    <t>８２３</t>
    <phoneticPr fontId="5"/>
  </si>
  <si>
    <t>７９８</t>
    <phoneticPr fontId="5"/>
  </si>
  <si>
    <t>D.株式会社NTTデータユニバーシティ</t>
    <rPh sb="2" eb="4">
      <t>カブシキ</t>
    </rPh>
    <rPh sb="4" eb="6">
      <t>カイシャ</t>
    </rPh>
    <phoneticPr fontId="5"/>
  </si>
  <si>
    <t>F. 熊本県</t>
    <rPh sb="3" eb="6">
      <t>クマモトケン</t>
    </rPh>
    <phoneticPr fontId="5"/>
  </si>
  <si>
    <t>報酬</t>
    <rPh sb="0" eb="2">
      <t>ホウシュウ</t>
    </rPh>
    <phoneticPr fontId="5"/>
  </si>
  <si>
    <t>賃金</t>
    <rPh sb="0" eb="2">
      <t>チンギン</t>
    </rPh>
    <phoneticPr fontId="5"/>
  </si>
  <si>
    <t>共済費</t>
    <rPh sb="0" eb="3">
      <t>キョウサイヒ</t>
    </rPh>
    <phoneticPr fontId="5"/>
  </si>
  <si>
    <t>旅費</t>
    <rPh sb="0" eb="2">
      <t>リョヒ</t>
    </rPh>
    <phoneticPr fontId="5"/>
  </si>
  <si>
    <t>需用費</t>
    <rPh sb="0" eb="3">
      <t>ジュヨウヒ</t>
    </rPh>
    <phoneticPr fontId="5"/>
  </si>
  <si>
    <t>役務費</t>
    <rPh sb="0" eb="2">
      <t>エキム</t>
    </rPh>
    <rPh sb="2" eb="3">
      <t>ヒ</t>
    </rPh>
    <phoneticPr fontId="5"/>
  </si>
  <si>
    <t>使用料及び賃借料</t>
    <rPh sb="0" eb="2">
      <t>シヨウ</t>
    </rPh>
    <rPh sb="2" eb="3">
      <t>リョウ</t>
    </rPh>
    <rPh sb="3" eb="4">
      <t>オヨ</t>
    </rPh>
    <rPh sb="5" eb="8">
      <t>チンシャクリョウ</t>
    </rPh>
    <phoneticPr fontId="5"/>
  </si>
  <si>
    <t>嘱託職員</t>
    <rPh sb="0" eb="2">
      <t>ショクタク</t>
    </rPh>
    <rPh sb="2" eb="4">
      <t>ショクイン</t>
    </rPh>
    <phoneticPr fontId="5"/>
  </si>
  <si>
    <t>臨時職員</t>
    <rPh sb="0" eb="2">
      <t>リンジ</t>
    </rPh>
    <rPh sb="2" eb="4">
      <t>ショクイン</t>
    </rPh>
    <phoneticPr fontId="5"/>
  </si>
  <si>
    <t>車賃、旅行諸費等</t>
    <rPh sb="0" eb="1">
      <t>シャ</t>
    </rPh>
    <rPh sb="1" eb="2">
      <t>チン</t>
    </rPh>
    <rPh sb="3" eb="5">
      <t>リョコウ</t>
    </rPh>
    <rPh sb="5" eb="7">
      <t>ショヒ</t>
    </rPh>
    <rPh sb="7" eb="8">
      <t>トウ</t>
    </rPh>
    <phoneticPr fontId="5"/>
  </si>
  <si>
    <t>郵送代等</t>
    <rPh sb="0" eb="3">
      <t>ユウソウダイ</t>
    </rPh>
    <rPh sb="3" eb="4">
      <t>トウ</t>
    </rPh>
    <phoneticPr fontId="5"/>
  </si>
  <si>
    <t>消耗品等</t>
    <rPh sb="0" eb="3">
      <t>ショウモウヒン</t>
    </rPh>
    <rPh sb="3" eb="4">
      <t>トウ</t>
    </rPh>
    <phoneticPr fontId="5"/>
  </si>
  <si>
    <t>高速道路使用料</t>
    <rPh sb="0" eb="2">
      <t>コウソク</t>
    </rPh>
    <rPh sb="2" eb="4">
      <t>ドウロ</t>
    </rPh>
    <rPh sb="4" eb="7">
      <t>シヨウリョウ</t>
    </rPh>
    <phoneticPr fontId="5"/>
  </si>
  <si>
    <t>A.</t>
    <phoneticPr fontId="5"/>
  </si>
  <si>
    <t>D</t>
    <phoneticPr fontId="5"/>
  </si>
  <si>
    <t>熊本県</t>
    <rPh sb="0" eb="3">
      <t>クマモトケン</t>
    </rPh>
    <phoneticPr fontId="5"/>
  </si>
  <si>
    <t>豊田市</t>
    <rPh sb="0" eb="3">
      <t>トヨタシ</t>
    </rPh>
    <phoneticPr fontId="5"/>
  </si>
  <si>
    <t>鹿児島市</t>
    <rPh sb="0" eb="4">
      <t>カゴシマシ</t>
    </rPh>
    <phoneticPr fontId="5"/>
  </si>
  <si>
    <t>神戸市</t>
    <rPh sb="0" eb="3">
      <t>コウベシ</t>
    </rPh>
    <phoneticPr fontId="5"/>
  </si>
  <si>
    <t>横浜市</t>
    <rPh sb="0" eb="3">
      <t>ヨコハマシ</t>
    </rPh>
    <phoneticPr fontId="5"/>
  </si>
  <si>
    <t>福岡県</t>
    <rPh sb="0" eb="2">
      <t>フクオカ</t>
    </rPh>
    <rPh sb="2" eb="3">
      <t>ケン</t>
    </rPh>
    <phoneticPr fontId="5"/>
  </si>
  <si>
    <t>川崎市</t>
    <rPh sb="0" eb="3">
      <t>カワサキシ</t>
    </rPh>
    <phoneticPr fontId="5"/>
  </si>
  <si>
    <t>岐阜県</t>
    <rPh sb="0" eb="3">
      <t>ギフケン</t>
    </rPh>
    <phoneticPr fontId="5"/>
  </si>
  <si>
    <t>高齢者向け集合住宅関連事業所の強化指導実施</t>
    <rPh sb="0" eb="3">
      <t>コウレイシャ</t>
    </rPh>
    <rPh sb="3" eb="4">
      <t>ム</t>
    </rPh>
    <rPh sb="5" eb="7">
      <t>シュウゴウ</t>
    </rPh>
    <rPh sb="7" eb="9">
      <t>ジュウタク</t>
    </rPh>
    <rPh sb="9" eb="11">
      <t>カンレン</t>
    </rPh>
    <rPh sb="11" eb="14">
      <t>ジギョウショ</t>
    </rPh>
    <rPh sb="15" eb="17">
      <t>キョウカ</t>
    </rPh>
    <rPh sb="17" eb="19">
      <t>シドウ</t>
    </rPh>
    <rPh sb="19" eb="21">
      <t>ジッシ</t>
    </rPh>
    <phoneticPr fontId="5"/>
  </si>
  <si>
    <t>補助金等交付</t>
  </si>
  <si>
    <t>-</t>
    <phoneticPr fontId="5"/>
  </si>
  <si>
    <t>-</t>
    <phoneticPr fontId="5"/>
  </si>
  <si>
    <t>－</t>
    <phoneticPr fontId="5"/>
  </si>
  <si>
    <t>株式会社NTTデータユニバーシティ</t>
    <rPh sb="0" eb="4">
      <t>カブシキカイシャ</t>
    </rPh>
    <phoneticPr fontId="5"/>
  </si>
  <si>
    <t>介護保険指導監督等市町村職員支援事業の実施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9" eb="21">
      <t>ジッシ</t>
    </rPh>
    <phoneticPr fontId="5"/>
  </si>
  <si>
    <t>業務管理体制検査担当職員等支援事業の実施</t>
    <rPh sb="0" eb="2">
      <t>ギョウム</t>
    </rPh>
    <rPh sb="2" eb="4">
      <t>カンリ</t>
    </rPh>
    <rPh sb="4" eb="6">
      <t>タイセイ</t>
    </rPh>
    <rPh sb="6" eb="8">
      <t>ケンサ</t>
    </rPh>
    <rPh sb="8" eb="10">
      <t>タントウ</t>
    </rPh>
    <rPh sb="10" eb="12">
      <t>ショクイン</t>
    </rPh>
    <rPh sb="12" eb="13">
      <t>トウ</t>
    </rPh>
    <rPh sb="13" eb="15">
      <t>シエン</t>
    </rPh>
    <rPh sb="15" eb="17">
      <t>ジギョウ</t>
    </rPh>
    <rPh sb="18" eb="20">
      <t>ジッシ</t>
    </rPh>
    <phoneticPr fontId="5"/>
  </si>
  <si>
    <t>①介護支援専門員研修改善事業（平成23年度～平成30年度）
都道府県が行う研修の平準化と質の担保を図り、研修をより効果的に実施することを目的として、各都道府県における研修の実態や課題を調査し、改善点等を検証した上で、改善策の伝達や意見交換などの場を提供するとともに、これら意見等を都道府県へフィードバックする一連の流れを含めた、研修実施におけるPDCAサイクルを構築するために必要な調査、検証等を行う。
②認定調査員等研修事業（平成11年度～終了予定なし）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
③介護保険指導監督等市町村職員支援事業（平成28年度～終了予定なし）
制度改正等に伴い、今後、市町村における指導・監査等の対象や業務量が増加することから、適切な指導・監査が行われるよう、市町村監査担当職員に対し、必要な知識・技術の習得を目的とした研修を実施。
④介護保険指導監督等都道府県等支援事業（平成29年度～終了予定なし）
都道府県等が介護保険事業者に対して適切な指導・監査及び業務管理体制に関する検査を行うことを目的として、都道府県等職員が必要な知識・技術を習得するための研修を行い、自治体における指導・監査等の平準化、効率的かつ効果的な実施を図る。
⑤高齢者向け集合住宅関連事業所指導強化推進事業（平成30年度～平成34年度）
都道府県等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t>
    <rPh sb="439" eb="441">
      <t>カイゴ</t>
    </rPh>
    <rPh sb="441" eb="443">
      <t>ホケン</t>
    </rPh>
    <rPh sb="443" eb="445">
      <t>シドウ</t>
    </rPh>
    <rPh sb="445" eb="447">
      <t>カントク</t>
    </rPh>
    <rPh sb="447" eb="448">
      <t>トウ</t>
    </rPh>
    <rPh sb="448" eb="452">
      <t>トドウフケン</t>
    </rPh>
    <rPh sb="452" eb="453">
      <t>トウ</t>
    </rPh>
    <rPh sb="453" eb="455">
      <t>シエン</t>
    </rPh>
    <rPh sb="455" eb="457">
      <t>ジギョウ</t>
    </rPh>
    <rPh sb="477" eb="478">
      <t>トウ</t>
    </rPh>
    <rPh sb="479" eb="481">
      <t>カイゴ</t>
    </rPh>
    <rPh sb="481" eb="483">
      <t>ホケン</t>
    </rPh>
    <rPh sb="483" eb="486">
      <t>ジギョウシャ</t>
    </rPh>
    <rPh sb="487" eb="488">
      <t>タイ</t>
    </rPh>
    <rPh sb="490" eb="492">
      <t>テキセツ</t>
    </rPh>
    <rPh sb="496" eb="498">
      <t>カンサ</t>
    </rPh>
    <rPh sb="498" eb="499">
      <t>オヨ</t>
    </rPh>
    <rPh sb="500" eb="502">
      <t>ギョウム</t>
    </rPh>
    <rPh sb="502" eb="504">
      <t>カンリ</t>
    </rPh>
    <rPh sb="504" eb="506">
      <t>タイセイ</t>
    </rPh>
    <rPh sb="507" eb="508">
      <t>カン</t>
    </rPh>
    <rPh sb="510" eb="512">
      <t>ケンサ</t>
    </rPh>
    <rPh sb="513" eb="514">
      <t>オコナ</t>
    </rPh>
    <rPh sb="518" eb="520">
      <t>モクテキ</t>
    </rPh>
    <rPh sb="524" eb="528">
      <t>トドウフケン</t>
    </rPh>
    <rPh sb="528" eb="529">
      <t>トウ</t>
    </rPh>
    <rPh sb="532" eb="534">
      <t>ヒツヨウ</t>
    </rPh>
    <rPh sb="535" eb="537">
      <t>チシキ</t>
    </rPh>
    <rPh sb="538" eb="540">
      <t>ギジュツ</t>
    </rPh>
    <rPh sb="541" eb="543">
      <t>シュウトク</t>
    </rPh>
    <rPh sb="548" eb="550">
      <t>ケンシュウ</t>
    </rPh>
    <rPh sb="551" eb="552">
      <t>オコナ</t>
    </rPh>
    <rPh sb="554" eb="557">
      <t>ジチタイ</t>
    </rPh>
    <rPh sb="561" eb="563">
      <t>シドウ</t>
    </rPh>
    <rPh sb="564" eb="566">
      <t>カンサ</t>
    </rPh>
    <rPh sb="566" eb="567">
      <t>トウ</t>
    </rPh>
    <rPh sb="568" eb="571">
      <t>ヘイジュンカ</t>
    </rPh>
    <rPh sb="572" eb="575">
      <t>コウリツテキ</t>
    </rPh>
    <rPh sb="577" eb="580">
      <t>コウカテキ</t>
    </rPh>
    <rPh sb="581" eb="583">
      <t>ジッシ</t>
    </rPh>
    <rPh sb="584" eb="585">
      <t>ハカ</t>
    </rPh>
    <rPh sb="602" eb="603">
      <t>ショ</t>
    </rPh>
    <rPh sb="612" eb="614">
      <t>ヘイセイ</t>
    </rPh>
    <rPh sb="616" eb="618">
      <t>ネンド</t>
    </rPh>
    <rPh sb="619" eb="621">
      <t>ヘイセイ</t>
    </rPh>
    <rPh sb="623" eb="625">
      <t>ネンド</t>
    </rPh>
    <rPh sb="627" eb="631">
      <t>トドウフケン</t>
    </rPh>
    <rPh sb="631" eb="632">
      <t>トウ</t>
    </rPh>
    <rPh sb="634" eb="636">
      <t>シュウゴウ</t>
    </rPh>
    <rPh sb="636" eb="638">
      <t>ジュウタク</t>
    </rPh>
    <rPh sb="638" eb="640">
      <t>カンレン</t>
    </rPh>
    <rPh sb="640" eb="642">
      <t>カイゴ</t>
    </rPh>
    <rPh sb="642" eb="645">
      <t>ジギョウショ</t>
    </rPh>
    <rPh sb="646" eb="647">
      <t>タイ</t>
    </rPh>
    <rPh sb="649" eb="651">
      <t>ジッチ</t>
    </rPh>
    <rPh sb="651" eb="653">
      <t>シドウ</t>
    </rPh>
    <rPh sb="654" eb="657">
      <t>ジュウテンテキ</t>
    </rPh>
    <rPh sb="658" eb="660">
      <t>テンカイ</t>
    </rPh>
    <rPh sb="666" eb="668">
      <t>カイゴ</t>
    </rPh>
    <rPh sb="672" eb="674">
      <t>テイキョウ</t>
    </rPh>
    <rPh sb="675" eb="678">
      <t>テキセイカ</t>
    </rPh>
    <rPh sb="679" eb="680">
      <t>ム</t>
    </rPh>
    <rPh sb="682" eb="684">
      <t>セサク</t>
    </rPh>
    <rPh sb="685" eb="687">
      <t>スイシン</t>
    </rPh>
    <rPh sb="688" eb="689">
      <t>シ</t>
    </rPh>
    <rPh sb="691" eb="694">
      <t>ジギョウヒ</t>
    </rPh>
    <rPh sb="695" eb="697">
      <t>ホジョ</t>
    </rPh>
    <rPh sb="698" eb="699">
      <t>オコナ</t>
    </rPh>
    <rPh sb="707" eb="709">
      <t>トリクミ</t>
    </rPh>
    <rPh sb="710" eb="711">
      <t>フ</t>
    </rPh>
    <rPh sb="714" eb="716">
      <t>コンゴ</t>
    </rPh>
    <rPh sb="717" eb="720">
      <t>コウカテキ</t>
    </rPh>
    <rPh sb="721" eb="723">
      <t>ジッチ</t>
    </rPh>
    <rPh sb="723" eb="725">
      <t>シドウ</t>
    </rPh>
    <rPh sb="726" eb="729">
      <t>ホウコウセイ</t>
    </rPh>
    <rPh sb="730" eb="731">
      <t>ミチビ</t>
    </rPh>
    <rPh sb="732" eb="733">
      <t>ダ</t>
    </rPh>
    <rPh sb="737" eb="739">
      <t>シエン</t>
    </rPh>
    <rPh sb="740" eb="741">
      <t>オコナ</t>
    </rPh>
    <phoneticPr fontId="8"/>
  </si>
  <si>
    <t>介護保険指導室保管の市町村職員研修実績データ</t>
    <rPh sb="0" eb="2">
      <t>カイゴ</t>
    </rPh>
    <rPh sb="2" eb="4">
      <t>ホケン</t>
    </rPh>
    <rPh sb="4" eb="7">
      <t>シドウシツ</t>
    </rPh>
    <rPh sb="7" eb="9">
      <t>ホカン</t>
    </rPh>
    <rPh sb="10" eb="13">
      <t>シチョウソン</t>
    </rPh>
    <rPh sb="13" eb="15">
      <t>ショクイン</t>
    </rPh>
    <rPh sb="15" eb="17">
      <t>ケンシュウ</t>
    </rPh>
    <rPh sb="17" eb="19">
      <t>ジッセキ</t>
    </rPh>
    <phoneticPr fontId="5"/>
  </si>
  <si>
    <t>介護保険指導室保管の業務管理体制研修実績データ</t>
    <rPh sb="10" eb="12">
      <t>ギョウム</t>
    </rPh>
    <rPh sb="12" eb="14">
      <t>カンリ</t>
    </rPh>
    <rPh sb="14" eb="16">
      <t>タイセイ</t>
    </rPh>
    <rPh sb="16" eb="18">
      <t>ケンシュウ</t>
    </rPh>
    <rPh sb="18" eb="20">
      <t>ジッセキ</t>
    </rPh>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</si>
  <si>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5"/>
  </si>
  <si>
    <t>人件費</t>
    <rPh sb="0" eb="3">
      <t>ジンケンヒ</t>
    </rPh>
    <phoneticPr fontId="5"/>
  </si>
  <si>
    <t>使用料及び賃借料</t>
    <rPh sb="0" eb="3">
      <t>シヨウリョウ</t>
    </rPh>
    <rPh sb="3" eb="4">
      <t>オヨ</t>
    </rPh>
    <rPh sb="5" eb="7">
      <t>チンシャク</t>
    </rPh>
    <rPh sb="7" eb="8">
      <t>リョウ</t>
    </rPh>
    <phoneticPr fontId="5"/>
  </si>
  <si>
    <t>印刷製本費</t>
    <rPh sb="0" eb="2">
      <t>インサツ</t>
    </rPh>
    <rPh sb="2" eb="4">
      <t>セイホン</t>
    </rPh>
    <rPh sb="4" eb="5">
      <t>ヒ</t>
    </rPh>
    <phoneticPr fontId="5"/>
  </si>
  <si>
    <t>旅費</t>
    <rPh sb="0" eb="2">
      <t>リョヒ</t>
    </rPh>
    <phoneticPr fontId="5"/>
  </si>
  <si>
    <t>その他</t>
    <rPh sb="2" eb="3">
      <t>タ</t>
    </rPh>
    <phoneticPr fontId="5"/>
  </si>
  <si>
    <t>研修会場及び会場機材借料</t>
    <rPh sb="0" eb="2">
      <t>ケンシュウ</t>
    </rPh>
    <rPh sb="2" eb="4">
      <t>カイジョウ</t>
    </rPh>
    <rPh sb="4" eb="5">
      <t>オヨ</t>
    </rPh>
    <rPh sb="6" eb="8">
      <t>カイジョウ</t>
    </rPh>
    <rPh sb="8" eb="10">
      <t>キザイ</t>
    </rPh>
    <rPh sb="10" eb="12">
      <t>シャクリョウ</t>
    </rPh>
    <phoneticPr fontId="5"/>
  </si>
  <si>
    <t>研修テキストの印刷製本費等</t>
    <rPh sb="0" eb="2">
      <t>ケンシュウ</t>
    </rPh>
    <rPh sb="7" eb="9">
      <t>インサツ</t>
    </rPh>
    <rPh sb="9" eb="11">
      <t>セイホン</t>
    </rPh>
    <rPh sb="11" eb="12">
      <t>ヒ</t>
    </rPh>
    <rPh sb="12" eb="13">
      <t>トウ</t>
    </rPh>
    <phoneticPr fontId="5"/>
  </si>
  <si>
    <t>事務局旅費、講師旅費</t>
    <rPh sb="0" eb="3">
      <t>ジムキョク</t>
    </rPh>
    <rPh sb="3" eb="5">
      <t>リョヒ</t>
    </rPh>
    <rPh sb="6" eb="8">
      <t>コウシ</t>
    </rPh>
    <rPh sb="8" eb="10">
      <t>リョヒ</t>
    </rPh>
    <phoneticPr fontId="5"/>
  </si>
  <si>
    <t>謝金、消耗品費、郵送代等</t>
    <rPh sb="0" eb="2">
      <t>シャキン</t>
    </rPh>
    <rPh sb="3" eb="5">
      <t>ショウモウ</t>
    </rPh>
    <rPh sb="5" eb="6">
      <t>ヒン</t>
    </rPh>
    <rPh sb="6" eb="7">
      <t>ヒ</t>
    </rPh>
    <rPh sb="8" eb="11">
      <t>ユウソウダイ</t>
    </rPh>
    <rPh sb="11" eb="12">
      <t>トウ</t>
    </rPh>
    <phoneticPr fontId="5"/>
  </si>
  <si>
    <t>使用料及び賃借料</t>
    <rPh sb="0" eb="3">
      <t>シヨウリョウ</t>
    </rPh>
    <rPh sb="3" eb="4">
      <t>オヨ</t>
    </rPh>
    <rPh sb="5" eb="8">
      <t>チンシャクリョウ</t>
    </rPh>
    <phoneticPr fontId="5"/>
  </si>
  <si>
    <t>企画・運営に係る人件費</t>
    <rPh sb="0" eb="2">
      <t>キカク</t>
    </rPh>
    <rPh sb="3" eb="5">
      <t>ウンエイ</t>
    </rPh>
    <rPh sb="6" eb="7">
      <t>カカ</t>
    </rPh>
    <rPh sb="8" eb="11">
      <t>ジンケンヒ</t>
    </rPh>
    <phoneticPr fontId="5"/>
  </si>
  <si>
    <t>研修受講自治体等数</t>
    <rPh sb="0" eb="2">
      <t>ケンシュウ</t>
    </rPh>
    <rPh sb="2" eb="4">
      <t>ジュコウ</t>
    </rPh>
    <rPh sb="4" eb="7">
      <t>ジチタイ</t>
    </rPh>
    <rPh sb="7" eb="8">
      <t>トウ</t>
    </rPh>
    <rPh sb="8" eb="9">
      <t>スウ</t>
    </rPh>
    <phoneticPr fontId="5"/>
  </si>
  <si>
    <t>回</t>
    <rPh sb="0" eb="1">
      <t>カイ</t>
    </rPh>
    <phoneticPr fontId="5"/>
  </si>
  <si>
    <t>-</t>
    <phoneticPr fontId="5"/>
  </si>
  <si>
    <t>-</t>
    <phoneticPr fontId="5"/>
  </si>
  <si>
    <t>④介護保険指導監督等都道府県職員等支援事業
研修開催回数</t>
    <rPh sb="1" eb="3">
      <t>カイゴ</t>
    </rPh>
    <rPh sb="3" eb="5">
      <t>ホケン</t>
    </rPh>
    <rPh sb="5" eb="7">
      <t>シドウ</t>
    </rPh>
    <rPh sb="7" eb="9">
      <t>カントク</t>
    </rPh>
    <rPh sb="9" eb="10">
      <t>トウ</t>
    </rPh>
    <rPh sb="10" eb="14">
      <t>トドウフケン</t>
    </rPh>
    <phoneticPr fontId="5"/>
  </si>
  <si>
    <t>箇所</t>
    <rPh sb="0" eb="2">
      <t>カショ</t>
    </rPh>
    <phoneticPr fontId="5"/>
  </si>
  <si>
    <t>④介護保険指導監督等都道府県職員等支援事業
Ｘ：執行額（百万円）／Ｙ：研修開催件数　　</t>
    <phoneticPr fontId="5"/>
  </si>
  <si>
    <t>１５／４</t>
    <phoneticPr fontId="5"/>
  </si>
  <si>
    <t>９／４</t>
    <phoneticPr fontId="5"/>
  </si>
  <si>
    <t>１５／６</t>
    <phoneticPr fontId="5"/>
  </si>
  <si>
    <t>２３／６</t>
    <phoneticPr fontId="5"/>
  </si>
  <si>
    <t>６／１</t>
    <phoneticPr fontId="5"/>
  </si>
  <si>
    <t>１３／３</t>
    <phoneticPr fontId="5"/>
  </si>
  <si>
    <t>１０／３</t>
    <phoneticPr fontId="5"/>
  </si>
  <si>
    <t>２２．介護人材の資質の向上と事業経営の規模の拡大やICT・介護ロボットの活用等による介護の生産性向上</t>
    <rPh sb="3" eb="5">
      <t>カイゴ</t>
    </rPh>
    <rPh sb="5" eb="7">
      <t>ジンザイ</t>
    </rPh>
    <rPh sb="8" eb="10">
      <t>シシツ</t>
    </rPh>
    <rPh sb="11" eb="13">
      <t>コウジョウ</t>
    </rPh>
    <rPh sb="14" eb="16">
      <t>ジギョウ</t>
    </rPh>
    <rPh sb="16" eb="18">
      <t>ケイエイ</t>
    </rPh>
    <rPh sb="19" eb="21">
      <t>キボ</t>
    </rPh>
    <rPh sb="22" eb="24">
      <t>カクダイ</t>
    </rPh>
    <rPh sb="29" eb="31">
      <t>カイゴ</t>
    </rPh>
    <rPh sb="36" eb="38">
      <t>カツヨウ</t>
    </rPh>
    <rPh sb="38" eb="39">
      <t>トウ</t>
    </rPh>
    <rPh sb="42" eb="44">
      <t>カイゴ</t>
    </rPh>
    <rPh sb="45" eb="48">
      <t>セイサンセイ</t>
    </rPh>
    <rPh sb="48" eb="50">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</si>
  <si>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</si>
  <si>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</si>
  <si>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</si>
  <si>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</si>
  <si>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</si>
  <si>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</si>
  <si>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</si>
  <si>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</si>
  <si>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</si>
  <si>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</si>
  <si>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</si>
  <si>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</si>
  <si>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</si>
  <si>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</si>
  <si>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</si>
  <si>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②介護保険指導等監督市町村職員支援事業
全ての市町村が受講</t>
    <rPh sb="7" eb="8">
      <t>トウ</t>
    </rPh>
    <phoneticPr fontId="5"/>
  </si>
  <si>
    <t>-</t>
    <phoneticPr fontId="5"/>
  </si>
  <si>
    <t>-</t>
    <phoneticPr fontId="5"/>
  </si>
  <si>
    <t>-</t>
    <phoneticPr fontId="5"/>
  </si>
  <si>
    <t>一部事業において、成果目標を達成するよう、さらに自治体職員の研修参加を促していく。</t>
    <rPh sb="0" eb="2">
      <t>イチブ</t>
    </rPh>
    <rPh sb="2" eb="4">
      <t>ジギョウ</t>
    </rPh>
    <rPh sb="9" eb="11">
      <t>セイカ</t>
    </rPh>
    <rPh sb="11" eb="13">
      <t>モクヒョウ</t>
    </rPh>
    <rPh sb="14" eb="16">
      <t>タッセイ</t>
    </rPh>
    <rPh sb="24" eb="27">
      <t>ジチタイ</t>
    </rPh>
    <rPh sb="27" eb="29">
      <t>ショクイン</t>
    </rPh>
    <rPh sb="30" eb="32">
      <t>ケンシュウ</t>
    </rPh>
    <rPh sb="32" eb="34">
      <t>サンカ</t>
    </rPh>
    <rPh sb="35" eb="36">
      <t>ウナガ</t>
    </rPh>
    <phoneticPr fontId="5"/>
  </si>
  <si>
    <t>円</t>
    <rPh sb="0" eb="1">
      <t>エン</t>
    </rPh>
    <phoneticPr fontId="5"/>
  </si>
  <si>
    <t>④介護保険指導監督等都道府県支援事業
全ての都道府県・指定都市・中核市及び本省所掌事業者が受講</t>
    <rPh sb="1" eb="3">
      <t>カイゴ</t>
    </rPh>
    <rPh sb="3" eb="5">
      <t>ホケン</t>
    </rPh>
    <rPh sb="5" eb="7">
      <t>シドウ</t>
    </rPh>
    <rPh sb="7" eb="9">
      <t>カントク</t>
    </rPh>
    <rPh sb="9" eb="10">
      <t>トウ</t>
    </rPh>
    <rPh sb="10" eb="14">
      <t>トドウフケン</t>
    </rPh>
    <rPh sb="14" eb="16">
      <t>シエン</t>
    </rPh>
    <rPh sb="16" eb="18">
      <t>ジギョウ</t>
    </rPh>
    <rPh sb="19" eb="20">
      <t>スベ</t>
    </rPh>
    <rPh sb="22" eb="26">
      <t>トドウフケン</t>
    </rPh>
    <rPh sb="27" eb="29">
      <t>シテイ</t>
    </rPh>
    <rPh sb="29" eb="31">
      <t>トシ</t>
    </rPh>
    <rPh sb="32" eb="35">
      <t>チュウカクシ</t>
    </rPh>
    <rPh sb="35" eb="36">
      <t>オヨ</t>
    </rPh>
    <rPh sb="37" eb="39">
      <t>ホンショウ</t>
    </rPh>
    <rPh sb="39" eb="41">
      <t>ショショウ</t>
    </rPh>
    <rPh sb="41" eb="44">
      <t>ジギョウシャ</t>
    </rPh>
    <rPh sb="45" eb="47">
      <t>ジュコウ</t>
    </rPh>
    <phoneticPr fontId="5"/>
  </si>
  <si>
    <t>③介護保険指導等監督市町村職員支援事業
全ての市町村が受講</t>
    <rPh sb="7" eb="8">
      <t>トウ</t>
    </rPh>
    <phoneticPr fontId="5"/>
  </si>
  <si>
    <t>①介護支援専門員研修改善事業
本事業は、都道府県が行う研修の平準化と質の担保を図り、研修をより効果的に実施することを目標とするものであるため、定量的な成果目標の設定は困難である。</t>
  </si>
  <si>
    <t>②認定調査員等研修事業
認定調査員等研修受講者数を前年度実績人数以上を維持する。</t>
    <rPh sb="1" eb="3">
      <t>ニンテイ</t>
    </rPh>
    <rPh sb="3" eb="5">
      <t>チョウサ</t>
    </rPh>
    <rPh sb="5" eb="6">
      <t>イン</t>
    </rPh>
    <rPh sb="6" eb="7">
      <t>トウ</t>
    </rPh>
    <rPh sb="7" eb="9">
      <t>ケンシュウ</t>
    </rPh>
    <rPh sb="9" eb="11">
      <t>ジギョウ</t>
    </rPh>
    <rPh sb="12" eb="14">
      <t>ニンテイ</t>
    </rPh>
    <rPh sb="14" eb="17">
      <t>チョウサイン</t>
    </rPh>
    <rPh sb="17" eb="18">
      <t>トウ</t>
    </rPh>
    <rPh sb="18" eb="20">
      <t>ケンシュウ</t>
    </rPh>
    <rPh sb="20" eb="23">
      <t>ジュコウシャ</t>
    </rPh>
    <rPh sb="23" eb="24">
      <t>スウ</t>
    </rPh>
    <rPh sb="25" eb="28">
      <t>ゼンネンド</t>
    </rPh>
    <rPh sb="28" eb="30">
      <t>ジッセキ</t>
    </rPh>
    <rPh sb="30" eb="32">
      <t>ニンズウ</t>
    </rPh>
    <rPh sb="32" eb="34">
      <t>イジョウ</t>
    </rPh>
    <rPh sb="35" eb="37">
      <t>イジ</t>
    </rPh>
    <phoneticPr fontId="5"/>
  </si>
  <si>
    <t>⑤高齢者向け集合住宅関連事業所指導強化推進事業
本事業を活用した自治体数を前年度実績数以上とする。</t>
    <rPh sb="14" eb="15">
      <t>ショ</t>
    </rPh>
    <rPh sb="24" eb="25">
      <t>ホン</t>
    </rPh>
    <rPh sb="25" eb="27">
      <t>ジギョウ</t>
    </rPh>
    <rPh sb="28" eb="30">
      <t>カツヨウ</t>
    </rPh>
    <rPh sb="32" eb="35">
      <t>ジチタイ</t>
    </rPh>
    <rPh sb="35" eb="36">
      <t>スウ</t>
    </rPh>
    <rPh sb="37" eb="40">
      <t>ゼンネンド</t>
    </rPh>
    <rPh sb="40" eb="42">
      <t>ジッセキ</t>
    </rPh>
    <rPh sb="42" eb="43">
      <t>スウ</t>
    </rPh>
    <rPh sb="43" eb="45">
      <t>イジョウ</t>
    </rPh>
    <phoneticPr fontId="5"/>
  </si>
  <si>
    <t>本事業を活用した自治体数</t>
    <rPh sb="0" eb="1">
      <t>ホン</t>
    </rPh>
    <rPh sb="1" eb="3">
      <t>ジギョウ</t>
    </rPh>
    <rPh sb="4" eb="6">
      <t>カツヨウ</t>
    </rPh>
    <rPh sb="8" eb="11">
      <t>ジチタイ</t>
    </rPh>
    <rPh sb="11" eb="12">
      <t>スウ</t>
    </rPh>
    <phoneticPr fontId="5"/>
  </si>
  <si>
    <t>各都道府県において研修の企画・運営等を行う者を対象とした研修等を通じて、研修関係者の養成を図ることを目標としているが、概ね見込み通りの規模で研修を実施できている。</t>
  </si>
  <si>
    <t>各都道府県において研修の企画・運営等を行う者を対象として研修等を行う。</t>
  </si>
  <si>
    <t>研修等参加者数</t>
    <rPh sb="3" eb="6">
      <t>サンカシャ</t>
    </rPh>
    <phoneticPr fontId="5"/>
  </si>
  <si>
    <t>人</t>
    <rPh sb="0" eb="1">
      <t>ヒト</t>
    </rPh>
    <phoneticPr fontId="5"/>
  </si>
  <si>
    <t>人</t>
    <rPh sb="0" eb="1">
      <t>ニン</t>
    </rPh>
    <phoneticPr fontId="5"/>
  </si>
  <si>
    <t>　　X/Y</t>
  </si>
  <si>
    <t>11,824/141</t>
  </si>
  <si>
    <t>10,700/149</t>
  </si>
  <si>
    <t>11,754/150</t>
  </si>
  <si>
    <t xml:space="preserve">⑤高齢者向け集合住宅関連事業所指導強化推進事業
本事業を活用した自治体数
</t>
    <rPh sb="24" eb="25">
      <t>ホン</t>
    </rPh>
    <rPh sb="25" eb="27">
      <t>ジギョウ</t>
    </rPh>
    <rPh sb="28" eb="30">
      <t>カツヨウ</t>
    </rPh>
    <rPh sb="32" eb="35">
      <t>ジチタイ</t>
    </rPh>
    <rPh sb="35" eb="36">
      <t>スウ</t>
    </rPh>
    <phoneticPr fontId="5"/>
  </si>
  <si>
    <t>-</t>
    <phoneticPr fontId="5"/>
  </si>
  <si>
    <t>－</t>
    <phoneticPr fontId="5"/>
  </si>
  <si>
    <t>－</t>
    <phoneticPr fontId="5"/>
  </si>
  <si>
    <t>２２／８</t>
    <phoneticPr fontId="5"/>
  </si>
  <si>
    <t>６０／２０</t>
    <phoneticPr fontId="5"/>
  </si>
  <si>
    <t>⑤高齢者向け集合住宅関連事業所指導強化推進事業
X：執行額（百万円）／Y:　本事業を活用した自治体数　　　　　　　　　　　　</t>
    <rPh sb="26" eb="28">
      <t>シッコウ</t>
    </rPh>
    <rPh sb="28" eb="29">
      <t>ガク</t>
    </rPh>
    <rPh sb="30" eb="31">
      <t>ヒャク</t>
    </rPh>
    <rPh sb="31" eb="33">
      <t>マンエン</t>
    </rPh>
    <rPh sb="38" eb="39">
      <t>ホン</t>
    </rPh>
    <rPh sb="39" eb="41">
      <t>ジギョウ</t>
    </rPh>
    <rPh sb="42" eb="44">
      <t>カツヨウ</t>
    </rPh>
    <rPh sb="46" eb="49">
      <t>ジチタイ</t>
    </rPh>
    <rPh sb="49" eb="50">
      <t>スウ</t>
    </rPh>
    <phoneticPr fontId="5"/>
  </si>
  <si>
    <t>介護保険事業の見直しや新たな行政課題に対応するため、特に専門的な知見や一定の質の確保が必要な事業における都道府県研修の指導者等の養成、要介護認定の適正な実施の重要性に鑑みた認定調査員、介護認定審査会、及び主治医等に対する研修の実施により、質の高い介護サービスの全国展開を促進し、もって介護保険制度の円滑かつ適正な実施を図ることが出来る。</t>
    <rPh sb="4" eb="6">
      <t>ジギョウ</t>
    </rPh>
    <rPh sb="67" eb="70">
      <t>ヨウカイゴ</t>
    </rPh>
    <rPh sb="70" eb="72">
      <t>ニンテイ</t>
    </rPh>
    <rPh sb="73" eb="75">
      <t>テキセイ</t>
    </rPh>
    <rPh sb="76" eb="78">
      <t>ジッシ</t>
    </rPh>
    <rPh sb="79" eb="82">
      <t>ジュウヨウセイ</t>
    </rPh>
    <rPh sb="83" eb="84">
      <t>カンガ</t>
    </rPh>
    <rPh sb="86" eb="88">
      <t>ニンテイ</t>
    </rPh>
    <rPh sb="88" eb="91">
      <t>チョウサイン</t>
    </rPh>
    <rPh sb="92" eb="94">
      <t>カイゴ</t>
    </rPh>
    <rPh sb="94" eb="96">
      <t>ニンテイ</t>
    </rPh>
    <rPh sb="96" eb="99">
      <t>シンサカイ</t>
    </rPh>
    <rPh sb="100" eb="101">
      <t>オヨ</t>
    </rPh>
    <rPh sb="102" eb="105">
      <t>シュジイ</t>
    </rPh>
    <rPh sb="105" eb="106">
      <t>トウ</t>
    </rPh>
    <rPh sb="164" eb="166">
      <t>デキ</t>
    </rPh>
    <phoneticPr fontId="5"/>
  </si>
  <si>
    <t>専門的な知見や一定の質の確保が必要な事業における都道府県研修の指導者等の養成、要介護認定の適正な実施の重要性に鑑みた認定調査員、介護認定審査会員、及び主治医等に対する研修等を実施することで、介護保険制度に関わる人材の資質向上を図る。</t>
    <rPh sb="39" eb="42">
      <t>ヨウカイゴ</t>
    </rPh>
    <rPh sb="42" eb="44">
      <t>ニンテイ</t>
    </rPh>
    <rPh sb="45" eb="47">
      <t>テキセイ</t>
    </rPh>
    <rPh sb="48" eb="50">
      <t>ジッシ</t>
    </rPh>
    <rPh sb="51" eb="54">
      <t>ジュウヨウセイ</t>
    </rPh>
    <rPh sb="55" eb="56">
      <t>カンガ</t>
    </rPh>
    <rPh sb="58" eb="60">
      <t>ニンテイ</t>
    </rPh>
    <rPh sb="60" eb="63">
      <t>チョウサイン</t>
    </rPh>
    <rPh sb="64" eb="66">
      <t>カイゴ</t>
    </rPh>
    <rPh sb="66" eb="68">
      <t>ニンテイ</t>
    </rPh>
    <rPh sb="68" eb="71">
      <t>シンサカイ</t>
    </rPh>
    <rPh sb="71" eb="72">
      <t>イン</t>
    </rPh>
    <rPh sb="73" eb="74">
      <t>オヨ</t>
    </rPh>
    <rPh sb="75" eb="78">
      <t>シュジイ</t>
    </rPh>
    <rPh sb="78" eb="79">
      <t>トウ</t>
    </rPh>
    <rPh sb="85" eb="86">
      <t>トウ</t>
    </rPh>
    <phoneticPr fontId="5"/>
  </si>
  <si>
    <t>－</t>
    <phoneticPr fontId="5"/>
  </si>
  <si>
    <t>-</t>
    <phoneticPr fontId="5"/>
  </si>
  <si>
    <t>-</t>
    <phoneticPr fontId="5"/>
  </si>
  <si>
    <t>－</t>
    <phoneticPr fontId="5"/>
  </si>
  <si>
    <t>-</t>
    <phoneticPr fontId="5"/>
  </si>
  <si>
    <t>-</t>
    <phoneticPr fontId="5"/>
  </si>
  <si>
    <t>A.株式会社日本総合研究所</t>
    <rPh sb="2" eb="4">
      <t>カブシキ</t>
    </rPh>
    <rPh sb="4" eb="6">
      <t>カイシャ</t>
    </rPh>
    <rPh sb="6" eb="8">
      <t>ニホン</t>
    </rPh>
    <rPh sb="8" eb="10">
      <t>ソウゴウ</t>
    </rPh>
    <rPh sb="10" eb="13">
      <t>ケンキュウジョ</t>
    </rPh>
    <phoneticPr fontId="5"/>
  </si>
  <si>
    <t>委託費</t>
    <rPh sb="0" eb="3">
      <t>イタクヒ</t>
    </rPh>
    <phoneticPr fontId="5"/>
  </si>
  <si>
    <t>委員報酬</t>
    <rPh sb="0" eb="2">
      <t>イイン</t>
    </rPh>
    <rPh sb="2" eb="4">
      <t>ホウシュウ</t>
    </rPh>
    <phoneticPr fontId="5"/>
  </si>
  <si>
    <t>事務局職員賃金</t>
    <rPh sb="0" eb="3">
      <t>ジムキョク</t>
    </rPh>
    <rPh sb="3" eb="5">
      <t>ショクイン</t>
    </rPh>
    <rPh sb="5" eb="7">
      <t>チンギン</t>
    </rPh>
    <phoneticPr fontId="5"/>
  </si>
  <si>
    <t>委員旅費</t>
    <rPh sb="0" eb="2">
      <t>イイン</t>
    </rPh>
    <rPh sb="2" eb="4">
      <t>リョヒ</t>
    </rPh>
    <phoneticPr fontId="5"/>
  </si>
  <si>
    <t>全国会議運営業務の実施</t>
    <rPh sb="0" eb="2">
      <t>ゼンコク</t>
    </rPh>
    <rPh sb="2" eb="4">
      <t>カイギ</t>
    </rPh>
    <rPh sb="4" eb="6">
      <t>ウンエイ</t>
    </rPh>
    <rPh sb="6" eb="8">
      <t>ギョウム</t>
    </rPh>
    <rPh sb="9" eb="11">
      <t>ジッシ</t>
    </rPh>
    <phoneticPr fontId="5"/>
  </si>
  <si>
    <t>一般管理費等</t>
    <rPh sb="0" eb="2">
      <t>イッパン</t>
    </rPh>
    <rPh sb="2" eb="5">
      <t>カンリヒ</t>
    </rPh>
    <rPh sb="5" eb="6">
      <t>トウ</t>
    </rPh>
    <phoneticPr fontId="5"/>
  </si>
  <si>
    <t>株式会社日本総合研究所</t>
    <rPh sb="0" eb="11">
      <t>カブシキガイシャニホンソウゴウケンキュウジョ</t>
    </rPh>
    <phoneticPr fontId="5"/>
  </si>
  <si>
    <t>介護支援専門員研修改善事業</t>
    <rPh sb="0" eb="2">
      <t>カイゴ</t>
    </rPh>
    <rPh sb="2" eb="4">
      <t>シエン</t>
    </rPh>
    <rPh sb="4" eb="7">
      <t>センモンイン</t>
    </rPh>
    <rPh sb="7" eb="9">
      <t>ケンシュウ</t>
    </rPh>
    <rPh sb="9" eb="11">
      <t>カイゼン</t>
    </rPh>
    <rPh sb="11" eb="13">
      <t>ジギョウ</t>
    </rPh>
    <phoneticPr fontId="5"/>
  </si>
  <si>
    <t>74/ 1550</t>
  </si>
  <si>
    <t>60/1473</t>
  </si>
  <si>
    <t>60/1472</t>
  </si>
  <si>
    <t>60/1608</t>
  </si>
  <si>
    <t xml:space="preserve">①介護支援専門員研修改善事業
次年度において、介護支援専門員研修改善事業は実施しない。
②認定調査員等研修事業
認定調査員等研修事業は、要介護認定の公平・公正かつ適切な実施のために必要な事業であることから、引き続き、本事業の着実な実施を依頼していく。
③介護保険指導監督等市町村職員支援事業
介護保険制度の適正な運営のために必要な事業であり、制度改正に伴う状況変化に応じて見直しを行いながら事業を継続していく。
④介護保険指導監督等都道府県支援事業
介護保険制度の適正な運営のために必要な事業であり、制度改正に伴う状況変化に応じて見直しを行いながら事業を継続していく。 
⑤高齢者向け集合住宅関連事業所指導強化推進事業
介護保険制度の適正な運営のために必要な事業であり、当該事業が自治体に活用されやすいよう創意工夫をしながら事業を継続していく。                                  
</t>
    <rPh sb="171" eb="173">
      <t>セイド</t>
    </rPh>
    <rPh sb="173" eb="175">
      <t>カイセイ</t>
    </rPh>
    <rPh sb="176" eb="177">
      <t>トモナ</t>
    </rPh>
    <rPh sb="178" eb="180">
      <t>ジョウキョウ</t>
    </rPh>
    <rPh sb="180" eb="182">
      <t>ヘンカ</t>
    </rPh>
    <rPh sb="183" eb="184">
      <t>オウ</t>
    </rPh>
    <rPh sb="186" eb="188">
      <t>ミナオ</t>
    </rPh>
    <rPh sb="190" eb="191">
      <t>オコナ</t>
    </rPh>
    <rPh sb="195" eb="197">
      <t>ジギョウ</t>
    </rPh>
    <rPh sb="198" eb="200">
      <t>ケイゾク</t>
    </rPh>
    <phoneticPr fontId="5"/>
  </si>
  <si>
    <t>B.東京都</t>
    <phoneticPr fontId="5"/>
  </si>
  <si>
    <t>補助金</t>
    <rPh sb="0" eb="3">
      <t>ホジョキン</t>
    </rPh>
    <phoneticPr fontId="5"/>
  </si>
  <si>
    <t>認定調査員研修等事業の実施</t>
    <rPh sb="0" eb="2">
      <t>ニンテイ</t>
    </rPh>
    <rPh sb="2" eb="5">
      <t>チョウサイン</t>
    </rPh>
    <rPh sb="5" eb="8">
      <t>ケンシュウトウ</t>
    </rPh>
    <rPh sb="8" eb="10">
      <t>ジギョウ</t>
    </rPh>
    <rPh sb="11" eb="13">
      <t>ジッシ</t>
    </rPh>
    <phoneticPr fontId="3"/>
  </si>
  <si>
    <t>C.東京都医師会</t>
    <phoneticPr fontId="5"/>
  </si>
  <si>
    <t>主治医研修事業の実施</t>
    <rPh sb="0" eb="3">
      <t>シュジイ</t>
    </rPh>
    <rPh sb="3" eb="5">
      <t>ケンシュウ</t>
    </rPh>
    <rPh sb="5" eb="7">
      <t>ジギョウ</t>
    </rPh>
    <rPh sb="8" eb="10">
      <t>ジッシ</t>
    </rPh>
    <phoneticPr fontId="3"/>
  </si>
  <si>
    <t>東京都</t>
    <rPh sb="0" eb="3">
      <t>トウキョウト</t>
    </rPh>
    <phoneticPr fontId="5"/>
  </si>
  <si>
    <t>京都府</t>
    <rPh sb="0" eb="3">
      <t>キョウトフ</t>
    </rPh>
    <phoneticPr fontId="5"/>
  </si>
  <si>
    <t>福岡県</t>
    <rPh sb="0" eb="3">
      <t>フクオカケン</t>
    </rPh>
    <phoneticPr fontId="5"/>
  </si>
  <si>
    <t>北海道</t>
    <rPh sb="0" eb="3">
      <t>ホッカイドウ</t>
    </rPh>
    <phoneticPr fontId="5"/>
  </si>
  <si>
    <t>青森県</t>
    <rPh sb="0" eb="3">
      <t>アオモリケン</t>
    </rPh>
    <phoneticPr fontId="5"/>
  </si>
  <si>
    <t>富山県</t>
    <rPh sb="0" eb="3">
      <t>トヤマケン</t>
    </rPh>
    <phoneticPr fontId="5"/>
  </si>
  <si>
    <t>三重県</t>
    <rPh sb="0" eb="3">
      <t>ミエケン</t>
    </rPh>
    <phoneticPr fontId="5"/>
  </si>
  <si>
    <t>長崎県</t>
    <rPh sb="0" eb="3">
      <t>ナガサキケン</t>
    </rPh>
    <phoneticPr fontId="5"/>
  </si>
  <si>
    <t>大阪府</t>
    <rPh sb="0" eb="3">
      <t>オオサカフ</t>
    </rPh>
    <phoneticPr fontId="5"/>
  </si>
  <si>
    <t>認定調査員研修等事業の実施</t>
    <rPh sb="0" eb="2">
      <t>ニンテイ</t>
    </rPh>
    <rPh sb="2" eb="5">
      <t>チョウサイン</t>
    </rPh>
    <rPh sb="5" eb="8">
      <t>ケンシュウトウ</t>
    </rPh>
    <rPh sb="8" eb="10">
      <t>ジギョウ</t>
    </rPh>
    <rPh sb="11" eb="13">
      <t>ジッシ</t>
    </rPh>
    <phoneticPr fontId="5"/>
  </si>
  <si>
    <t>東京都医師会</t>
    <rPh sb="0" eb="3">
      <t>トウキョウト</t>
    </rPh>
    <rPh sb="3" eb="6">
      <t>イシカイ</t>
    </rPh>
    <phoneticPr fontId="5"/>
  </si>
  <si>
    <t>三重県医師会</t>
    <rPh sb="0" eb="3">
      <t>ミエケン</t>
    </rPh>
    <rPh sb="3" eb="6">
      <t>イシカイ</t>
    </rPh>
    <phoneticPr fontId="5"/>
  </si>
  <si>
    <t>福岡県医師会</t>
    <rPh sb="0" eb="3">
      <t>フクオカケン</t>
    </rPh>
    <rPh sb="3" eb="6">
      <t>イシカイ</t>
    </rPh>
    <phoneticPr fontId="5"/>
  </si>
  <si>
    <t>富山県医師会</t>
    <rPh sb="0" eb="3">
      <t>トヤマケン</t>
    </rPh>
    <rPh sb="3" eb="6">
      <t>イシカイ</t>
    </rPh>
    <phoneticPr fontId="5"/>
  </si>
  <si>
    <t>北海道医師会</t>
    <rPh sb="0" eb="3">
      <t>ホッカイドウ</t>
    </rPh>
    <rPh sb="3" eb="6">
      <t>イシカイ</t>
    </rPh>
    <phoneticPr fontId="5"/>
  </si>
  <si>
    <t>北九州市医師会</t>
    <rPh sb="0" eb="4">
      <t>キタキュウシュウシ</t>
    </rPh>
    <rPh sb="4" eb="7">
      <t>イシカイ</t>
    </rPh>
    <phoneticPr fontId="5"/>
  </si>
  <si>
    <t>大阪府医師会</t>
    <rPh sb="0" eb="3">
      <t>オオサカフ</t>
    </rPh>
    <rPh sb="3" eb="6">
      <t>イシカイ</t>
    </rPh>
    <phoneticPr fontId="5"/>
  </si>
  <si>
    <t>青森県医師会</t>
    <rPh sb="0" eb="3">
      <t>アオモリケン</t>
    </rPh>
    <rPh sb="3" eb="6">
      <t>イシカイ</t>
    </rPh>
    <phoneticPr fontId="5"/>
  </si>
  <si>
    <t>京都府医師会</t>
    <rPh sb="0" eb="3">
      <t>キョウトフ</t>
    </rPh>
    <rPh sb="3" eb="6">
      <t>イシカイ</t>
    </rPh>
    <phoneticPr fontId="5"/>
  </si>
  <si>
    <t>静岡県医師会</t>
    <rPh sb="0" eb="3">
      <t>シズオカケン</t>
    </rPh>
    <rPh sb="3" eb="6">
      <t>イシカイ</t>
    </rPh>
    <phoneticPr fontId="5"/>
  </si>
  <si>
    <t>主治医研修事業の実施</t>
    <rPh sb="0" eb="3">
      <t>シュジイ</t>
    </rPh>
    <rPh sb="3" eb="5">
      <t>ケンシュウ</t>
    </rPh>
    <rPh sb="5" eb="7">
      <t>ジギョウ</t>
    </rPh>
    <rPh sb="8" eb="10">
      <t>ジッシ</t>
    </rPh>
    <phoneticPr fontId="5"/>
  </si>
  <si>
    <t>箇所</t>
    <rPh sb="0" eb="2">
      <t>カショ</t>
    </rPh>
    <phoneticPr fontId="5"/>
  </si>
  <si>
    <t>一部事業については、事業開始初年度で低調であったため、今後はより多くの自治体に活用される事業となるよう検討する。</t>
    <rPh sb="0" eb="2">
      <t>イチブ</t>
    </rPh>
    <rPh sb="2" eb="4">
      <t>ジギョウ</t>
    </rPh>
    <rPh sb="10" eb="12">
      <t>ジギョウ</t>
    </rPh>
    <rPh sb="12" eb="14">
      <t>カイシ</t>
    </rPh>
    <rPh sb="14" eb="17">
      <t>ショネンド</t>
    </rPh>
    <rPh sb="18" eb="20">
      <t>テイチョウ</t>
    </rPh>
    <rPh sb="27" eb="29">
      <t>コンゴ</t>
    </rPh>
    <rPh sb="32" eb="33">
      <t>オオ</t>
    </rPh>
    <rPh sb="35" eb="38">
      <t>ジチタイ</t>
    </rPh>
    <rPh sb="39" eb="41">
      <t>カツヨウ</t>
    </rPh>
    <rPh sb="44" eb="46">
      <t>ジギョウ</t>
    </rPh>
    <rPh sb="51" eb="53">
      <t>ケントウ</t>
    </rPh>
    <phoneticPr fontId="5"/>
  </si>
  <si>
    <t xml:space="preserve">①介護支援専門員研修改善事業
各都道府県における研修の実態調査・検証や、研修等の開催にかかる経費を勘案し、計画的に予算計上しているところである。
②認定調査員等研修事業
活動実績については、概ね当初の見込みに見合ったものとなると思われる。
③介護保険指導監督等市町村職員支援事業
市町村監査担当職員が適切な指導・監査を実施するために必要な知識・技術を習得するための研修を行うことで、介護保険制度の円滑かつ適正な運営に結びついている。
④介護保険指導監督等都道府県支援事業
都道府県・指定都市・中核市及び本省所掌事業者における指導監督業務の中核となる職員が、業務管理体制に関する検査に必要な知識・技術を習得するための研修を行うことで、介護保険制度の円滑かつ適正な運営に結びついている。
⑤高齢者向け集合住宅関連事業所指導強化推進事業
事業開始初年度で低調であったため、今後はより多くの自治体に活用される事業となるよう検討する。
</t>
    <rPh sb="218" eb="220">
      <t>カイゴ</t>
    </rPh>
    <rPh sb="220" eb="222">
      <t>ホケン</t>
    </rPh>
    <rPh sb="222" eb="224">
      <t>シドウ</t>
    </rPh>
    <rPh sb="224" eb="226">
      <t>カントク</t>
    </rPh>
    <rPh sb="226" eb="227">
      <t>トウ</t>
    </rPh>
    <rPh sb="227" eb="231">
      <t>トドウフケン</t>
    </rPh>
    <rPh sb="231" eb="233">
      <t>シエン</t>
    </rPh>
    <rPh sb="233" eb="235">
      <t>ジギョウ</t>
    </rPh>
    <rPh sb="249" eb="250">
      <t>オヨ</t>
    </rPh>
    <rPh sb="251" eb="253">
      <t>ホンショウ</t>
    </rPh>
    <rPh sb="253" eb="255">
      <t>ショショウ</t>
    </rPh>
    <rPh sb="255" eb="258">
      <t>ジギョウシャ</t>
    </rPh>
    <rPh sb="343" eb="346">
      <t>コウレイシャ</t>
    </rPh>
    <rPh sb="346" eb="347">
      <t>ム</t>
    </rPh>
    <rPh sb="348" eb="350">
      <t>シュウゴウ</t>
    </rPh>
    <rPh sb="350" eb="352">
      <t>ジュウタク</t>
    </rPh>
    <rPh sb="352" eb="354">
      <t>カンレン</t>
    </rPh>
    <rPh sb="354" eb="357">
      <t>ジギョウショ</t>
    </rPh>
    <rPh sb="357" eb="359">
      <t>シドウ</t>
    </rPh>
    <rPh sb="359" eb="361">
      <t>キョウカ</t>
    </rPh>
    <rPh sb="361" eb="363">
      <t>スイシン</t>
    </rPh>
    <rPh sb="363" eb="365">
      <t>ジギョウ</t>
    </rPh>
    <phoneticPr fontId="5"/>
  </si>
  <si>
    <t>介護保険指導室長 里村 浩
振興課長 尾崎　守正　
老人保健課長　眞鍋 馨</t>
    <rPh sb="7" eb="8">
      <t>チョウ</t>
    </rPh>
    <rPh sb="9" eb="11">
      <t>サトムラ</t>
    </rPh>
    <rPh sb="12" eb="13">
      <t>ヒロシ</t>
    </rPh>
    <rPh sb="17" eb="18">
      <t>チョウ</t>
    </rPh>
    <rPh sb="19" eb="21">
      <t>オザキ</t>
    </rPh>
    <rPh sb="22" eb="24">
      <t>モリマサ</t>
    </rPh>
    <rPh sb="31" eb="32">
      <t>チョウ</t>
    </rPh>
    <rPh sb="33" eb="35">
      <t>マナベ</t>
    </rPh>
    <rPh sb="36" eb="37">
      <t>カオル</t>
    </rPh>
    <phoneticPr fontId="8"/>
  </si>
  <si>
    <t>一部事業については、平成３０年度において一般競争（最低価格落札方式）を実施したところ、予定価格と折り合いがつかず、事業実施期間の都合からやむを得ず随意契約とした。
また、その他一部事業については一般競争契約で行ったが、公示期間が短時間で一者応札となったが、次年度は実施しない予定である。</t>
    <rPh sb="0" eb="2">
      <t>イチブ</t>
    </rPh>
    <rPh sb="2" eb="4">
      <t>ジギョウ</t>
    </rPh>
    <rPh sb="10" eb="12">
      <t>ヘイセイ</t>
    </rPh>
    <rPh sb="14" eb="16">
      <t>ネンド</t>
    </rPh>
    <rPh sb="20" eb="22">
      <t>イッパン</t>
    </rPh>
    <rPh sb="22" eb="24">
      <t>キョウソウ</t>
    </rPh>
    <rPh sb="25" eb="27">
      <t>サイテイ</t>
    </rPh>
    <rPh sb="27" eb="29">
      <t>カカク</t>
    </rPh>
    <rPh sb="29" eb="31">
      <t>ラクサツ</t>
    </rPh>
    <rPh sb="31" eb="33">
      <t>ホウシキ</t>
    </rPh>
    <rPh sb="35" eb="37">
      <t>ジッシ</t>
    </rPh>
    <rPh sb="43" eb="45">
      <t>ヨテイ</t>
    </rPh>
    <rPh sb="45" eb="47">
      <t>カカク</t>
    </rPh>
    <rPh sb="48" eb="49">
      <t>オ</t>
    </rPh>
    <rPh sb="50" eb="51">
      <t>ア</t>
    </rPh>
    <rPh sb="57" eb="59">
      <t>ジギョウ</t>
    </rPh>
    <rPh sb="59" eb="61">
      <t>ジッシ</t>
    </rPh>
    <rPh sb="61" eb="63">
      <t>キカン</t>
    </rPh>
    <rPh sb="64" eb="66">
      <t>ツゴウ</t>
    </rPh>
    <rPh sb="71" eb="72">
      <t>エ</t>
    </rPh>
    <rPh sb="73" eb="75">
      <t>ズイイ</t>
    </rPh>
    <rPh sb="75" eb="77">
      <t>ケイヤク</t>
    </rPh>
    <rPh sb="87" eb="88">
      <t>タ</t>
    </rPh>
    <rPh sb="88" eb="90">
      <t>イチブ</t>
    </rPh>
    <rPh sb="90" eb="92">
      <t>ジギョウ</t>
    </rPh>
    <rPh sb="97" eb="99">
      <t>イッパン</t>
    </rPh>
    <rPh sb="99" eb="101">
      <t>キョウソウ</t>
    </rPh>
    <rPh sb="101" eb="103">
      <t>ケイヤク</t>
    </rPh>
    <rPh sb="104" eb="105">
      <t>オコナ</t>
    </rPh>
    <rPh sb="109" eb="111">
      <t>コウジ</t>
    </rPh>
    <rPh sb="111" eb="113">
      <t>キカン</t>
    </rPh>
    <rPh sb="114" eb="117">
      <t>タンジカン</t>
    </rPh>
    <rPh sb="118" eb="119">
      <t>イッ</t>
    </rPh>
    <rPh sb="119" eb="120">
      <t>シャ</t>
    </rPh>
    <rPh sb="120" eb="122">
      <t>オウサツ</t>
    </rPh>
    <rPh sb="128" eb="131">
      <t>ジネンド</t>
    </rPh>
    <rPh sb="132" eb="134">
      <t>ジッシ</t>
    </rPh>
    <rPh sb="137" eb="139">
      <t>ヨテイ</t>
    </rPh>
    <phoneticPr fontId="5"/>
  </si>
  <si>
    <t>△</t>
  </si>
  <si>
    <t>有</t>
  </si>
  <si>
    <t>-</t>
    <phoneticPr fontId="5"/>
  </si>
  <si>
    <t>E.株式会社NTTデータユニバーシティ</t>
    <rPh sb="2" eb="6">
      <t>カブシキガイシャ</t>
    </rPh>
    <phoneticPr fontId="5"/>
  </si>
  <si>
    <t>-</t>
    <phoneticPr fontId="5"/>
  </si>
  <si>
    <t>-</t>
    <phoneticPr fontId="5"/>
  </si>
  <si>
    <t>-</t>
    <phoneticPr fontId="5"/>
  </si>
  <si>
    <t>-</t>
    <phoneticPr fontId="5"/>
  </si>
  <si>
    <t>一部事業においては、今年度の実績を踏まえ、受講生の利便性等も鑑み、必要に応じて更なる見直しを行い、改善していく。</t>
    <rPh sb="0" eb="2">
      <t>イチブ</t>
    </rPh>
    <rPh sb="2" eb="4">
      <t>ジギョウ</t>
    </rPh>
    <rPh sb="10" eb="13">
      <t>コンネンド</t>
    </rPh>
    <rPh sb="14" eb="16">
      <t>ジッセキ</t>
    </rPh>
    <rPh sb="17" eb="18">
      <t>フ</t>
    </rPh>
    <rPh sb="21" eb="24">
      <t>ジュコウセイ</t>
    </rPh>
    <rPh sb="25" eb="28">
      <t>リベンセイ</t>
    </rPh>
    <rPh sb="28" eb="29">
      <t>トウ</t>
    </rPh>
    <rPh sb="30" eb="31">
      <t>カンガ</t>
    </rPh>
    <rPh sb="33" eb="35">
      <t>ヒツヨウ</t>
    </rPh>
    <rPh sb="36" eb="37">
      <t>オウ</t>
    </rPh>
    <rPh sb="39" eb="40">
      <t>サラ</t>
    </rPh>
    <rPh sb="42" eb="44">
      <t>ミナオ</t>
    </rPh>
    <rPh sb="46" eb="47">
      <t>オコナ</t>
    </rPh>
    <rPh sb="49" eb="5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</si>
</sst>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190500</xdr:colOff>
      <xdr:row>739</xdr:row>
      <xdr:rowOff>342900</xdr:rowOff>
    </xdr:from>
    <xdr:to>
      <xdr:col>25</xdr:col>
      <xdr:colOff>1434</xdr:colOff>
      <xdr:row>752</xdr:row>
      <xdr:rowOff>231775</xdr:rowOff>
    </xdr:to>
    <xdr:grpSp>
      <xdr:nvGrpSpPr>
        <xdr:cNvPr id="11" name="グループ化 10"/>
        <xdr:cNvGrpSpPr/>
      </xdr:nvGrpSpPr>
      <xdr:grpSpPr>
        <a:xfrm>
          <a:off x="1390650" y="60798075"/>
          <a:ext cx="3611409" cy="4470400"/>
          <a:chOff x="1521619" y="62988825"/>
          <a:chExt cx="3611409" cy="4470400"/>
        </a:xfrm>
      </xdr:grpSpPr>
      <xdr:sp macro="" textlink="">
        <xdr:nvSpPr>
          <xdr:cNvPr id="12" name="正方形/長方形 11"/>
          <xdr:cNvSpPr/>
        </xdr:nvSpPr>
        <xdr:spPr>
          <a:xfrm>
            <a:off x="2107716" y="63410564"/>
            <a:ext cx="2328169" cy="773271"/>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１１．８百万円</a:t>
            </a:r>
            <a:endParaRPr kumimoji="1" lang="en-US" altLang="ja-JP" sz="1100"/>
          </a:p>
          <a:p>
            <a:pPr algn="ctr"/>
            <a:endParaRPr kumimoji="1" lang="ja-JP" altLang="en-US" sz="1100"/>
          </a:p>
        </xdr:txBody>
      </xdr:sp>
      <xdr:sp macro="" textlink="">
        <xdr:nvSpPr>
          <xdr:cNvPr id="13" name="正方形/長方形 12"/>
          <xdr:cNvSpPr/>
        </xdr:nvSpPr>
        <xdr:spPr>
          <a:xfrm>
            <a:off x="1950244" y="66642325"/>
            <a:ext cx="2781300" cy="816900"/>
          </a:xfrm>
          <a:prstGeom prst="rect">
            <a:avLst/>
          </a:prstGeom>
          <a:ln>
            <a:solidFill>
              <a:schemeClr val="tx1">
                <a:lumMod val="75000"/>
                <a:lumOff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委託</a:t>
            </a:r>
            <a:r>
              <a:rPr kumimoji="1" lang="en-US" altLang="ja-JP" sz="1100"/>
              <a:t>】</a:t>
            </a:r>
            <a:r>
              <a:rPr kumimoji="1" lang="ja-JP" altLang="en-US" sz="1100"/>
              <a:t>　　　　　　　　　　　　　　　　　　　　　　　　　　　　　Ａ</a:t>
            </a:r>
            <a:r>
              <a:rPr kumimoji="1" lang="en-US" altLang="ja-JP" sz="1100"/>
              <a:t>.</a:t>
            </a:r>
            <a:r>
              <a:rPr kumimoji="1" lang="ja-JP" altLang="en-US" sz="1100"/>
              <a:t>　株式会社　日本総合研究所</a:t>
            </a:r>
            <a:endParaRPr kumimoji="1" lang="en-US" altLang="ja-JP" sz="1100"/>
          </a:p>
          <a:p>
            <a:pPr algn="ctr"/>
            <a:r>
              <a:rPr kumimoji="1" lang="ja-JP" altLang="en-US" sz="1100"/>
              <a:t>１１．８百万円</a:t>
            </a:r>
            <a:endParaRPr kumimoji="1" lang="en-US" altLang="ja-JP" sz="1100"/>
          </a:p>
          <a:p>
            <a:pPr algn="ctr"/>
            <a:endParaRPr kumimoji="1" lang="ja-JP" altLang="en-US" sz="1100"/>
          </a:p>
        </xdr:txBody>
      </xdr:sp>
      <xdr:sp macro="" textlink="">
        <xdr:nvSpPr>
          <xdr:cNvPr id="14" name="大かっこ 13"/>
          <xdr:cNvSpPr/>
        </xdr:nvSpPr>
        <xdr:spPr>
          <a:xfrm>
            <a:off x="1668257" y="64262009"/>
            <a:ext cx="3464771" cy="1674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・調達仕様書の作成</a:t>
            </a:r>
            <a:endParaRPr kumimoji="1" lang="en-US" altLang="ja-JP" sz="1100"/>
          </a:p>
          <a:p>
            <a:pPr algn="l"/>
            <a:r>
              <a:rPr kumimoji="1" lang="ja-JP" altLang="en-US" sz="1100"/>
              <a:t>・一般競争（総合評価落札方式）による委託業者の決定・契約</a:t>
            </a:r>
            <a:endParaRPr kumimoji="1" lang="en-US" altLang="ja-JP" sz="1100"/>
          </a:p>
          <a:p>
            <a:pPr algn="l"/>
            <a:r>
              <a:rPr kumimoji="1" lang="ja-JP" altLang="en-US" sz="1100"/>
              <a:t>・総合的な業務管理・疑義対応</a:t>
            </a:r>
            <a:endParaRPr kumimoji="1" lang="en-US" altLang="ja-JP" sz="1100"/>
          </a:p>
          <a:p>
            <a:pPr algn="l"/>
            <a:r>
              <a:rPr kumimoji="1" lang="ja-JP" altLang="en-US" sz="1100"/>
              <a:t>・委託費の支払い</a:t>
            </a:r>
          </a:p>
        </xdr:txBody>
      </xdr:sp>
      <xdr:sp macro="" textlink="">
        <xdr:nvSpPr>
          <xdr:cNvPr id="15" name="正方形/長方形 14"/>
          <xdr:cNvSpPr/>
        </xdr:nvSpPr>
        <xdr:spPr>
          <a:xfrm>
            <a:off x="2014952" y="66275291"/>
            <a:ext cx="3035893" cy="3313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p>
        </xdr:txBody>
      </xdr:sp>
      <xdr:cxnSp macro="">
        <xdr:nvCxnSpPr>
          <xdr:cNvPr id="16" name="直線矢印コネクタ 15"/>
          <xdr:cNvCxnSpPr/>
        </xdr:nvCxnSpPr>
        <xdr:spPr>
          <a:xfrm flipH="1">
            <a:off x="3289100" y="65790892"/>
            <a:ext cx="1" cy="4386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1521619" y="62988825"/>
            <a:ext cx="2594993" cy="388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①介護支援専門員研修改善事業</a:t>
            </a:r>
            <a:endParaRPr kumimoji="1" lang="en-US" altLang="ja-JP" sz="1200">
              <a:solidFill>
                <a:sysClr val="windowText" lastClr="000000"/>
              </a:solidFill>
            </a:endParaRPr>
          </a:p>
          <a:p>
            <a:endParaRPr kumimoji="1" lang="ja-JP" altLang="en-US" sz="1200">
              <a:solidFill>
                <a:sysClr val="windowText" lastClr="000000"/>
              </a:solidFill>
            </a:endParaRPr>
          </a:p>
        </xdr:txBody>
      </xdr:sp>
    </xdr:grpSp>
    <xdr:clientData/>
  </xdr:twoCellAnchor>
  <xdr:twoCellAnchor>
    <xdr:from>
      <xdr:col>27</xdr:col>
      <xdr:colOff>85725</xdr:colOff>
      <xdr:row>739</xdr:row>
      <xdr:rowOff>257175</xdr:rowOff>
    </xdr:from>
    <xdr:to>
      <xdr:col>48</xdr:col>
      <xdr:colOff>77257</xdr:colOff>
      <xdr:row>751</xdr:row>
      <xdr:rowOff>149412</xdr:rowOff>
    </xdr:to>
    <xdr:grpSp>
      <xdr:nvGrpSpPr>
        <xdr:cNvPr id="38" name="グループ化 37"/>
        <xdr:cNvGrpSpPr/>
      </xdr:nvGrpSpPr>
      <xdr:grpSpPr>
        <a:xfrm>
          <a:off x="5486400" y="60712350"/>
          <a:ext cx="4192057" cy="4121337"/>
          <a:chOff x="5581650" y="62836425"/>
          <a:chExt cx="4192057" cy="4121337"/>
        </a:xfrm>
      </xdr:grpSpPr>
      <xdr:grpSp>
        <xdr:nvGrpSpPr>
          <xdr:cNvPr id="39" name="グループ化 38"/>
          <xdr:cNvGrpSpPr/>
        </xdr:nvGrpSpPr>
        <xdr:grpSpPr>
          <a:xfrm>
            <a:off x="6976236" y="63147420"/>
            <a:ext cx="2797471" cy="3810342"/>
            <a:chOff x="4316926" y="237171505"/>
            <a:chExt cx="3239033" cy="4263073"/>
          </a:xfrm>
        </xdr:grpSpPr>
        <xdr:sp macro="" textlink="">
          <xdr:nvSpPr>
            <xdr:cNvPr id="41" name="テキスト ボックス 40"/>
            <xdr:cNvSpPr txBox="1"/>
          </xdr:nvSpPr>
          <xdr:spPr>
            <a:xfrm>
              <a:off x="4316926" y="240267679"/>
              <a:ext cx="3226929" cy="11668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各都道府県等医師会（４７）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2" name="グループ化 41"/>
            <xdr:cNvGrpSpPr/>
          </xdr:nvGrpSpPr>
          <xdr:grpSpPr>
            <a:xfrm>
              <a:off x="4332742" y="237171505"/>
              <a:ext cx="3223217" cy="3051544"/>
              <a:chOff x="4332742" y="237171505"/>
              <a:chExt cx="3223217" cy="3051544"/>
            </a:xfrm>
          </xdr:grpSpPr>
          <xdr:cxnSp macro="">
            <xdr:nvCxnSpPr>
              <xdr:cNvPr id="43" name="直線コネクタ 42"/>
              <xdr:cNvCxnSpPr>
                <a:stCxn id="47" idx="2"/>
              </xdr:cNvCxnSpPr>
            </xdr:nvCxnSpPr>
            <xdr:spPr>
              <a:xfrm flipH="1">
                <a:off x="5933553" y="239850064"/>
                <a:ext cx="4278" cy="372985"/>
              </a:xfrm>
              <a:prstGeom prst="line">
                <a:avLst/>
              </a:prstGeom>
              <a:noFill/>
              <a:ln w="9525" cap="flat" cmpd="sng" algn="ctr">
                <a:solidFill>
                  <a:sysClr val="windowText" lastClr="000000"/>
                </a:solidFill>
                <a:prstDash val="solid"/>
              </a:ln>
              <a:effectLst/>
            </xdr:spPr>
          </xdr:cxnSp>
          <xdr:sp macro="" textlink="">
            <xdr:nvSpPr>
              <xdr:cNvPr id="44" name="テキスト ボックス 43"/>
              <xdr:cNvSpPr txBox="1"/>
            </xdr:nvSpPr>
            <xdr:spPr>
              <a:xfrm>
                <a:off x="4332742" y="237171505"/>
                <a:ext cx="3223217" cy="86186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4510700" y="238448408"/>
                <a:ext cx="2867581" cy="105227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6" name="直線コネクタ 45"/>
              <xdr:cNvCxnSpPr>
                <a:stCxn id="44" idx="2"/>
                <a:endCxn id="45" idx="0"/>
              </xdr:cNvCxnSpPr>
            </xdr:nvCxnSpPr>
            <xdr:spPr>
              <a:xfrm>
                <a:off x="5944351" y="238033371"/>
                <a:ext cx="140" cy="415037"/>
              </a:xfrm>
              <a:prstGeom prst="line">
                <a:avLst/>
              </a:prstGeom>
              <a:noFill/>
              <a:ln w="9525" cap="flat" cmpd="sng" algn="ctr">
                <a:solidFill>
                  <a:sysClr val="windowText" lastClr="000000"/>
                </a:solidFill>
                <a:prstDash val="solid"/>
              </a:ln>
              <a:effectLst/>
            </xdr:spPr>
          </xdr:cxnSp>
          <xdr:sp macro="" textlink="">
            <xdr:nvSpPr>
              <xdr:cNvPr id="47" name="テキスト ボックス 46"/>
              <xdr:cNvSpPr txBox="1"/>
            </xdr:nvSpPr>
            <xdr:spPr>
              <a:xfrm>
                <a:off x="5254082" y="239562334"/>
                <a:ext cx="1367499" cy="2877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40" name="テキスト ボックス 39"/>
          <xdr:cNvSpPr txBox="1"/>
        </xdr:nvSpPr>
        <xdr:spPr>
          <a:xfrm>
            <a:off x="5581650" y="62836425"/>
            <a:ext cx="2574536" cy="2829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②　認定調査員等研修事業分</a:t>
            </a:r>
          </a:p>
        </xdr:txBody>
      </xdr:sp>
    </xdr:grpSp>
    <xdr:clientData/>
  </xdr:twoCellAnchor>
  <xdr:twoCellAnchor>
    <xdr:from>
      <xdr:col>6</xdr:col>
      <xdr:colOff>123824</xdr:colOff>
      <xdr:row>754</xdr:row>
      <xdr:rowOff>19051</xdr:rowOff>
    </xdr:from>
    <xdr:to>
      <xdr:col>26</xdr:col>
      <xdr:colOff>156367</xdr:colOff>
      <xdr:row>762</xdr:row>
      <xdr:rowOff>352423</xdr:rowOff>
    </xdr:to>
    <xdr:grpSp>
      <xdr:nvGrpSpPr>
        <xdr:cNvPr id="56" name="グループ化 55"/>
        <xdr:cNvGrpSpPr/>
      </xdr:nvGrpSpPr>
      <xdr:grpSpPr>
        <a:xfrm>
          <a:off x="1323974" y="65760601"/>
          <a:ext cx="4033043" cy="4086222"/>
          <a:chOff x="5896159" y="74439700"/>
          <a:chExt cx="4067047" cy="4098963"/>
        </a:xfrm>
      </xdr:grpSpPr>
      <xdr:grpSp>
        <xdr:nvGrpSpPr>
          <xdr:cNvPr id="57" name="グループ化 56"/>
          <xdr:cNvGrpSpPr/>
        </xdr:nvGrpSpPr>
        <xdr:grpSpPr>
          <a:xfrm>
            <a:off x="6088300" y="74908527"/>
            <a:ext cx="2639940" cy="3630136"/>
            <a:chOff x="1774921" y="63000826"/>
            <a:chExt cx="2598965" cy="3613050"/>
          </a:xfrm>
        </xdr:grpSpPr>
        <xdr:sp macro="" textlink="">
          <xdr:nvSpPr>
            <xdr:cNvPr id="60" name="テキスト ボックス 59"/>
            <xdr:cNvSpPr txBox="1"/>
          </xdr:nvSpPr>
          <xdr:spPr>
            <a:xfrm>
              <a:off x="2143468" y="6300082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en-US" sz="1100"/>
                <a:t>百万円</a:t>
              </a:r>
            </a:p>
          </xdr:txBody>
        </xdr:sp>
        <xdr:sp macro="" textlink="">
          <xdr:nvSpPr>
            <xdr:cNvPr id="61" name="大かっこ 60"/>
            <xdr:cNvSpPr/>
          </xdr:nvSpPr>
          <xdr:spPr>
            <a:xfrm>
              <a:off x="1774921" y="6379004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2" name="直線矢印コネクタ 61"/>
            <xdr:cNvCxnSpPr/>
          </xdr:nvCxnSpPr>
          <xdr:spPr>
            <a:xfrm>
              <a:off x="2955280" y="650425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xdr:cNvSpPr txBox="1"/>
          </xdr:nvSpPr>
          <xdr:spPr>
            <a:xfrm>
              <a:off x="2056054" y="65665961"/>
              <a:ext cx="1877785" cy="947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t>株式会社　</a:t>
              </a:r>
              <a:r>
                <a:rPr kumimoji="1" lang="en-US" altLang="ja-JP" sz="1100"/>
                <a:t>NTT</a:t>
              </a:r>
              <a:r>
                <a:rPr kumimoji="1" lang="ja-JP" altLang="en-US" sz="1100"/>
                <a:t>データユニバーシティ</a:t>
              </a:r>
              <a:endParaRPr kumimoji="1" lang="en-US" altLang="ja-JP" sz="1100"/>
            </a:p>
            <a:p>
              <a:pPr algn="ctr"/>
              <a:r>
                <a:rPr kumimoji="1" lang="ja-JP" altLang="en-US" sz="1100"/>
                <a:t>１４．８百万円</a:t>
              </a:r>
            </a:p>
          </xdr:txBody>
        </xdr:sp>
      </xdr:grpSp>
      <xdr:sp macro="" textlink="">
        <xdr:nvSpPr>
          <xdr:cNvPr id="58" name="Text Box 2"/>
          <xdr:cNvSpPr txBox="1">
            <a:spLocks noChangeArrowheads="1"/>
          </xdr:cNvSpPr>
        </xdr:nvSpPr>
        <xdr:spPr bwMode="auto">
          <a:xfrm>
            <a:off x="5896159" y="74439700"/>
            <a:ext cx="3278414" cy="3543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③介護保険指導監督等市町村職員支援事業</a:t>
            </a:r>
          </a:p>
        </xdr:txBody>
      </xdr:sp>
      <xdr:sp macro="" textlink="">
        <xdr:nvSpPr>
          <xdr:cNvPr id="59" name="正方形/長方形 58"/>
          <xdr:cNvSpPr/>
        </xdr:nvSpPr>
        <xdr:spPr>
          <a:xfrm>
            <a:off x="7615520" y="77206621"/>
            <a:ext cx="2347686"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xdr:txBody>
      </xdr:sp>
    </xdr:grpSp>
    <xdr:clientData/>
  </xdr:twoCellAnchor>
  <xdr:twoCellAnchor>
    <xdr:from>
      <xdr:col>8</xdr:col>
      <xdr:colOff>104775</xdr:colOff>
      <xdr:row>756</xdr:row>
      <xdr:rowOff>647700</xdr:rowOff>
    </xdr:from>
    <xdr:to>
      <xdr:col>19</xdr:col>
      <xdr:colOff>166286</xdr:colOff>
      <xdr:row>758</xdr:row>
      <xdr:rowOff>592795</xdr:rowOff>
    </xdr:to>
    <xdr:sp macro="" textlink="">
      <xdr:nvSpPr>
        <xdr:cNvPr id="65" name="Text Box 3"/>
        <xdr:cNvSpPr txBox="1">
          <a:spLocks noChangeArrowheads="1"/>
        </xdr:cNvSpPr>
      </xdr:nvSpPr>
      <xdr:spPr bwMode="auto">
        <a:xfrm>
          <a:off x="1704975" y="240496725"/>
          <a:ext cx="2261786" cy="127859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一般競争による委託業者の決定・契約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総合的な業務管理・疑義対応</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26</xdr:col>
      <xdr:colOff>57150</xdr:colOff>
      <xdr:row>752</xdr:row>
      <xdr:rowOff>142859</xdr:rowOff>
    </xdr:from>
    <xdr:to>
      <xdr:col>47</xdr:col>
      <xdr:colOff>71438</xdr:colOff>
      <xdr:row>761</xdr:row>
      <xdr:rowOff>257175</xdr:rowOff>
    </xdr:to>
    <xdr:grpSp>
      <xdr:nvGrpSpPr>
        <xdr:cNvPr id="74" name="グループ化 73"/>
        <xdr:cNvGrpSpPr/>
      </xdr:nvGrpSpPr>
      <xdr:grpSpPr>
        <a:xfrm>
          <a:off x="5257800" y="65179559"/>
          <a:ext cx="4214813" cy="4124341"/>
          <a:chOff x="1393804" y="82062479"/>
          <a:chExt cx="4068507" cy="4135593"/>
        </a:xfrm>
      </xdr:grpSpPr>
      <xdr:grpSp>
        <xdr:nvGrpSpPr>
          <xdr:cNvPr id="75" name="グループ化 74"/>
          <xdr:cNvGrpSpPr/>
        </xdr:nvGrpSpPr>
        <xdr:grpSpPr>
          <a:xfrm>
            <a:off x="1824557" y="82426139"/>
            <a:ext cx="2639511" cy="3771933"/>
            <a:chOff x="1859624" y="62316376"/>
            <a:chExt cx="2598965" cy="3754956"/>
          </a:xfrm>
        </xdr:grpSpPr>
        <xdr:sp macro="" textlink="">
          <xdr:nvSpPr>
            <xdr:cNvPr id="78" name="テキスト ボックス 77"/>
            <xdr:cNvSpPr txBox="1"/>
          </xdr:nvSpPr>
          <xdr:spPr>
            <a:xfrm>
              <a:off x="2263174" y="6231637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１８．０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9" name="大かっこ 78"/>
            <xdr:cNvSpPr/>
          </xdr:nvSpPr>
          <xdr:spPr>
            <a:xfrm>
              <a:off x="1859624" y="63096083"/>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80" name="直線矢印コネクタ 79"/>
            <xdr:cNvCxnSpPr/>
          </xdr:nvCxnSpPr>
          <xdr:spPr>
            <a:xfrm>
              <a:off x="3043611" y="64491239"/>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1" name="テキスト ボックス 80"/>
            <xdr:cNvSpPr txBox="1"/>
          </xdr:nvSpPr>
          <xdr:spPr>
            <a:xfrm>
              <a:off x="2245179" y="65072993"/>
              <a:ext cx="1906248" cy="9983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r>
                <a:rPr kumimoji="1" lang="en-US" altLang="ja-JP" sz="1100"/>
                <a:t>E</a:t>
              </a:r>
              <a:r>
                <a:rPr kumimoji="1" lang="ja-JP" altLang="en-US" sz="1100"/>
                <a:t>．株式会社　</a:t>
              </a:r>
              <a:r>
                <a:rPr kumimoji="1" lang="en-US" altLang="ja-JP" sz="1100"/>
                <a:t>NTT</a:t>
              </a:r>
              <a:r>
                <a:rPr kumimoji="1" lang="ja-JP" altLang="en-US" sz="1100"/>
                <a:t>データユニバーシティ</a:t>
              </a:r>
              <a:endParaRPr kumimoji="1" lang="en-US" altLang="ja-JP" sz="1100"/>
            </a:p>
            <a:p>
              <a:pPr algn="ctr"/>
              <a:r>
                <a:rPr kumimoji="1" lang="ja-JP" altLang="en-US" sz="1100"/>
                <a:t>１２．９百万円</a:t>
              </a:r>
            </a:p>
          </xdr:txBody>
        </xdr:sp>
      </xdr:grpSp>
      <xdr:sp macro="" textlink="">
        <xdr:nvSpPr>
          <xdr:cNvPr id="76" name="Text Box 2"/>
          <xdr:cNvSpPr txBox="1">
            <a:spLocks noChangeArrowheads="1"/>
          </xdr:cNvSpPr>
        </xdr:nvSpPr>
        <xdr:spPr bwMode="auto">
          <a:xfrm>
            <a:off x="1393804" y="82062479"/>
            <a:ext cx="3061607" cy="35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④介護保健指導監督等都道府県等支援事業</a:t>
            </a:r>
            <a:endParaRPr lang="ja-JP" altLang="en-US" sz="1100" b="0" i="0" u="none" strike="noStrike" baseline="0">
              <a:solidFill>
                <a:srgbClr val="000000"/>
              </a:solidFill>
              <a:latin typeface="ＭＳ Ｐゴシック"/>
              <a:ea typeface="ＭＳ Ｐゴシック"/>
            </a:endParaRPr>
          </a:p>
        </xdr:txBody>
      </xdr:sp>
      <xdr:sp macro="" textlink="">
        <xdr:nvSpPr>
          <xdr:cNvPr id="77" name="正方形/長方形 76"/>
          <xdr:cNvSpPr/>
        </xdr:nvSpPr>
        <xdr:spPr>
          <a:xfrm>
            <a:off x="3393541" y="84849402"/>
            <a:ext cx="2068770"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t>
            </a:r>
          </a:p>
        </xdr:txBody>
      </xdr:sp>
    </xdr:grpSp>
    <xdr:clientData/>
  </xdr:twoCellAnchor>
  <xdr:twoCellAnchor>
    <xdr:from>
      <xdr:col>30</xdr:col>
      <xdr:colOff>28575</xdr:colOff>
      <xdr:row>755</xdr:row>
      <xdr:rowOff>304800</xdr:rowOff>
    </xdr:from>
    <xdr:to>
      <xdr:col>41</xdr:col>
      <xdr:colOff>89716</xdr:colOff>
      <xdr:row>757</xdr:row>
      <xdr:rowOff>563956</xdr:rowOff>
    </xdr:to>
    <xdr:sp macro="" textlink="">
      <xdr:nvSpPr>
        <xdr:cNvPr id="83" name="Text Box 3"/>
        <xdr:cNvSpPr txBox="1">
          <a:spLocks noChangeArrowheads="1"/>
        </xdr:cNvSpPr>
      </xdr:nvSpPr>
      <xdr:spPr bwMode="auto">
        <a:xfrm>
          <a:off x="6029325" y="239801400"/>
          <a:ext cx="2261416" cy="127833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競争入札による委託業者の決定・契約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21</xdr:col>
      <xdr:colOff>180975</xdr:colOff>
      <xdr:row>761</xdr:row>
      <xdr:rowOff>361950</xdr:rowOff>
    </xdr:from>
    <xdr:to>
      <xdr:col>39</xdr:col>
      <xdr:colOff>174738</xdr:colOff>
      <xdr:row>773</xdr:row>
      <xdr:rowOff>128498</xdr:rowOff>
    </xdr:to>
    <xdr:grpSp>
      <xdr:nvGrpSpPr>
        <xdr:cNvPr id="124" name="グループ化 123"/>
        <xdr:cNvGrpSpPr/>
      </xdr:nvGrpSpPr>
      <xdr:grpSpPr>
        <a:xfrm>
          <a:off x="4381500" y="69408675"/>
          <a:ext cx="3594213" cy="3738473"/>
          <a:chOff x="5874318" y="76139785"/>
          <a:chExt cx="3594213" cy="3738473"/>
        </a:xfrm>
      </xdr:grpSpPr>
      <xdr:sp macro="" textlink="">
        <xdr:nvSpPr>
          <xdr:cNvPr id="125" name="正方形/長方形 124"/>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126" name="テキスト ボックス 125"/>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7" name="大かっこ 126"/>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28" name="直線矢印コネクタ 127"/>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9" name="テキスト ボックス 128"/>
          <xdr:cNvSpPr txBox="1"/>
        </xdr:nvSpPr>
        <xdr:spPr>
          <a:xfrm>
            <a:off x="6298331" y="79149810"/>
            <a:ext cx="2029911" cy="7284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en-US" altLang="ja-JP" sz="1100"/>
              <a:t>F.</a:t>
            </a:r>
            <a:r>
              <a:rPr kumimoji="1" lang="ja-JP" altLang="en-US" sz="1100"/>
              <a:t>都道府県・政令市・中核市</a:t>
            </a:r>
            <a:endParaRPr kumimoji="1" lang="en-US" altLang="ja-JP" sz="1100"/>
          </a:p>
          <a:p>
            <a:pPr algn="ctr"/>
            <a:r>
              <a:rPr kumimoji="1" lang="ja-JP" altLang="en-US" sz="1100"/>
              <a:t>２２百万円</a:t>
            </a:r>
          </a:p>
        </xdr:txBody>
      </xdr:sp>
      <xdr:sp macro="" textlink="">
        <xdr:nvSpPr>
          <xdr:cNvPr id="130" name="Text Box 2"/>
          <xdr:cNvSpPr txBox="1">
            <a:spLocks noChangeArrowheads="1"/>
          </xdr:cNvSpPr>
        </xdr:nvSpPr>
        <xdr:spPr bwMode="auto">
          <a:xfrm>
            <a:off x="5874318" y="7613978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⑤高齢者向け集合住宅関連事業所指導強化推進事業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31" name="Text Box 3"/>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Normal="75" zoomScaleSheetLayoutView="100" zoomScalePageLayoutView="85" workbookViewId="0">
      <selection activeCell="BH720" sqref="BH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806</v>
      </c>
      <c r="AT2" s="945"/>
      <c r="AU2" s="945"/>
      <c r="AV2" s="52" t="str">
        <f>IF(AW2="", "", "-")</f>
        <v/>
      </c>
      <c r="AW2" s="918"/>
      <c r="AX2" s="918"/>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559</v>
      </c>
      <c r="AK3" s="868"/>
      <c r="AL3" s="868"/>
      <c r="AM3" s="868"/>
      <c r="AN3" s="868"/>
      <c r="AO3" s="868"/>
      <c r="AP3" s="868"/>
      <c r="AQ3" s="868"/>
      <c r="AR3" s="868"/>
      <c r="AS3" s="868"/>
      <c r="AT3" s="868"/>
      <c r="AU3" s="868"/>
      <c r="AV3" s="868"/>
      <c r="AW3" s="868"/>
      <c r="AX3" s="24" t="s">
        <v>65</v>
      </c>
    </row>
    <row r="4" spans="1:50" ht="24.75" customHeight="1" x14ac:dyDescent="0.15">
      <c r="A4" s="707" t="s">
        <v>25</v>
      </c>
      <c r="B4" s="708"/>
      <c r="C4" s="708"/>
      <c r="D4" s="708"/>
      <c r="E4" s="708"/>
      <c r="F4" s="708"/>
      <c r="G4" s="684" t="s">
        <v>560</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46.5" customHeight="1" x14ac:dyDescent="0.15">
      <c r="A5" s="695" t="s">
        <v>67</v>
      </c>
      <c r="B5" s="696"/>
      <c r="C5" s="696"/>
      <c r="D5" s="696"/>
      <c r="E5" s="696"/>
      <c r="F5" s="697"/>
      <c r="G5" s="838" t="s">
        <v>174</v>
      </c>
      <c r="H5" s="839"/>
      <c r="I5" s="839"/>
      <c r="J5" s="839"/>
      <c r="K5" s="839"/>
      <c r="L5" s="839"/>
      <c r="M5" s="840" t="s">
        <v>66</v>
      </c>
      <c r="N5" s="841"/>
      <c r="O5" s="841"/>
      <c r="P5" s="841"/>
      <c r="Q5" s="841"/>
      <c r="R5" s="842"/>
      <c r="S5" s="843" t="s">
        <v>131</v>
      </c>
      <c r="T5" s="839"/>
      <c r="U5" s="839"/>
      <c r="V5" s="839"/>
      <c r="W5" s="839"/>
      <c r="X5" s="844"/>
      <c r="Y5" s="701" t="s">
        <v>3</v>
      </c>
      <c r="Z5" s="543"/>
      <c r="AA5" s="543"/>
      <c r="AB5" s="543"/>
      <c r="AC5" s="543"/>
      <c r="AD5" s="544"/>
      <c r="AE5" s="702" t="s">
        <v>562</v>
      </c>
      <c r="AF5" s="702"/>
      <c r="AG5" s="702"/>
      <c r="AH5" s="702"/>
      <c r="AI5" s="702"/>
      <c r="AJ5" s="702"/>
      <c r="AK5" s="702"/>
      <c r="AL5" s="702"/>
      <c r="AM5" s="702"/>
      <c r="AN5" s="702"/>
      <c r="AO5" s="702"/>
      <c r="AP5" s="703"/>
      <c r="AQ5" s="704" t="s">
        <v>758</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564</v>
      </c>
      <c r="H7" s="499"/>
      <c r="I7" s="499"/>
      <c r="J7" s="499"/>
      <c r="K7" s="499"/>
      <c r="L7" s="499"/>
      <c r="M7" s="499"/>
      <c r="N7" s="499"/>
      <c r="O7" s="499"/>
      <c r="P7" s="499"/>
      <c r="Q7" s="499"/>
      <c r="R7" s="499"/>
      <c r="S7" s="499"/>
      <c r="T7" s="499"/>
      <c r="U7" s="499"/>
      <c r="V7" s="499"/>
      <c r="W7" s="499"/>
      <c r="X7" s="500"/>
      <c r="Y7" s="929" t="s">
        <v>505</v>
      </c>
      <c r="Z7" s="443"/>
      <c r="AA7" s="443"/>
      <c r="AB7" s="443"/>
      <c r="AC7" s="443"/>
      <c r="AD7" s="930"/>
      <c r="AE7" s="919" t="s">
        <v>565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377</v>
      </c>
      <c r="B8" s="496"/>
      <c r="C8" s="496"/>
      <c r="D8" s="496"/>
      <c r="E8" s="496"/>
      <c r="F8" s="497"/>
      <c r="G8" s="946" t="str">
        <f>入力規則等!A28</f>
        <v>高齢社会対策</v>
      </c>
      <c r="H8" s="726"/>
      <c r="I8" s="726"/>
      <c r="J8" s="726"/>
      <c r="K8" s="726"/>
      <c r="L8" s="726"/>
      <c r="M8" s="726"/>
      <c r="N8" s="726"/>
      <c r="O8" s="726"/>
      <c r="P8" s="726"/>
      <c r="Q8" s="726"/>
      <c r="R8" s="726"/>
      <c r="S8" s="726"/>
      <c r="T8" s="726"/>
      <c r="U8" s="726"/>
      <c r="V8" s="726"/>
      <c r="W8" s="726"/>
      <c r="X8" s="947"/>
      <c r="Y8" s="845" t="s">
        <v>378</v>
      </c>
      <c r="Z8" s="846"/>
      <c r="AA8" s="846"/>
      <c r="AB8" s="846"/>
      <c r="AC8" s="846"/>
      <c r="AD8" s="847"/>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8" t="s">
        <v>23</v>
      </c>
      <c r="B9" s="849"/>
      <c r="C9" s="849"/>
      <c r="D9" s="849"/>
      <c r="E9" s="849"/>
      <c r="F9" s="849"/>
      <c r="G9" s="850" t="s">
        <v>566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214.5" customHeight="1" x14ac:dyDescent="0.15">
      <c r="A10" s="663" t="s">
        <v>30</v>
      </c>
      <c r="B10" s="664"/>
      <c r="C10" s="664"/>
      <c r="D10" s="664"/>
      <c r="E10" s="664"/>
      <c r="F10" s="664"/>
      <c r="G10" s="757" t="s">
        <v>634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8"/>
    </row>
    <row r="13" spans="1:50" ht="21" customHeight="1" x14ac:dyDescent="0.15">
      <c r="A13" s="614"/>
      <c r="B13" s="615"/>
      <c r="C13" s="615"/>
      <c r="D13" s="615"/>
      <c r="E13" s="615"/>
      <c r="F13" s="616"/>
      <c r="G13" s="729" t="s">
        <v>6</v>
      </c>
      <c r="H13" s="730"/>
      <c r="I13" s="767" t="s">
        <v>7</v>
      </c>
      <c r="J13" s="768"/>
      <c r="K13" s="768"/>
      <c r="L13" s="768"/>
      <c r="M13" s="768"/>
      <c r="N13" s="768"/>
      <c r="O13" s="769"/>
      <c r="P13" s="660">
        <v>153</v>
      </c>
      <c r="Q13" s="661"/>
      <c r="R13" s="661"/>
      <c r="S13" s="661"/>
      <c r="T13" s="661"/>
      <c r="U13" s="661"/>
      <c r="V13" s="662"/>
      <c r="W13" s="660">
        <v>122</v>
      </c>
      <c r="X13" s="661"/>
      <c r="Y13" s="661"/>
      <c r="Z13" s="661"/>
      <c r="AA13" s="661"/>
      <c r="AB13" s="661"/>
      <c r="AC13" s="662"/>
      <c r="AD13" s="660">
        <v>193</v>
      </c>
      <c r="AE13" s="661"/>
      <c r="AF13" s="661"/>
      <c r="AG13" s="661"/>
      <c r="AH13" s="661"/>
      <c r="AI13" s="661"/>
      <c r="AJ13" s="662"/>
      <c r="AK13" s="660">
        <v>153</v>
      </c>
      <c r="AL13" s="661"/>
      <c r="AM13" s="661"/>
      <c r="AN13" s="661"/>
      <c r="AO13" s="661"/>
      <c r="AP13" s="661"/>
      <c r="AQ13" s="662"/>
      <c r="AR13" s="926"/>
      <c r="AS13" s="927"/>
      <c r="AT13" s="927"/>
      <c r="AU13" s="927"/>
      <c r="AV13" s="927"/>
      <c r="AW13" s="927"/>
      <c r="AX13" s="928"/>
    </row>
    <row r="14" spans="1:50" ht="21" customHeight="1" x14ac:dyDescent="0.15">
      <c r="A14" s="614"/>
      <c r="B14" s="615"/>
      <c r="C14" s="615"/>
      <c r="D14" s="615"/>
      <c r="E14" s="615"/>
      <c r="F14" s="616"/>
      <c r="G14" s="731"/>
      <c r="H14" s="732"/>
      <c r="I14" s="717" t="s">
        <v>8</v>
      </c>
      <c r="J14" s="765"/>
      <c r="K14" s="765"/>
      <c r="L14" s="765"/>
      <c r="M14" s="765"/>
      <c r="N14" s="765"/>
      <c r="O14" s="766"/>
      <c r="P14" s="660" t="s">
        <v>665</v>
      </c>
      <c r="Q14" s="661"/>
      <c r="R14" s="661"/>
      <c r="S14" s="661"/>
      <c r="T14" s="661"/>
      <c r="U14" s="661"/>
      <c r="V14" s="662"/>
      <c r="W14" s="660" t="s">
        <v>665</v>
      </c>
      <c r="X14" s="661"/>
      <c r="Y14" s="661"/>
      <c r="Z14" s="661"/>
      <c r="AA14" s="661"/>
      <c r="AB14" s="661"/>
      <c r="AC14" s="662"/>
      <c r="AD14" s="660" t="s">
        <v>665</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4"/>
      <c r="B15" s="615"/>
      <c r="C15" s="615"/>
      <c r="D15" s="615"/>
      <c r="E15" s="615"/>
      <c r="F15" s="616"/>
      <c r="G15" s="731"/>
      <c r="H15" s="732"/>
      <c r="I15" s="717" t="s">
        <v>51</v>
      </c>
      <c r="J15" s="718"/>
      <c r="K15" s="718"/>
      <c r="L15" s="718"/>
      <c r="M15" s="718"/>
      <c r="N15" s="718"/>
      <c r="O15" s="719"/>
      <c r="P15" s="660" t="s">
        <v>665</v>
      </c>
      <c r="Q15" s="661"/>
      <c r="R15" s="661"/>
      <c r="S15" s="661"/>
      <c r="T15" s="661"/>
      <c r="U15" s="661"/>
      <c r="V15" s="662"/>
      <c r="W15" s="660" t="s">
        <v>665</v>
      </c>
      <c r="X15" s="661"/>
      <c r="Y15" s="661"/>
      <c r="Z15" s="661"/>
      <c r="AA15" s="661"/>
      <c r="AB15" s="661"/>
      <c r="AC15" s="662"/>
      <c r="AD15" s="660" t="s">
        <v>665</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4"/>
      <c r="B16" s="615"/>
      <c r="C16" s="615"/>
      <c r="D16" s="615"/>
      <c r="E16" s="615"/>
      <c r="F16" s="616"/>
      <c r="G16" s="731"/>
      <c r="H16" s="732"/>
      <c r="I16" s="717" t="s">
        <v>52</v>
      </c>
      <c r="J16" s="718"/>
      <c r="K16" s="718"/>
      <c r="L16" s="718"/>
      <c r="M16" s="718"/>
      <c r="N16" s="718"/>
      <c r="O16" s="719"/>
      <c r="P16" s="660" t="s">
        <v>665</v>
      </c>
      <c r="Q16" s="661"/>
      <c r="R16" s="661"/>
      <c r="S16" s="661"/>
      <c r="T16" s="661"/>
      <c r="U16" s="661"/>
      <c r="V16" s="662"/>
      <c r="W16" s="660" t="s">
        <v>665</v>
      </c>
      <c r="X16" s="661"/>
      <c r="Y16" s="661"/>
      <c r="Z16" s="661"/>
      <c r="AA16" s="661"/>
      <c r="AB16" s="661"/>
      <c r="AC16" s="662"/>
      <c r="AD16" s="660" t="s">
        <v>665</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4"/>
      <c r="B17" s="615"/>
      <c r="C17" s="615"/>
      <c r="D17" s="615"/>
      <c r="E17" s="615"/>
      <c r="F17" s="616"/>
      <c r="G17" s="731"/>
      <c r="H17" s="732"/>
      <c r="I17" s="717" t="s">
        <v>50</v>
      </c>
      <c r="J17" s="765"/>
      <c r="K17" s="765"/>
      <c r="L17" s="765"/>
      <c r="M17" s="765"/>
      <c r="N17" s="765"/>
      <c r="O17" s="766"/>
      <c r="P17" s="660" t="s">
        <v>665</v>
      </c>
      <c r="Q17" s="661"/>
      <c r="R17" s="661"/>
      <c r="S17" s="661"/>
      <c r="T17" s="661"/>
      <c r="U17" s="661"/>
      <c r="V17" s="662"/>
      <c r="W17" s="660" t="s">
        <v>665</v>
      </c>
      <c r="X17" s="661"/>
      <c r="Y17" s="661"/>
      <c r="Z17" s="661"/>
      <c r="AA17" s="661"/>
      <c r="AB17" s="661"/>
      <c r="AC17" s="662"/>
      <c r="AD17" s="660" t="s">
        <v>665</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4"/>
      <c r="B18" s="615"/>
      <c r="C18" s="615"/>
      <c r="D18" s="615"/>
      <c r="E18" s="615"/>
      <c r="F18" s="616"/>
      <c r="G18" s="733"/>
      <c r="H18" s="734"/>
      <c r="I18" s="722" t="s">
        <v>20</v>
      </c>
      <c r="J18" s="723"/>
      <c r="K18" s="723"/>
      <c r="L18" s="723"/>
      <c r="M18" s="723"/>
      <c r="N18" s="723"/>
      <c r="O18" s="724"/>
      <c r="P18" s="877">
        <f>SUM(P13:V17)</f>
        <v>153</v>
      </c>
      <c r="Q18" s="878"/>
      <c r="R18" s="878"/>
      <c r="S18" s="878"/>
      <c r="T18" s="878"/>
      <c r="U18" s="878"/>
      <c r="V18" s="879"/>
      <c r="W18" s="877">
        <f>SUM(W13:AC17)</f>
        <v>122</v>
      </c>
      <c r="X18" s="878"/>
      <c r="Y18" s="878"/>
      <c r="Z18" s="878"/>
      <c r="AA18" s="878"/>
      <c r="AB18" s="878"/>
      <c r="AC18" s="879"/>
      <c r="AD18" s="877">
        <f>SUM(AD13:AJ17)</f>
        <v>193</v>
      </c>
      <c r="AE18" s="878"/>
      <c r="AF18" s="878"/>
      <c r="AG18" s="878"/>
      <c r="AH18" s="878"/>
      <c r="AI18" s="878"/>
      <c r="AJ18" s="879"/>
      <c r="AK18" s="877">
        <f>SUM(AK13:AQ17)</f>
        <v>153</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60">
        <v>124</v>
      </c>
      <c r="Q19" s="661"/>
      <c r="R19" s="661"/>
      <c r="S19" s="661"/>
      <c r="T19" s="661"/>
      <c r="U19" s="661"/>
      <c r="V19" s="662"/>
      <c r="W19" s="660">
        <v>103</v>
      </c>
      <c r="X19" s="661"/>
      <c r="Y19" s="661"/>
      <c r="Z19" s="661"/>
      <c r="AA19" s="661"/>
      <c r="AB19" s="661"/>
      <c r="AC19" s="662"/>
      <c r="AD19" s="660">
        <v>84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5" t="s">
        <v>10</v>
      </c>
      <c r="H20" s="876"/>
      <c r="I20" s="876"/>
      <c r="J20" s="876"/>
      <c r="K20" s="876"/>
      <c r="L20" s="876"/>
      <c r="M20" s="876"/>
      <c r="N20" s="876"/>
      <c r="O20" s="876"/>
      <c r="P20" s="319">
        <f>IF(P18=0, "-", SUM(P19)/P18)</f>
        <v>0.81045751633986929</v>
      </c>
      <c r="Q20" s="319"/>
      <c r="R20" s="319"/>
      <c r="S20" s="319"/>
      <c r="T20" s="319"/>
      <c r="U20" s="319"/>
      <c r="V20" s="319"/>
      <c r="W20" s="319">
        <f t="shared" ref="W20" si="0">IF(W18=0, "-", SUM(W19)/W18)</f>
        <v>0.84426229508196726</v>
      </c>
      <c r="X20" s="319"/>
      <c r="Y20" s="319"/>
      <c r="Z20" s="319"/>
      <c r="AA20" s="319"/>
      <c r="AB20" s="319"/>
      <c r="AC20" s="319"/>
      <c r="AD20" s="319">
        <f t="shared" ref="AD20" si="1">IF(AD18=0, "-", SUM(AD19)/AD18)</f>
        <v>0.43523316062176165</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1"/>
      <c r="G21" s="317" t="s">
        <v>473</v>
      </c>
      <c r="H21" s="318"/>
      <c r="I21" s="318"/>
      <c r="J21" s="318"/>
      <c r="K21" s="318"/>
      <c r="L21" s="318"/>
      <c r="M21" s="318"/>
      <c r="N21" s="318"/>
      <c r="O21" s="318"/>
      <c r="P21" s="319">
        <f>IF(P19=0, "-", SUM(P19)/SUM(P13,P14))</f>
        <v>0.81045751633986929</v>
      </c>
      <c r="Q21" s="319"/>
      <c r="R21" s="319"/>
      <c r="S21" s="319"/>
      <c r="T21" s="319"/>
      <c r="U21" s="319"/>
      <c r="V21" s="319"/>
      <c r="W21" s="319">
        <f t="shared" ref="W21" si="2">IF(W19=0, "-", SUM(W19)/SUM(W13,W14))</f>
        <v>0.84426229508196726</v>
      </c>
      <c r="X21" s="319"/>
      <c r="Y21" s="319"/>
      <c r="Z21" s="319"/>
      <c r="AA21" s="319"/>
      <c r="AB21" s="319"/>
      <c r="AC21" s="319"/>
      <c r="AD21" s="319">
        <f t="shared" ref="AD21" si="3">IF(AD19=0, "-", SUM(AD19)/SUM(AD13,AD14))</f>
        <v>0.43523316062176165</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69" t="s">
        <v>549</v>
      </c>
      <c r="B22" s="970"/>
      <c r="C22" s="970"/>
      <c r="D22" s="970"/>
      <c r="E22" s="970"/>
      <c r="F22" s="971"/>
      <c r="G22" s="956" t="s">
        <v>452</v>
      </c>
      <c r="H22" s="222"/>
      <c r="I22" s="222"/>
      <c r="J22" s="222"/>
      <c r="K22" s="222"/>
      <c r="L22" s="222"/>
      <c r="M22" s="222"/>
      <c r="N22" s="222"/>
      <c r="O22" s="223"/>
      <c r="P22" s="941" t="s">
        <v>510</v>
      </c>
      <c r="Q22" s="222"/>
      <c r="R22" s="222"/>
      <c r="S22" s="222"/>
      <c r="T22" s="222"/>
      <c r="U22" s="222"/>
      <c r="V22" s="223"/>
      <c r="W22" s="941" t="s">
        <v>506</v>
      </c>
      <c r="X22" s="222"/>
      <c r="Y22" s="222"/>
      <c r="Z22" s="222"/>
      <c r="AA22" s="222"/>
      <c r="AB22" s="222"/>
      <c r="AC22" s="223"/>
      <c r="AD22" s="941" t="s">
        <v>451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0" customHeight="1" x14ac:dyDescent="0.15">
      <c r="A23" s="972"/>
      <c r="B23" s="973"/>
      <c r="C23" s="973"/>
      <c r="D23" s="973"/>
      <c r="E23" s="973"/>
      <c r="F23" s="974"/>
      <c r="G23" s="957" t="s">
        <v>567</v>
      </c>
      <c r="H23" s="958"/>
      <c r="I23" s="958"/>
      <c r="J23" s="958"/>
      <c r="K23" s="958"/>
      <c r="L23" s="958"/>
      <c r="M23" s="958"/>
      <c r="N23" s="958"/>
      <c r="O23" s="959"/>
      <c r="P23" s="926">
        <v>120</v>
      </c>
      <c r="Q23" s="927"/>
      <c r="R23" s="927"/>
      <c r="S23" s="927"/>
      <c r="T23" s="927"/>
      <c r="U23" s="927"/>
      <c r="V23" s="942"/>
      <c r="W23" s="926"/>
      <c r="X23" s="927"/>
      <c r="Y23" s="927"/>
      <c r="Z23" s="927"/>
      <c r="AA23" s="927"/>
      <c r="AB23" s="927"/>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0" customHeight="1" x14ac:dyDescent="0.15">
      <c r="A24" s="972"/>
      <c r="B24" s="973"/>
      <c r="C24" s="973"/>
      <c r="D24" s="973"/>
      <c r="E24" s="973"/>
      <c r="F24" s="974"/>
      <c r="G24" s="960" t="s">
        <v>568</v>
      </c>
      <c r="H24" s="961"/>
      <c r="I24" s="961"/>
      <c r="J24" s="961"/>
      <c r="K24" s="961"/>
      <c r="L24" s="961"/>
      <c r="M24" s="961"/>
      <c r="N24" s="961"/>
      <c r="O24" s="962"/>
      <c r="P24" s="660">
        <v>33</v>
      </c>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456</v>
      </c>
      <c r="H28" s="964"/>
      <c r="I28" s="964"/>
      <c r="J28" s="964"/>
      <c r="K28" s="964"/>
      <c r="L28" s="964"/>
      <c r="M28" s="964"/>
      <c r="N28" s="964"/>
      <c r="O28" s="965"/>
      <c r="P28" s="877">
        <f>P29-SUM(P23:P27)</f>
        <v>0</v>
      </c>
      <c r="Q28" s="878"/>
      <c r="R28" s="878"/>
      <c r="S28" s="878"/>
      <c r="T28" s="878"/>
      <c r="U28" s="878"/>
      <c r="V28" s="879"/>
      <c r="W28" s="877">
        <f>W29-SUM(W23:W27)</f>
        <v>0</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453</v>
      </c>
      <c r="H29" s="967"/>
      <c r="I29" s="967"/>
      <c r="J29" s="967"/>
      <c r="K29" s="967"/>
      <c r="L29" s="967"/>
      <c r="M29" s="967"/>
      <c r="N29" s="967"/>
      <c r="O29" s="968"/>
      <c r="P29" s="660">
        <f>AK13</f>
        <v>153</v>
      </c>
      <c r="Q29" s="661"/>
      <c r="R29" s="661"/>
      <c r="S29" s="661"/>
      <c r="T29" s="661"/>
      <c r="U29" s="661"/>
      <c r="V29" s="662"/>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468</v>
      </c>
      <c r="B30" s="861"/>
      <c r="C30" s="861"/>
      <c r="D30" s="861"/>
      <c r="E30" s="861"/>
      <c r="F30" s="862"/>
      <c r="G30" s="776" t="s">
        <v>265</v>
      </c>
      <c r="H30" s="777"/>
      <c r="I30" s="777"/>
      <c r="J30" s="777"/>
      <c r="K30" s="777"/>
      <c r="L30" s="777"/>
      <c r="M30" s="777"/>
      <c r="N30" s="777"/>
      <c r="O30" s="778"/>
      <c r="P30" s="856" t="s">
        <v>59</v>
      </c>
      <c r="Q30" s="777"/>
      <c r="R30" s="777"/>
      <c r="S30" s="777"/>
      <c r="T30" s="777"/>
      <c r="U30" s="777"/>
      <c r="V30" s="777"/>
      <c r="W30" s="777"/>
      <c r="X30" s="778"/>
      <c r="Y30" s="853"/>
      <c r="Z30" s="854"/>
      <c r="AA30" s="855"/>
      <c r="AB30" s="857" t="s">
        <v>11</v>
      </c>
      <c r="AC30" s="858"/>
      <c r="AD30" s="859"/>
      <c r="AE30" s="857" t="s">
        <v>525</v>
      </c>
      <c r="AF30" s="858"/>
      <c r="AG30" s="858"/>
      <c r="AH30" s="859"/>
      <c r="AI30" s="857" t="s">
        <v>522</v>
      </c>
      <c r="AJ30" s="858"/>
      <c r="AK30" s="858"/>
      <c r="AL30" s="859"/>
      <c r="AM30" s="922" t="s">
        <v>517</v>
      </c>
      <c r="AN30" s="922"/>
      <c r="AO30" s="922"/>
      <c r="AP30" s="857"/>
      <c r="AQ30" s="770" t="s">
        <v>353</v>
      </c>
      <c r="AR30" s="771"/>
      <c r="AS30" s="771"/>
      <c r="AT30" s="772"/>
      <c r="AU30" s="777" t="s">
        <v>253</v>
      </c>
      <c r="AV30" s="777"/>
      <c r="AW30" s="777"/>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c r="AR31" s="200"/>
      <c r="AS31" s="133" t="s">
        <v>354</v>
      </c>
      <c r="AT31" s="134"/>
      <c r="AU31" s="199">
        <v>31</v>
      </c>
      <c r="AV31" s="199"/>
      <c r="AW31" s="398" t="s">
        <v>300</v>
      </c>
      <c r="AX31" s="399"/>
    </row>
    <row r="32" spans="1:50" ht="23.25" customHeight="1" x14ac:dyDescent="0.15">
      <c r="A32" s="403"/>
      <c r="B32" s="401"/>
      <c r="C32" s="401"/>
      <c r="D32" s="401"/>
      <c r="E32" s="401"/>
      <c r="F32" s="402"/>
      <c r="G32" s="563" t="s">
        <v>688</v>
      </c>
      <c r="H32" s="564"/>
      <c r="I32" s="564"/>
      <c r="J32" s="564"/>
      <c r="K32" s="564"/>
      <c r="L32" s="564"/>
      <c r="M32" s="564"/>
      <c r="N32" s="564"/>
      <c r="O32" s="565"/>
      <c r="P32" s="105" t="s">
        <v>569</v>
      </c>
      <c r="Q32" s="105"/>
      <c r="R32" s="105"/>
      <c r="S32" s="105"/>
      <c r="T32" s="105"/>
      <c r="U32" s="105"/>
      <c r="V32" s="105"/>
      <c r="W32" s="105"/>
      <c r="X32" s="106"/>
      <c r="Y32" s="471" t="s">
        <v>12</v>
      </c>
      <c r="Z32" s="531"/>
      <c r="AA32" s="532"/>
      <c r="AB32" s="461" t="s">
        <v>695</v>
      </c>
      <c r="AC32" s="461"/>
      <c r="AD32" s="461"/>
      <c r="AE32" s="218">
        <v>115129</v>
      </c>
      <c r="AF32" s="219"/>
      <c r="AG32" s="219"/>
      <c r="AH32" s="219"/>
      <c r="AI32" s="218">
        <v>114131</v>
      </c>
      <c r="AJ32" s="219"/>
      <c r="AK32" s="219"/>
      <c r="AL32" s="219"/>
      <c r="AM32" s="218">
        <v>105914</v>
      </c>
      <c r="AN32" s="219"/>
      <c r="AO32" s="219"/>
      <c r="AP32" s="219"/>
      <c r="AQ32" s="340" t="s">
        <v>587</v>
      </c>
      <c r="AR32" s="207"/>
      <c r="AS32" s="207"/>
      <c r="AT32" s="341"/>
      <c r="AU32" s="219" t="s">
        <v>587</v>
      </c>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523" t="s">
        <v>695</v>
      </c>
      <c r="AC33" s="523"/>
      <c r="AD33" s="523"/>
      <c r="AE33" s="218">
        <v>115385</v>
      </c>
      <c r="AF33" s="219"/>
      <c r="AG33" s="219"/>
      <c r="AH33" s="219"/>
      <c r="AI33" s="218">
        <v>115129</v>
      </c>
      <c r="AJ33" s="219"/>
      <c r="AK33" s="219"/>
      <c r="AL33" s="219"/>
      <c r="AM33" s="218">
        <v>114131</v>
      </c>
      <c r="AN33" s="219"/>
      <c r="AO33" s="219"/>
      <c r="AP33" s="219"/>
      <c r="AQ33" s="340" t="s">
        <v>587</v>
      </c>
      <c r="AR33" s="207"/>
      <c r="AS33" s="207"/>
      <c r="AT33" s="341"/>
      <c r="AU33" s="219">
        <v>105914</v>
      </c>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5" t="s">
        <v>301</v>
      </c>
      <c r="AC34" s="555"/>
      <c r="AD34" s="555"/>
      <c r="AE34" s="218">
        <v>99.8</v>
      </c>
      <c r="AF34" s="219"/>
      <c r="AG34" s="219"/>
      <c r="AH34" s="219"/>
      <c r="AI34" s="218">
        <v>99</v>
      </c>
      <c r="AJ34" s="219"/>
      <c r="AK34" s="219"/>
      <c r="AL34" s="219"/>
      <c r="AM34" s="218">
        <v>93</v>
      </c>
      <c r="AN34" s="219"/>
      <c r="AO34" s="219"/>
      <c r="AP34" s="219"/>
      <c r="AQ34" s="340" t="s">
        <v>587</v>
      </c>
      <c r="AR34" s="207"/>
      <c r="AS34" s="207"/>
      <c r="AT34" s="341"/>
      <c r="AU34" s="219" t="s">
        <v>587</v>
      </c>
      <c r="AV34" s="219"/>
      <c r="AW34" s="219"/>
      <c r="AX34" s="221"/>
    </row>
    <row r="35" spans="1:50" ht="23.25" customHeight="1" x14ac:dyDescent="0.15">
      <c r="A35" s="226" t="s">
        <v>495</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468</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c r="AR38" s="200"/>
      <c r="AS38" s="133" t="s">
        <v>354</v>
      </c>
      <c r="AT38" s="134"/>
      <c r="AU38" s="199"/>
      <c r="AV38" s="199"/>
      <c r="AW38" s="398" t="s">
        <v>300</v>
      </c>
      <c r="AX38" s="399"/>
    </row>
    <row r="39" spans="1:50" ht="23.25" hidden="1" customHeight="1" x14ac:dyDescent="0.15">
      <c r="A39" s="403"/>
      <c r="B39" s="401"/>
      <c r="C39" s="401"/>
      <c r="D39" s="401"/>
      <c r="E39" s="401"/>
      <c r="F39" s="402"/>
      <c r="G39" s="563" t="s">
        <v>679</v>
      </c>
      <c r="H39" s="564"/>
      <c r="I39" s="564"/>
      <c r="J39" s="564"/>
      <c r="K39" s="564"/>
      <c r="L39" s="564"/>
      <c r="M39" s="564"/>
      <c r="N39" s="564"/>
      <c r="O39" s="565"/>
      <c r="P39" s="105" t="s">
        <v>570</v>
      </c>
      <c r="Q39" s="105"/>
      <c r="R39" s="105"/>
      <c r="S39" s="105"/>
      <c r="T39" s="105"/>
      <c r="U39" s="105"/>
      <c r="V39" s="105"/>
      <c r="W39" s="105"/>
      <c r="X39" s="106"/>
      <c r="Y39" s="471" t="s">
        <v>12</v>
      </c>
      <c r="Z39" s="531"/>
      <c r="AA39" s="532"/>
      <c r="AB39" s="461"/>
      <c r="AC39" s="461"/>
      <c r="AD39" s="461"/>
      <c r="AE39" s="218">
        <v>296</v>
      </c>
      <c r="AF39" s="219"/>
      <c r="AG39" s="219"/>
      <c r="AH39" s="219"/>
      <c r="AI39" s="218">
        <v>475</v>
      </c>
      <c r="AJ39" s="219"/>
      <c r="AK39" s="219"/>
      <c r="AL39" s="219"/>
      <c r="AM39" s="218">
        <v>704</v>
      </c>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c r="AC40" s="523"/>
      <c r="AD40" s="523"/>
      <c r="AE40" s="218">
        <v>550</v>
      </c>
      <c r="AF40" s="219"/>
      <c r="AG40" s="219"/>
      <c r="AH40" s="219"/>
      <c r="AI40" s="218">
        <v>1100</v>
      </c>
      <c r="AJ40" s="219"/>
      <c r="AK40" s="219"/>
      <c r="AL40" s="219"/>
      <c r="AM40" s="218">
        <v>1650</v>
      </c>
      <c r="AN40" s="219"/>
      <c r="AO40" s="219"/>
      <c r="AP40" s="219"/>
      <c r="AQ40" s="340"/>
      <c r="AR40" s="207"/>
      <c r="AS40" s="207"/>
      <c r="AT40" s="341"/>
      <c r="AU40" s="219">
        <v>1741</v>
      </c>
      <c r="AV40" s="219"/>
      <c r="AW40" s="219"/>
      <c r="AX40" s="221"/>
    </row>
    <row r="41" spans="1:50" ht="23.25" hidden="1"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5" t="s">
        <v>301</v>
      </c>
      <c r="AC41" s="555"/>
      <c r="AD41" s="555"/>
      <c r="AE41" s="218">
        <v>53.8</v>
      </c>
      <c r="AF41" s="219"/>
      <c r="AG41" s="219"/>
      <c r="AH41" s="219"/>
      <c r="AI41" s="218">
        <v>43</v>
      </c>
      <c r="AJ41" s="219"/>
      <c r="AK41" s="219"/>
      <c r="AL41" s="219"/>
      <c r="AM41" s="218">
        <v>42.7</v>
      </c>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t="s">
        <v>635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468</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c r="AR45" s="200"/>
      <c r="AS45" s="133" t="s">
        <v>354</v>
      </c>
      <c r="AT45" s="134"/>
      <c r="AU45" s="199"/>
      <c r="AV45" s="199"/>
      <c r="AW45" s="398" t="s">
        <v>300</v>
      </c>
      <c r="AX45" s="399"/>
    </row>
    <row r="46" spans="1:50" ht="23.25" customHeight="1" x14ac:dyDescent="0.15">
      <c r="A46" s="403"/>
      <c r="B46" s="401"/>
      <c r="C46" s="401"/>
      <c r="D46" s="401"/>
      <c r="E46" s="401"/>
      <c r="F46" s="402"/>
      <c r="G46" s="563" t="s">
        <v>686</v>
      </c>
      <c r="H46" s="564"/>
      <c r="I46" s="564"/>
      <c r="J46" s="564"/>
      <c r="K46" s="564"/>
      <c r="L46" s="564"/>
      <c r="M46" s="564"/>
      <c r="N46" s="564"/>
      <c r="O46" s="565"/>
      <c r="P46" s="105" t="s">
        <v>570</v>
      </c>
      <c r="Q46" s="105"/>
      <c r="R46" s="105"/>
      <c r="S46" s="105"/>
      <c r="T46" s="105"/>
      <c r="U46" s="105"/>
      <c r="V46" s="105"/>
      <c r="W46" s="105"/>
      <c r="X46" s="106"/>
      <c r="Y46" s="471" t="s">
        <v>12</v>
      </c>
      <c r="Z46" s="531"/>
      <c r="AA46" s="532"/>
      <c r="AB46" s="461" t="s">
        <v>755</v>
      </c>
      <c r="AC46" s="461"/>
      <c r="AD46" s="461"/>
      <c r="AE46" s="218">
        <v>296</v>
      </c>
      <c r="AF46" s="219"/>
      <c r="AG46" s="219"/>
      <c r="AH46" s="219"/>
      <c r="AI46" s="218">
        <v>475</v>
      </c>
      <c r="AJ46" s="219"/>
      <c r="AK46" s="219"/>
      <c r="AL46" s="219"/>
      <c r="AM46" s="218">
        <v>704</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t="s">
        <v>755</v>
      </c>
      <c r="AC47" s="523"/>
      <c r="AD47" s="523"/>
      <c r="AE47" s="218">
        <v>550</v>
      </c>
      <c r="AF47" s="219"/>
      <c r="AG47" s="219"/>
      <c r="AH47" s="219"/>
      <c r="AI47" s="218">
        <v>1100</v>
      </c>
      <c r="AJ47" s="219"/>
      <c r="AK47" s="219"/>
      <c r="AL47" s="219"/>
      <c r="AM47" s="218">
        <v>1616</v>
      </c>
      <c r="AN47" s="219"/>
      <c r="AO47" s="219"/>
      <c r="AP47" s="219"/>
      <c r="AQ47" s="340"/>
      <c r="AR47" s="207"/>
      <c r="AS47" s="207"/>
      <c r="AT47" s="341"/>
      <c r="AU47" s="219">
        <v>1616</v>
      </c>
      <c r="AV47" s="219"/>
      <c r="AW47" s="219"/>
      <c r="AX47" s="221"/>
    </row>
    <row r="48" spans="1:50" ht="23.25"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5" t="s">
        <v>301</v>
      </c>
      <c r="AC48" s="555"/>
      <c r="AD48" s="555"/>
      <c r="AE48" s="218">
        <v>53.8</v>
      </c>
      <c r="AF48" s="219"/>
      <c r="AG48" s="219"/>
      <c r="AH48" s="219"/>
      <c r="AI48" s="218">
        <v>43</v>
      </c>
      <c r="AJ48" s="219"/>
      <c r="AK48" s="219"/>
      <c r="AL48" s="219"/>
      <c r="AM48" s="218">
        <v>43.6</v>
      </c>
      <c r="AN48" s="219"/>
      <c r="AO48" s="219"/>
      <c r="AP48" s="219"/>
      <c r="AQ48" s="340"/>
      <c r="AR48" s="207"/>
      <c r="AS48" s="207"/>
      <c r="AT48" s="341"/>
      <c r="AU48" s="219"/>
      <c r="AV48" s="219"/>
      <c r="AW48" s="219"/>
      <c r="AX48" s="221"/>
    </row>
    <row r="49" spans="1:50" ht="23.25" customHeight="1" x14ac:dyDescent="0.15">
      <c r="A49" s="226" t="s">
        <v>495</v>
      </c>
      <c r="B49" s="227"/>
      <c r="C49" s="227"/>
      <c r="D49" s="227"/>
      <c r="E49" s="227"/>
      <c r="F49" s="228"/>
      <c r="G49" s="232" t="s">
        <v>636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31" t="s">
        <v>253</v>
      </c>
      <c r="AV51" s="931"/>
      <c r="AW51" s="931"/>
      <c r="AX51" s="932"/>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354</v>
      </c>
      <c r="AT52" s="134"/>
      <c r="AU52" s="199">
        <v>34</v>
      </c>
      <c r="AV52" s="199"/>
      <c r="AW52" s="398" t="s">
        <v>300</v>
      </c>
      <c r="AX52" s="399"/>
    </row>
    <row r="53" spans="1:50" ht="30.75" customHeight="1" x14ac:dyDescent="0.15">
      <c r="A53" s="403"/>
      <c r="B53" s="401"/>
      <c r="C53" s="401"/>
      <c r="D53" s="401"/>
      <c r="E53" s="401"/>
      <c r="F53" s="402"/>
      <c r="G53" s="563" t="s">
        <v>685</v>
      </c>
      <c r="H53" s="564"/>
      <c r="I53" s="564"/>
      <c r="J53" s="564"/>
      <c r="K53" s="564"/>
      <c r="L53" s="564"/>
      <c r="M53" s="564"/>
      <c r="N53" s="564"/>
      <c r="O53" s="565"/>
      <c r="P53" s="105" t="s">
        <v>649</v>
      </c>
      <c r="Q53" s="105"/>
      <c r="R53" s="105"/>
      <c r="S53" s="105"/>
      <c r="T53" s="105"/>
      <c r="U53" s="105"/>
      <c r="V53" s="105"/>
      <c r="W53" s="105"/>
      <c r="X53" s="106"/>
      <c r="Y53" s="471" t="s">
        <v>12</v>
      </c>
      <c r="Z53" s="531"/>
      <c r="AA53" s="532"/>
      <c r="AB53" s="461" t="s">
        <v>755</v>
      </c>
      <c r="AC53" s="461"/>
      <c r="AD53" s="461"/>
      <c r="AE53" s="218" t="s">
        <v>680</v>
      </c>
      <c r="AF53" s="219"/>
      <c r="AG53" s="219"/>
      <c r="AH53" s="219"/>
      <c r="AI53" s="218">
        <v>98</v>
      </c>
      <c r="AJ53" s="219"/>
      <c r="AK53" s="219"/>
      <c r="AL53" s="219"/>
      <c r="AM53" s="218">
        <v>110</v>
      </c>
      <c r="AN53" s="219"/>
      <c r="AO53" s="219"/>
      <c r="AP53" s="219"/>
      <c r="AQ53" s="340"/>
      <c r="AR53" s="207"/>
      <c r="AS53" s="207"/>
      <c r="AT53" s="341"/>
      <c r="AU53" s="219"/>
      <c r="AV53" s="219"/>
      <c r="AW53" s="219"/>
      <c r="AX53" s="221"/>
    </row>
    <row r="54" spans="1:50" ht="30.75"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t="s">
        <v>755</v>
      </c>
      <c r="AC54" s="523"/>
      <c r="AD54" s="523"/>
      <c r="AE54" s="218" t="s">
        <v>680</v>
      </c>
      <c r="AF54" s="219"/>
      <c r="AG54" s="219"/>
      <c r="AH54" s="219"/>
      <c r="AI54" s="218">
        <v>115</v>
      </c>
      <c r="AJ54" s="219"/>
      <c r="AK54" s="219"/>
      <c r="AL54" s="219"/>
      <c r="AM54" s="218">
        <v>280</v>
      </c>
      <c r="AN54" s="219"/>
      <c r="AO54" s="219"/>
      <c r="AP54" s="219"/>
      <c r="AQ54" s="340"/>
      <c r="AR54" s="207"/>
      <c r="AS54" s="207"/>
      <c r="AT54" s="341"/>
      <c r="AU54" s="219">
        <v>280</v>
      </c>
      <c r="AV54" s="219"/>
      <c r="AW54" s="219"/>
      <c r="AX54" s="221"/>
    </row>
    <row r="55" spans="1:50" ht="30.75"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4" t="s">
        <v>14</v>
      </c>
      <c r="AC55" s="594"/>
      <c r="AD55" s="594"/>
      <c r="AE55" s="218" t="s">
        <v>681</v>
      </c>
      <c r="AF55" s="219"/>
      <c r="AG55" s="219"/>
      <c r="AH55" s="219"/>
      <c r="AI55" s="218">
        <v>85.2</v>
      </c>
      <c r="AJ55" s="219"/>
      <c r="AK55" s="219"/>
      <c r="AL55" s="219"/>
      <c r="AM55" s="218">
        <v>39.299999999999997</v>
      </c>
      <c r="AN55" s="219"/>
      <c r="AO55" s="219"/>
      <c r="AP55" s="219"/>
      <c r="AQ55" s="340"/>
      <c r="AR55" s="207"/>
      <c r="AS55" s="207"/>
      <c r="AT55" s="341"/>
      <c r="AU55" s="219"/>
      <c r="AV55" s="219"/>
      <c r="AW55" s="219"/>
      <c r="AX55" s="221"/>
    </row>
    <row r="56" spans="1:50" ht="23.25" customHeight="1" x14ac:dyDescent="0.15">
      <c r="A56" s="226" t="s">
        <v>495</v>
      </c>
      <c r="B56" s="227"/>
      <c r="C56" s="227"/>
      <c r="D56" s="227"/>
      <c r="E56" s="227"/>
      <c r="F56" s="228"/>
      <c r="G56" s="232" t="s">
        <v>636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31" t="s">
        <v>253</v>
      </c>
      <c r="AV58" s="931"/>
      <c r="AW58" s="931"/>
      <c r="AX58" s="932"/>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354</v>
      </c>
      <c r="AT59" s="134"/>
      <c r="AU59" s="199">
        <v>34</v>
      </c>
      <c r="AV59" s="199"/>
      <c r="AW59" s="398" t="s">
        <v>300</v>
      </c>
      <c r="AX59" s="399"/>
    </row>
    <row r="60" spans="1:50" ht="30" customHeight="1" x14ac:dyDescent="0.15">
      <c r="A60" s="403"/>
      <c r="B60" s="401"/>
      <c r="C60" s="401"/>
      <c r="D60" s="401"/>
      <c r="E60" s="401"/>
      <c r="F60" s="402"/>
      <c r="G60" s="563" t="s">
        <v>689</v>
      </c>
      <c r="H60" s="564"/>
      <c r="I60" s="564"/>
      <c r="J60" s="564"/>
      <c r="K60" s="564"/>
      <c r="L60" s="564"/>
      <c r="M60" s="564"/>
      <c r="N60" s="564"/>
      <c r="O60" s="565"/>
      <c r="P60" s="105" t="s">
        <v>690</v>
      </c>
      <c r="Q60" s="105"/>
      <c r="R60" s="105"/>
      <c r="S60" s="105"/>
      <c r="T60" s="105"/>
      <c r="U60" s="105"/>
      <c r="V60" s="105"/>
      <c r="W60" s="105"/>
      <c r="X60" s="106"/>
      <c r="Y60" s="471" t="s">
        <v>12</v>
      </c>
      <c r="Z60" s="531"/>
      <c r="AA60" s="532"/>
      <c r="AB60" s="461" t="s">
        <v>755</v>
      </c>
      <c r="AC60" s="461"/>
      <c r="AD60" s="461"/>
      <c r="AE60" s="218" t="s">
        <v>681</v>
      </c>
      <c r="AF60" s="219"/>
      <c r="AG60" s="219"/>
      <c r="AH60" s="219"/>
      <c r="AI60" s="218" t="s">
        <v>680</v>
      </c>
      <c r="AJ60" s="219"/>
      <c r="AK60" s="219"/>
      <c r="AL60" s="219"/>
      <c r="AM60" s="218">
        <v>8</v>
      </c>
      <c r="AN60" s="219"/>
      <c r="AO60" s="219"/>
      <c r="AP60" s="219"/>
      <c r="AQ60" s="340"/>
      <c r="AR60" s="207"/>
      <c r="AS60" s="207"/>
      <c r="AT60" s="341"/>
      <c r="AU60" s="219"/>
      <c r="AV60" s="219"/>
      <c r="AW60" s="219"/>
      <c r="AX60" s="221"/>
    </row>
    <row r="61" spans="1:50" ht="30"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t="s">
        <v>755</v>
      </c>
      <c r="AC61" s="523"/>
      <c r="AD61" s="523"/>
      <c r="AE61" s="218" t="s">
        <v>680</v>
      </c>
      <c r="AF61" s="219"/>
      <c r="AG61" s="219"/>
      <c r="AH61" s="219"/>
      <c r="AI61" s="218" t="s">
        <v>680</v>
      </c>
      <c r="AJ61" s="219"/>
      <c r="AK61" s="219"/>
      <c r="AL61" s="219"/>
      <c r="AM61" s="218">
        <v>20</v>
      </c>
      <c r="AN61" s="219"/>
      <c r="AO61" s="219"/>
      <c r="AP61" s="219"/>
      <c r="AQ61" s="340"/>
      <c r="AR61" s="207"/>
      <c r="AS61" s="207"/>
      <c r="AT61" s="341"/>
      <c r="AU61" s="219">
        <v>100</v>
      </c>
      <c r="AV61" s="219"/>
      <c r="AW61" s="219"/>
      <c r="AX61" s="221"/>
    </row>
    <row r="62" spans="1:50" ht="30"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5" t="s">
        <v>14</v>
      </c>
      <c r="AC62" s="555"/>
      <c r="AD62" s="555"/>
      <c r="AE62" s="218" t="s">
        <v>682</v>
      </c>
      <c r="AF62" s="219"/>
      <c r="AG62" s="219"/>
      <c r="AH62" s="219"/>
      <c r="AI62" s="218" t="s">
        <v>680</v>
      </c>
      <c r="AJ62" s="219"/>
      <c r="AK62" s="219"/>
      <c r="AL62" s="219"/>
      <c r="AM62" s="218">
        <v>40</v>
      </c>
      <c r="AN62" s="219"/>
      <c r="AO62" s="219"/>
      <c r="AP62" s="219"/>
      <c r="AQ62" s="340"/>
      <c r="AR62" s="207"/>
      <c r="AS62" s="207"/>
      <c r="AT62" s="341"/>
      <c r="AU62" s="219"/>
      <c r="AV62" s="219"/>
      <c r="AW62" s="219"/>
      <c r="AX62" s="221"/>
    </row>
    <row r="63" spans="1:50" ht="23.25" customHeight="1" x14ac:dyDescent="0.15">
      <c r="A63" s="226" t="s">
        <v>495</v>
      </c>
      <c r="B63" s="227"/>
      <c r="C63" s="227"/>
      <c r="D63" s="227"/>
      <c r="E63" s="227"/>
      <c r="F63" s="228"/>
      <c r="G63" s="232" t="s">
        <v>637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467</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356</v>
      </c>
      <c r="H70" s="308"/>
      <c r="I70" s="308"/>
      <c r="J70" s="308"/>
      <c r="K70" s="308"/>
      <c r="L70" s="308"/>
      <c r="M70" s="308"/>
      <c r="N70" s="308"/>
      <c r="O70" s="308"/>
      <c r="P70" s="308"/>
      <c r="Q70" s="308"/>
      <c r="R70" s="308"/>
      <c r="S70" s="308"/>
      <c r="T70" s="308"/>
      <c r="U70" s="308"/>
      <c r="V70" s="308"/>
      <c r="W70" s="311" t="s">
        <v>484</v>
      </c>
      <c r="X70" s="312"/>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354</v>
      </c>
      <c r="AT74" s="134"/>
      <c r="AU74" s="589"/>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498</v>
      </c>
      <c r="B78" s="336"/>
      <c r="C78" s="336"/>
      <c r="D78" s="336"/>
      <c r="E78" s="333" t="s">
        <v>446</v>
      </c>
      <c r="F78" s="334"/>
      <c r="G78" s="57" t="s">
        <v>356</v>
      </c>
      <c r="H78" s="586"/>
      <c r="I78" s="587"/>
      <c r="J78" s="587"/>
      <c r="K78" s="587"/>
      <c r="L78" s="587"/>
      <c r="M78" s="587"/>
      <c r="N78" s="587"/>
      <c r="O78" s="588"/>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463</v>
      </c>
      <c r="AP79" s="279"/>
      <c r="AQ79" s="279"/>
      <c r="AR79" s="81" t="s">
        <v>461</v>
      </c>
      <c r="AS79" s="278"/>
      <c r="AT79" s="279"/>
      <c r="AU79" s="279"/>
      <c r="AV79" s="279"/>
      <c r="AW79" s="279"/>
      <c r="AX79" s="952"/>
    </row>
    <row r="80" spans="1:50" ht="18.75" customHeight="1" x14ac:dyDescent="0.15">
      <c r="A80" s="863"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4"/>
      <c r="B82" s="527"/>
      <c r="C82" s="428"/>
      <c r="D82" s="428"/>
      <c r="E82" s="428"/>
      <c r="F82" s="429"/>
      <c r="G82" s="678" t="s">
        <v>687</v>
      </c>
      <c r="H82" s="678"/>
      <c r="I82" s="678"/>
      <c r="J82" s="678"/>
      <c r="K82" s="678"/>
      <c r="L82" s="678"/>
      <c r="M82" s="678"/>
      <c r="N82" s="678"/>
      <c r="O82" s="678"/>
      <c r="P82" s="678"/>
      <c r="Q82" s="678"/>
      <c r="R82" s="678"/>
      <c r="S82" s="678"/>
      <c r="T82" s="678"/>
      <c r="U82" s="678"/>
      <c r="V82" s="678"/>
      <c r="W82" s="678"/>
      <c r="X82" s="678"/>
      <c r="Y82" s="678"/>
      <c r="Z82" s="678"/>
      <c r="AA82" s="679"/>
      <c r="AB82" s="883" t="s">
        <v>691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customHeight="1" x14ac:dyDescent="0.15">
      <c r="A83" s="864"/>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customHeight="1" x14ac:dyDescent="0.15">
      <c r="A84" s="864"/>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v>31</v>
      </c>
      <c r="AV86" s="199"/>
      <c r="AW86" s="398" t="s">
        <v>300</v>
      </c>
      <c r="AX86" s="399"/>
      <c r="AY86" s="10"/>
      <c r="AZ86" s="10"/>
      <c r="BA86" s="10"/>
      <c r="BB86" s="10"/>
      <c r="BC86" s="10"/>
      <c r="BD86" s="10"/>
      <c r="BE86" s="10"/>
      <c r="BF86" s="10"/>
      <c r="BG86" s="10"/>
      <c r="BH86" s="10"/>
    </row>
    <row r="87" spans="1:60" ht="23.25" customHeight="1" x14ac:dyDescent="0.15">
      <c r="A87" s="864"/>
      <c r="B87" s="428"/>
      <c r="C87" s="428"/>
      <c r="D87" s="428"/>
      <c r="E87" s="428"/>
      <c r="F87" s="429"/>
      <c r="G87" s="104" t="s">
        <v>692</v>
      </c>
      <c r="H87" s="105"/>
      <c r="I87" s="105"/>
      <c r="J87" s="105"/>
      <c r="K87" s="105"/>
      <c r="L87" s="105"/>
      <c r="M87" s="105"/>
      <c r="N87" s="105"/>
      <c r="O87" s="106"/>
      <c r="P87" s="105" t="s">
        <v>693</v>
      </c>
      <c r="Q87" s="514"/>
      <c r="R87" s="514"/>
      <c r="S87" s="514"/>
      <c r="T87" s="514"/>
      <c r="U87" s="514"/>
      <c r="V87" s="514"/>
      <c r="W87" s="514"/>
      <c r="X87" s="515"/>
      <c r="Y87" s="560" t="s">
        <v>62</v>
      </c>
      <c r="Z87" s="561"/>
      <c r="AA87" s="562"/>
      <c r="AB87" s="461" t="s">
        <v>694</v>
      </c>
      <c r="AC87" s="461"/>
      <c r="AD87" s="461"/>
      <c r="AE87" s="218">
        <v>141</v>
      </c>
      <c r="AF87" s="219"/>
      <c r="AG87" s="219"/>
      <c r="AH87" s="219"/>
      <c r="AI87" s="218">
        <v>149</v>
      </c>
      <c r="AJ87" s="219"/>
      <c r="AK87" s="219"/>
      <c r="AL87" s="219"/>
      <c r="AM87" s="218">
        <v>150</v>
      </c>
      <c r="AN87" s="219"/>
      <c r="AO87" s="219"/>
      <c r="AP87" s="219"/>
      <c r="AQ87" s="340" t="s">
        <v>587</v>
      </c>
      <c r="AR87" s="207"/>
      <c r="AS87" s="207"/>
      <c r="AT87" s="341"/>
      <c r="AU87" s="219">
        <v>150</v>
      </c>
      <c r="AV87" s="219"/>
      <c r="AW87" s="219"/>
      <c r="AX87" s="221"/>
    </row>
    <row r="88" spans="1:60" ht="23.25"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694</v>
      </c>
      <c r="AC88" s="523"/>
      <c r="AD88" s="523"/>
      <c r="AE88" s="218" t="s">
        <v>587</v>
      </c>
      <c r="AF88" s="219"/>
      <c r="AG88" s="219"/>
      <c r="AH88" s="219"/>
      <c r="AI88" s="218" t="s">
        <v>587</v>
      </c>
      <c r="AJ88" s="219"/>
      <c r="AK88" s="219"/>
      <c r="AL88" s="219"/>
      <c r="AM88" s="218" t="s">
        <v>587</v>
      </c>
      <c r="AN88" s="219"/>
      <c r="AO88" s="219"/>
      <c r="AP88" s="219"/>
      <c r="AQ88" s="340" t="s">
        <v>587</v>
      </c>
      <c r="AR88" s="207"/>
      <c r="AS88" s="207"/>
      <c r="AT88" s="341"/>
      <c r="AU88" s="219" t="s">
        <v>587</v>
      </c>
      <c r="AV88" s="219"/>
      <c r="AW88" s="219"/>
      <c r="AX88" s="221"/>
      <c r="AY88" s="10"/>
      <c r="AZ88" s="10"/>
      <c r="BA88" s="10"/>
      <c r="BB88" s="10"/>
      <c r="BC88" s="10"/>
    </row>
    <row r="89" spans="1:60" ht="23.25" customHeight="1" thickBot="1" x14ac:dyDescent="0.2">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59"/>
      <c r="Y89" s="458" t="s">
        <v>13</v>
      </c>
      <c r="Z89" s="459"/>
      <c r="AA89" s="460"/>
      <c r="AB89" s="594" t="s">
        <v>14</v>
      </c>
      <c r="AC89" s="594"/>
      <c r="AD89" s="594"/>
      <c r="AE89" s="218" t="s">
        <v>587</v>
      </c>
      <c r="AF89" s="219"/>
      <c r="AG89" s="219"/>
      <c r="AH89" s="219"/>
      <c r="AI89" s="218" t="s">
        <v>587</v>
      </c>
      <c r="AJ89" s="219"/>
      <c r="AK89" s="219"/>
      <c r="AL89" s="219"/>
      <c r="AM89" s="218" t="s">
        <v>587</v>
      </c>
      <c r="AN89" s="219"/>
      <c r="AO89" s="219"/>
      <c r="AP89" s="219"/>
      <c r="AQ89" s="340" t="s">
        <v>587</v>
      </c>
      <c r="AR89" s="207"/>
      <c r="AS89" s="207"/>
      <c r="AT89" s="341"/>
      <c r="AU89" s="219" t="s">
        <v>587</v>
      </c>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0" t="s">
        <v>62</v>
      </c>
      <c r="Z92" s="561"/>
      <c r="AA92" s="562"/>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59"/>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0" t="s">
        <v>62</v>
      </c>
      <c r="Z97" s="561"/>
      <c r="AA97" s="562"/>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79"/>
      <c r="H99" s="215"/>
      <c r="I99" s="215"/>
      <c r="J99" s="215"/>
      <c r="K99" s="215"/>
      <c r="L99" s="215"/>
      <c r="M99" s="215"/>
      <c r="N99" s="215"/>
      <c r="O99" s="580"/>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695</v>
      </c>
      <c r="AC101" s="461"/>
      <c r="AD101" s="461"/>
      <c r="AE101" s="218">
        <v>141</v>
      </c>
      <c r="AF101" s="219"/>
      <c r="AG101" s="219"/>
      <c r="AH101" s="220"/>
      <c r="AI101" s="218">
        <v>149</v>
      </c>
      <c r="AJ101" s="219"/>
      <c r="AK101" s="219"/>
      <c r="AL101" s="220"/>
      <c r="AM101" s="218">
        <v>150</v>
      </c>
      <c r="AN101" s="219"/>
      <c r="AO101" s="219"/>
      <c r="AP101" s="220"/>
      <c r="AQ101" s="218" t="s">
        <v>587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695</v>
      </c>
      <c r="AC102" s="461"/>
      <c r="AD102" s="461"/>
      <c r="AE102" s="418">
        <v>141</v>
      </c>
      <c r="AF102" s="418"/>
      <c r="AG102" s="418"/>
      <c r="AH102" s="418"/>
      <c r="AI102" s="418">
        <v>141</v>
      </c>
      <c r="AJ102" s="418"/>
      <c r="AK102" s="418"/>
      <c r="AL102" s="418"/>
      <c r="AM102" s="418">
        <v>141</v>
      </c>
      <c r="AN102" s="418"/>
      <c r="AO102" s="418"/>
      <c r="AP102" s="418"/>
      <c r="AQ102" s="273" t="s">
        <v>587</v>
      </c>
      <c r="AR102" s="274"/>
      <c r="AS102" s="274"/>
      <c r="AT102" s="287"/>
      <c r="AU102" s="273"/>
      <c r="AV102" s="274"/>
      <c r="AW102" s="274"/>
      <c r="AX102" s="287"/>
    </row>
    <row r="103" spans="1:60" ht="31.5"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572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650</v>
      </c>
      <c r="AC104" s="546"/>
      <c r="AD104" s="547"/>
      <c r="AE104" s="218">
        <v>1550</v>
      </c>
      <c r="AF104" s="219"/>
      <c r="AG104" s="219"/>
      <c r="AH104" s="220"/>
      <c r="AI104" s="218">
        <v>1473</v>
      </c>
      <c r="AJ104" s="219"/>
      <c r="AK104" s="219"/>
      <c r="AL104" s="220"/>
      <c r="AM104" s="218">
        <v>1472</v>
      </c>
      <c r="AN104" s="219"/>
      <c r="AO104" s="219"/>
      <c r="AP104" s="220"/>
      <c r="AQ104" s="218" t="s">
        <v>587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650</v>
      </c>
      <c r="AC105" s="469"/>
      <c r="AD105" s="470"/>
      <c r="AE105" s="418">
        <v>1608</v>
      </c>
      <c r="AF105" s="418"/>
      <c r="AG105" s="418"/>
      <c r="AH105" s="418"/>
      <c r="AI105" s="418">
        <v>1608</v>
      </c>
      <c r="AJ105" s="418"/>
      <c r="AK105" s="418"/>
      <c r="AL105" s="418"/>
      <c r="AM105" s="418">
        <v>1608</v>
      </c>
      <c r="AN105" s="418"/>
      <c r="AO105" s="418"/>
      <c r="AP105" s="418"/>
      <c r="AQ105" s="218">
        <v>1608</v>
      </c>
      <c r="AR105" s="219"/>
      <c r="AS105" s="219"/>
      <c r="AT105" s="220"/>
      <c r="AU105" s="273"/>
      <c r="AV105" s="274"/>
      <c r="AW105" s="274"/>
      <c r="AX105" s="287"/>
    </row>
    <row r="106" spans="1:60" ht="31.5"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573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650</v>
      </c>
      <c r="AC107" s="546"/>
      <c r="AD107" s="547"/>
      <c r="AE107" s="418">
        <v>4</v>
      </c>
      <c r="AF107" s="418"/>
      <c r="AG107" s="418"/>
      <c r="AH107" s="418"/>
      <c r="AI107" s="418">
        <v>4</v>
      </c>
      <c r="AJ107" s="418"/>
      <c r="AK107" s="418"/>
      <c r="AL107" s="418"/>
      <c r="AM107" s="418">
        <v>6</v>
      </c>
      <c r="AN107" s="418"/>
      <c r="AO107" s="418"/>
      <c r="AP107" s="418"/>
      <c r="AQ107" s="218" t="s">
        <v>651</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650</v>
      </c>
      <c r="AC108" s="469"/>
      <c r="AD108" s="470"/>
      <c r="AE108" s="418">
        <v>4</v>
      </c>
      <c r="AF108" s="418"/>
      <c r="AG108" s="418"/>
      <c r="AH108" s="418"/>
      <c r="AI108" s="418">
        <v>6</v>
      </c>
      <c r="AJ108" s="418"/>
      <c r="AK108" s="418"/>
      <c r="AL108" s="418"/>
      <c r="AM108" s="418">
        <v>6</v>
      </c>
      <c r="AN108" s="418"/>
      <c r="AO108" s="418"/>
      <c r="AP108" s="418"/>
      <c r="AQ108" s="218">
        <v>6</v>
      </c>
      <c r="AR108" s="219"/>
      <c r="AS108" s="219"/>
      <c r="AT108" s="220"/>
      <c r="AU108" s="273"/>
      <c r="AV108" s="274"/>
      <c r="AW108" s="274"/>
      <c r="AX108" s="287"/>
    </row>
    <row r="109" spans="1:60" ht="31.5"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653</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650</v>
      </c>
      <c r="AC110" s="546"/>
      <c r="AD110" s="547"/>
      <c r="AE110" s="418" t="s">
        <v>652</v>
      </c>
      <c r="AF110" s="418"/>
      <c r="AG110" s="418"/>
      <c r="AH110" s="418"/>
      <c r="AI110" s="418">
        <v>1</v>
      </c>
      <c r="AJ110" s="418"/>
      <c r="AK110" s="418"/>
      <c r="AL110" s="418"/>
      <c r="AM110" s="418">
        <v>3</v>
      </c>
      <c r="AN110" s="418"/>
      <c r="AO110" s="418"/>
      <c r="AP110" s="418"/>
      <c r="AQ110" s="218" t="s">
        <v>652</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650</v>
      </c>
      <c r="AC111" s="469"/>
      <c r="AD111" s="470"/>
      <c r="AE111" s="418" t="s">
        <v>652</v>
      </c>
      <c r="AF111" s="418"/>
      <c r="AG111" s="418"/>
      <c r="AH111" s="418"/>
      <c r="AI111" s="418">
        <v>3</v>
      </c>
      <c r="AJ111" s="418"/>
      <c r="AK111" s="418"/>
      <c r="AL111" s="418"/>
      <c r="AM111" s="418">
        <v>3</v>
      </c>
      <c r="AN111" s="418"/>
      <c r="AO111" s="418"/>
      <c r="AP111" s="418"/>
      <c r="AQ111" s="218">
        <v>3</v>
      </c>
      <c r="AR111" s="219"/>
      <c r="AS111" s="219"/>
      <c r="AT111" s="220"/>
      <c r="AU111" s="273"/>
      <c r="AV111" s="274"/>
      <c r="AW111" s="274"/>
      <c r="AX111" s="287"/>
    </row>
    <row r="112" spans="1:60" ht="31.5"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customHeight="1" x14ac:dyDescent="0.15">
      <c r="A113" s="422"/>
      <c r="B113" s="423"/>
      <c r="C113" s="423"/>
      <c r="D113" s="423"/>
      <c r="E113" s="423"/>
      <c r="F113" s="424"/>
      <c r="G113" s="105" t="s">
        <v>700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654</v>
      </c>
      <c r="AC113" s="546"/>
      <c r="AD113" s="547"/>
      <c r="AE113" s="418" t="s">
        <v>652</v>
      </c>
      <c r="AF113" s="418"/>
      <c r="AG113" s="418"/>
      <c r="AH113" s="418"/>
      <c r="AI113" s="418" t="s">
        <v>556</v>
      </c>
      <c r="AJ113" s="418"/>
      <c r="AK113" s="418"/>
      <c r="AL113" s="418"/>
      <c r="AM113" s="418">
        <v>8</v>
      </c>
      <c r="AN113" s="418"/>
      <c r="AO113" s="418"/>
      <c r="AP113" s="418"/>
      <c r="AQ113" s="218" t="s">
        <v>701</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654</v>
      </c>
      <c r="AC114" s="469"/>
      <c r="AD114" s="470"/>
      <c r="AE114" s="418" t="s">
        <v>652</v>
      </c>
      <c r="AF114" s="418"/>
      <c r="AG114" s="418"/>
      <c r="AH114" s="418"/>
      <c r="AI114" s="418" t="s">
        <v>556</v>
      </c>
      <c r="AJ114" s="418"/>
      <c r="AK114" s="418"/>
      <c r="AL114" s="418"/>
      <c r="AM114" s="418">
        <v>20</v>
      </c>
      <c r="AN114" s="418"/>
      <c r="AO114" s="418"/>
      <c r="AP114" s="418"/>
      <c r="AQ114" s="218">
        <v>20</v>
      </c>
      <c r="AR114" s="219"/>
      <c r="AS114" s="219"/>
      <c r="AT114" s="220"/>
      <c r="AU114" s="273"/>
      <c r="AV114" s="274"/>
      <c r="AW114" s="274"/>
      <c r="AX114" s="28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574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684</v>
      </c>
      <c r="AC116" s="463"/>
      <c r="AD116" s="464"/>
      <c r="AE116" s="418">
        <v>83858</v>
      </c>
      <c r="AF116" s="418"/>
      <c r="AG116" s="418"/>
      <c r="AH116" s="418"/>
      <c r="AI116" s="418">
        <v>71812</v>
      </c>
      <c r="AJ116" s="418"/>
      <c r="AK116" s="418"/>
      <c r="AL116" s="418"/>
      <c r="AM116" s="418">
        <v>78359</v>
      </c>
      <c r="AN116" s="418"/>
      <c r="AO116" s="418"/>
      <c r="AP116" s="418"/>
      <c r="AQ116" s="218" t="s">
        <v>587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696</v>
      </c>
      <c r="AC117" s="473"/>
      <c r="AD117" s="474"/>
      <c r="AE117" s="550" t="s">
        <v>697</v>
      </c>
      <c r="AF117" s="550"/>
      <c r="AG117" s="550"/>
      <c r="AH117" s="550"/>
      <c r="AI117" s="550" t="s">
        <v>698</v>
      </c>
      <c r="AJ117" s="550"/>
      <c r="AK117" s="550"/>
      <c r="AL117" s="550"/>
      <c r="AM117" s="550" t="s">
        <v>699</v>
      </c>
      <c r="AN117" s="550"/>
      <c r="AO117" s="550"/>
      <c r="AP117" s="550"/>
      <c r="AQ117" s="550" t="s">
        <v>587</v>
      </c>
      <c r="AR117" s="550"/>
      <c r="AS117" s="550"/>
      <c r="AT117" s="550"/>
      <c r="AU117" s="550"/>
      <c r="AV117" s="550"/>
      <c r="AW117" s="550"/>
      <c r="AX117" s="551"/>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684</v>
      </c>
      <c r="AC119" s="463"/>
      <c r="AD119" s="464"/>
      <c r="AE119" s="418">
        <v>47741</v>
      </c>
      <c r="AF119" s="418"/>
      <c r="AG119" s="418"/>
      <c r="AH119" s="418"/>
      <c r="AI119" s="418">
        <v>40823</v>
      </c>
      <c r="AJ119" s="418"/>
      <c r="AK119" s="418"/>
      <c r="AL119" s="418"/>
      <c r="AM119" s="418">
        <v>40761</v>
      </c>
      <c r="AN119" s="418"/>
      <c r="AO119" s="418"/>
      <c r="AP119" s="418"/>
      <c r="AQ119" s="418">
        <v>37397</v>
      </c>
      <c r="AR119" s="418"/>
      <c r="AS119" s="418"/>
      <c r="AT119" s="418"/>
      <c r="AU119" s="418"/>
      <c r="AV119" s="418"/>
      <c r="AW119" s="418"/>
      <c r="AX119" s="59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696</v>
      </c>
      <c r="AC120" s="473"/>
      <c r="AD120" s="474"/>
      <c r="AE120" s="550" t="s">
        <v>724</v>
      </c>
      <c r="AF120" s="550"/>
      <c r="AG120" s="550"/>
      <c r="AH120" s="550"/>
      <c r="AI120" s="550" t="s">
        <v>725</v>
      </c>
      <c r="AJ120" s="550"/>
      <c r="AK120" s="550"/>
      <c r="AL120" s="550"/>
      <c r="AM120" s="550" t="s">
        <v>726</v>
      </c>
      <c r="AN120" s="550"/>
      <c r="AO120" s="550"/>
      <c r="AP120" s="550"/>
      <c r="AQ120" s="550" t="s">
        <v>727</v>
      </c>
      <c r="AR120" s="550"/>
      <c r="AS120" s="550"/>
      <c r="AT120" s="550"/>
      <c r="AU120" s="550"/>
      <c r="AV120" s="550"/>
      <c r="AW120" s="550"/>
      <c r="AX120" s="551"/>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customHeight="1" x14ac:dyDescent="0.15">
      <c r="A122" s="439"/>
      <c r="B122" s="440"/>
      <c r="C122" s="440"/>
      <c r="D122" s="440"/>
      <c r="E122" s="440"/>
      <c r="F122" s="441"/>
      <c r="G122" s="393" t="s">
        <v>576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684</v>
      </c>
      <c r="AC122" s="463"/>
      <c r="AD122" s="464"/>
      <c r="AE122" s="418">
        <v>3750000</v>
      </c>
      <c r="AF122" s="418"/>
      <c r="AG122" s="418"/>
      <c r="AH122" s="418"/>
      <c r="AI122" s="418">
        <v>2250000</v>
      </c>
      <c r="AJ122" s="418"/>
      <c r="AK122" s="418"/>
      <c r="AL122" s="418"/>
      <c r="AM122" s="418">
        <v>2500000</v>
      </c>
      <c r="AN122" s="418"/>
      <c r="AO122" s="418"/>
      <c r="AP122" s="418"/>
      <c r="AQ122" s="218">
        <v>3830000</v>
      </c>
      <c r="AR122" s="219"/>
      <c r="AS122" s="219"/>
      <c r="AT122" s="219"/>
      <c r="AU122" s="219"/>
      <c r="AV122" s="219"/>
      <c r="AW122" s="219"/>
      <c r="AX122" s="221"/>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696</v>
      </c>
      <c r="AC123" s="473"/>
      <c r="AD123" s="474"/>
      <c r="AE123" s="550" t="s">
        <v>656</v>
      </c>
      <c r="AF123" s="550"/>
      <c r="AG123" s="550"/>
      <c r="AH123" s="550"/>
      <c r="AI123" s="550" t="s">
        <v>657</v>
      </c>
      <c r="AJ123" s="550"/>
      <c r="AK123" s="550"/>
      <c r="AL123" s="550"/>
      <c r="AM123" s="550" t="s">
        <v>658</v>
      </c>
      <c r="AN123" s="550"/>
      <c r="AO123" s="550"/>
      <c r="AP123" s="550"/>
      <c r="AQ123" s="550" t="s">
        <v>659</v>
      </c>
      <c r="AR123" s="550"/>
      <c r="AS123" s="550"/>
      <c r="AT123" s="550"/>
      <c r="AU123" s="550"/>
      <c r="AV123" s="550"/>
      <c r="AW123" s="550"/>
      <c r="AX123" s="551"/>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customHeight="1" x14ac:dyDescent="0.15">
      <c r="A125" s="439"/>
      <c r="B125" s="440"/>
      <c r="C125" s="440"/>
      <c r="D125" s="440"/>
      <c r="E125" s="440"/>
      <c r="F125" s="441"/>
      <c r="G125" s="393" t="s">
        <v>655</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684</v>
      </c>
      <c r="AC125" s="463"/>
      <c r="AD125" s="464"/>
      <c r="AE125" s="418" t="s">
        <v>701</v>
      </c>
      <c r="AF125" s="418"/>
      <c r="AG125" s="418"/>
      <c r="AH125" s="418"/>
      <c r="AI125" s="418">
        <v>6000000</v>
      </c>
      <c r="AJ125" s="418"/>
      <c r="AK125" s="418"/>
      <c r="AL125" s="418"/>
      <c r="AM125" s="418">
        <v>4300000</v>
      </c>
      <c r="AN125" s="418"/>
      <c r="AO125" s="418"/>
      <c r="AP125" s="418"/>
      <c r="AQ125" s="418">
        <v>3300000</v>
      </c>
      <c r="AR125" s="418"/>
      <c r="AS125" s="418"/>
      <c r="AT125" s="418"/>
      <c r="AU125" s="418"/>
      <c r="AV125" s="418"/>
      <c r="AW125" s="418"/>
      <c r="AX125" s="59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696</v>
      </c>
      <c r="AC126" s="473"/>
      <c r="AD126" s="474"/>
      <c r="AE126" s="550" t="s">
        <v>702</v>
      </c>
      <c r="AF126" s="550"/>
      <c r="AG126" s="550"/>
      <c r="AH126" s="550"/>
      <c r="AI126" s="550" t="s">
        <v>660</v>
      </c>
      <c r="AJ126" s="550"/>
      <c r="AK126" s="550"/>
      <c r="AL126" s="550"/>
      <c r="AM126" s="550" t="s">
        <v>661</v>
      </c>
      <c r="AN126" s="550"/>
      <c r="AO126" s="550"/>
      <c r="AP126" s="550"/>
      <c r="AQ126" s="550" t="s">
        <v>662</v>
      </c>
      <c r="AR126" s="550"/>
      <c r="AS126" s="550"/>
      <c r="AT126" s="550"/>
      <c r="AU126" s="550"/>
      <c r="AV126" s="550"/>
      <c r="AW126" s="550"/>
      <c r="AX126" s="551"/>
    </row>
    <row r="127" spans="1:50" ht="23.25"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customHeight="1" x14ac:dyDescent="0.15">
      <c r="A128" s="439"/>
      <c r="B128" s="440"/>
      <c r="C128" s="440"/>
      <c r="D128" s="440"/>
      <c r="E128" s="440"/>
      <c r="F128" s="441"/>
      <c r="G128" s="393" t="s">
        <v>706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684</v>
      </c>
      <c r="AC128" s="463"/>
      <c r="AD128" s="464"/>
      <c r="AE128" s="418" t="s">
        <v>701</v>
      </c>
      <c r="AF128" s="418"/>
      <c r="AG128" s="418"/>
      <c r="AH128" s="418"/>
      <c r="AI128" s="418" t="s">
        <v>701</v>
      </c>
      <c r="AJ128" s="418"/>
      <c r="AK128" s="418"/>
      <c r="AL128" s="418"/>
      <c r="AM128" s="418">
        <v>2750000</v>
      </c>
      <c r="AN128" s="418"/>
      <c r="AO128" s="418"/>
      <c r="AP128" s="418"/>
      <c r="AQ128" s="418">
        <v>3000000</v>
      </c>
      <c r="AR128" s="418"/>
      <c r="AS128" s="418"/>
      <c r="AT128" s="418"/>
      <c r="AU128" s="418"/>
      <c r="AV128" s="418"/>
      <c r="AW128" s="418"/>
      <c r="AX128" s="59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696</v>
      </c>
      <c r="AC129" s="473"/>
      <c r="AD129" s="474"/>
      <c r="AE129" s="550" t="s">
        <v>702</v>
      </c>
      <c r="AF129" s="550"/>
      <c r="AG129" s="550"/>
      <c r="AH129" s="550"/>
      <c r="AI129" s="550" t="s">
        <v>703</v>
      </c>
      <c r="AJ129" s="550"/>
      <c r="AK129" s="550"/>
      <c r="AL129" s="550"/>
      <c r="AM129" s="550" t="s">
        <v>704</v>
      </c>
      <c r="AN129" s="550"/>
      <c r="AO129" s="550"/>
      <c r="AP129" s="550"/>
      <c r="AQ129" s="550" t="s">
        <v>705</v>
      </c>
      <c r="AR129" s="550"/>
      <c r="AS129" s="550"/>
      <c r="AT129" s="550"/>
      <c r="AU129" s="550"/>
      <c r="AV129" s="550"/>
      <c r="AW129" s="550"/>
      <c r="AX129" s="551"/>
    </row>
    <row r="130" spans="1:50" ht="45" customHeight="1" x14ac:dyDescent="0.15">
      <c r="A130" s="188" t="s">
        <v>555</v>
      </c>
      <c r="B130" s="185"/>
      <c r="C130" s="184" t="s">
        <v>357</v>
      </c>
      <c r="D130" s="185"/>
      <c r="E130" s="169" t="s">
        <v>386</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673</v>
      </c>
      <c r="AR133" s="199"/>
      <c r="AS133" s="133" t="s">
        <v>354</v>
      </c>
      <c r="AT133" s="134"/>
      <c r="AU133" s="200" t="s">
        <v>674</v>
      </c>
      <c r="AV133" s="200"/>
      <c r="AW133" s="133" t="s">
        <v>300</v>
      </c>
      <c r="AX133" s="195"/>
    </row>
    <row r="134" spans="1:50" ht="39.75" customHeight="1" x14ac:dyDescent="0.15">
      <c r="A134" s="189"/>
      <c r="B134" s="186"/>
      <c r="C134" s="180"/>
      <c r="D134" s="186"/>
      <c r="E134" s="180"/>
      <c r="F134" s="181"/>
      <c r="G134" s="104" t="s">
        <v>666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667</v>
      </c>
      <c r="AC134" s="205"/>
      <c r="AD134" s="205"/>
      <c r="AE134" s="206" t="s">
        <v>665</v>
      </c>
      <c r="AF134" s="207"/>
      <c r="AG134" s="207"/>
      <c r="AH134" s="207"/>
      <c r="AI134" s="206" t="s">
        <v>665</v>
      </c>
      <c r="AJ134" s="207"/>
      <c r="AK134" s="207"/>
      <c r="AL134" s="207"/>
      <c r="AM134" s="206" t="s">
        <v>669</v>
      </c>
      <c r="AN134" s="207"/>
      <c r="AO134" s="207"/>
      <c r="AP134" s="207"/>
      <c r="AQ134" s="206" t="s">
        <v>671</v>
      </c>
      <c r="AR134" s="207"/>
      <c r="AS134" s="207"/>
      <c r="AT134" s="207"/>
      <c r="AU134" s="206" t="s">
        <v>665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667</v>
      </c>
      <c r="AC135" s="205"/>
      <c r="AD135" s="205"/>
      <c r="AE135" s="206" t="s">
        <v>668</v>
      </c>
      <c r="AF135" s="207"/>
      <c r="AG135" s="207"/>
      <c r="AH135" s="207"/>
      <c r="AI135" s="206" t="s">
        <v>668</v>
      </c>
      <c r="AJ135" s="207"/>
      <c r="AK135" s="207"/>
      <c r="AL135" s="207"/>
      <c r="AM135" s="206" t="s">
        <v>670</v>
      </c>
      <c r="AN135" s="207"/>
      <c r="AO135" s="207"/>
      <c r="AP135" s="207"/>
      <c r="AQ135" s="206" t="s">
        <v>672</v>
      </c>
      <c r="AR135" s="207"/>
      <c r="AS135" s="207"/>
      <c r="AT135" s="207"/>
      <c r="AU135" s="206" t="s">
        <v>665</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666</v>
      </c>
      <c r="H154" s="105"/>
      <c r="I154" s="105"/>
      <c r="J154" s="105"/>
      <c r="K154" s="105"/>
      <c r="L154" s="105"/>
      <c r="M154" s="105"/>
      <c r="N154" s="105"/>
      <c r="O154" s="105"/>
      <c r="P154" s="106"/>
      <c r="Q154" s="125" t="s">
        <v>675</v>
      </c>
      <c r="R154" s="105"/>
      <c r="S154" s="105"/>
      <c r="T154" s="105"/>
      <c r="U154" s="105"/>
      <c r="V154" s="105"/>
      <c r="W154" s="105"/>
      <c r="X154" s="105"/>
      <c r="Y154" s="105"/>
      <c r="Z154" s="105"/>
      <c r="AA154" s="294"/>
      <c r="AB154" s="141" t="s">
        <v>676</v>
      </c>
      <c r="AC154" s="142"/>
      <c r="AD154" s="142"/>
      <c r="AE154" s="147" t="s">
        <v>677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678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6"/>
      <c r="E430" s="174" t="s">
        <v>535</v>
      </c>
      <c r="F430" s="897"/>
      <c r="G430" s="898" t="s">
        <v>373</v>
      </c>
      <c r="H430" s="123"/>
      <c r="I430" s="123"/>
      <c r="J430" s="899" t="s">
        <v>374</v>
      </c>
      <c r="K430" s="900"/>
      <c r="L430" s="900"/>
      <c r="M430" s="900"/>
      <c r="N430" s="900"/>
      <c r="O430" s="900"/>
      <c r="P430" s="900"/>
      <c r="Q430" s="900"/>
      <c r="R430" s="900"/>
      <c r="S430" s="900"/>
      <c r="T430" s="901"/>
      <c r="U430" s="587" t="s">
        <v>663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89"/>
      <c r="AR432" s="200"/>
      <c r="AS432" s="133" t="s">
        <v>354</v>
      </c>
      <c r="AT432" s="134"/>
      <c r="AU432" s="200"/>
      <c r="AV432" s="200"/>
      <c r="AW432" s="133" t="s">
        <v>300</v>
      </c>
      <c r="AX432" s="195"/>
    </row>
    <row r="433" spans="1:50" ht="23.25" customHeight="1" x14ac:dyDescent="0.15">
      <c r="A433" s="189"/>
      <c r="B433" s="186"/>
      <c r="C433" s="180"/>
      <c r="D433" s="186"/>
      <c r="E433" s="342"/>
      <c r="F433" s="343"/>
      <c r="G433" s="104" t="s">
        <v>664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709</v>
      </c>
      <c r="AC433" s="213"/>
      <c r="AD433" s="213"/>
      <c r="AE433" s="340" t="s">
        <v>710</v>
      </c>
      <c r="AF433" s="207"/>
      <c r="AG433" s="207"/>
      <c r="AH433" s="207"/>
      <c r="AI433" s="340" t="s">
        <v>710</v>
      </c>
      <c r="AJ433" s="207"/>
      <c r="AK433" s="207"/>
      <c r="AL433" s="207"/>
      <c r="AM433" s="340" t="s">
        <v>701</v>
      </c>
      <c r="AN433" s="207"/>
      <c r="AO433" s="207"/>
      <c r="AP433" s="341"/>
      <c r="AQ433" s="340" t="s">
        <v>711</v>
      </c>
      <c r="AR433" s="207"/>
      <c r="AS433" s="207"/>
      <c r="AT433" s="341"/>
      <c r="AU433" s="207" t="s">
        <v>710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709</v>
      </c>
      <c r="AC434" s="213"/>
      <c r="AD434" s="213"/>
      <c r="AE434" s="340" t="s">
        <v>711</v>
      </c>
      <c r="AF434" s="207"/>
      <c r="AG434" s="207"/>
      <c r="AH434" s="341"/>
      <c r="AI434" s="340" t="s">
        <v>710</v>
      </c>
      <c r="AJ434" s="207"/>
      <c r="AK434" s="207"/>
      <c r="AL434" s="207"/>
      <c r="AM434" s="340" t="s">
        <v>701</v>
      </c>
      <c r="AN434" s="207"/>
      <c r="AO434" s="207"/>
      <c r="AP434" s="341"/>
      <c r="AQ434" s="340" t="s">
        <v>711</v>
      </c>
      <c r="AR434" s="207"/>
      <c r="AS434" s="207"/>
      <c r="AT434" s="341"/>
      <c r="AU434" s="207" t="s">
        <v>710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t="s">
        <v>701</v>
      </c>
      <c r="AF435" s="207"/>
      <c r="AG435" s="207"/>
      <c r="AH435" s="341"/>
      <c r="AI435" s="340" t="s">
        <v>710</v>
      </c>
      <c r="AJ435" s="207"/>
      <c r="AK435" s="207"/>
      <c r="AL435" s="207"/>
      <c r="AM435" s="340" t="s">
        <v>701</v>
      </c>
      <c r="AN435" s="207"/>
      <c r="AO435" s="207"/>
      <c r="AP435" s="341"/>
      <c r="AQ435" s="340" t="s">
        <v>711</v>
      </c>
      <c r="AR435" s="207"/>
      <c r="AS435" s="207"/>
      <c r="AT435" s="341"/>
      <c r="AU435" s="207" t="s">
        <v>710</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8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8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8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8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89"/>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t="s">
        <v>664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712</v>
      </c>
      <c r="AC458" s="213"/>
      <c r="AD458" s="213"/>
      <c r="AE458" s="340" t="s">
        <v>711</v>
      </c>
      <c r="AF458" s="207"/>
      <c r="AG458" s="207"/>
      <c r="AH458" s="207"/>
      <c r="AI458" s="340" t="s">
        <v>711</v>
      </c>
      <c r="AJ458" s="207"/>
      <c r="AK458" s="207"/>
      <c r="AL458" s="207"/>
      <c r="AM458" s="340" t="s">
        <v>701</v>
      </c>
      <c r="AN458" s="207"/>
      <c r="AO458" s="207"/>
      <c r="AP458" s="341"/>
      <c r="AQ458" s="340" t="s">
        <v>701</v>
      </c>
      <c r="AR458" s="207"/>
      <c r="AS458" s="207"/>
      <c r="AT458" s="341"/>
      <c r="AU458" s="207" t="s">
        <v>711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712</v>
      </c>
      <c r="AC459" s="213"/>
      <c r="AD459" s="213"/>
      <c r="AE459" s="340" t="s">
        <v>711</v>
      </c>
      <c r="AF459" s="207"/>
      <c r="AG459" s="207"/>
      <c r="AH459" s="207"/>
      <c r="AI459" s="340" t="s">
        <v>711</v>
      </c>
      <c r="AJ459" s="207"/>
      <c r="AK459" s="207"/>
      <c r="AL459" s="207"/>
      <c r="AM459" s="340" t="s">
        <v>711</v>
      </c>
      <c r="AN459" s="207"/>
      <c r="AO459" s="207"/>
      <c r="AP459" s="341"/>
      <c r="AQ459" s="340" t="s">
        <v>701</v>
      </c>
      <c r="AR459" s="207"/>
      <c r="AS459" s="207"/>
      <c r="AT459" s="341"/>
      <c r="AU459" s="207" t="s">
        <v>701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t="s">
        <v>711</v>
      </c>
      <c r="AF460" s="207"/>
      <c r="AG460" s="207"/>
      <c r="AH460" s="207"/>
      <c r="AI460" s="340" t="s">
        <v>711</v>
      </c>
      <c r="AJ460" s="207"/>
      <c r="AK460" s="207"/>
      <c r="AL460" s="207"/>
      <c r="AM460" s="340" t="s">
        <v>713</v>
      </c>
      <c r="AN460" s="207"/>
      <c r="AO460" s="207"/>
      <c r="AP460" s="341"/>
      <c r="AQ460" s="340" t="s">
        <v>701</v>
      </c>
      <c r="AR460" s="207"/>
      <c r="AS460" s="207"/>
      <c r="AT460" s="341"/>
      <c r="AU460" s="207" t="s">
        <v>714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8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8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t="s">
        <v>664</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8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8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8" t="s">
        <v>373</v>
      </c>
      <c r="H484" s="123"/>
      <c r="I484" s="123"/>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8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8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8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8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8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8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8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8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8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8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8" t="s">
        <v>373</v>
      </c>
      <c r="H538" s="123"/>
      <c r="I538" s="123"/>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8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8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8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8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8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8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8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8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8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8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8" t="s">
        <v>373</v>
      </c>
      <c r="H592" s="123"/>
      <c r="I592" s="123"/>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8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8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8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8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8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8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8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8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8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8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8" t="s">
        <v>373</v>
      </c>
      <c r="H646" s="123"/>
      <c r="I646" s="123"/>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8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8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8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8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8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8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8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8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8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8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61.5" customHeight="1" x14ac:dyDescent="0.15">
      <c r="A702" s="869" t="s">
        <v>259</v>
      </c>
      <c r="B702" s="87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563</v>
      </c>
      <c r="AE703" s="329"/>
      <c r="AF703" s="329"/>
      <c r="AG703" s="101" t="s">
        <v>580</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563</v>
      </c>
      <c r="AE704" s="835"/>
      <c r="AF704" s="835"/>
      <c r="AG704" s="711" t="s">
        <v>581</v>
      </c>
      <c r="AH704" s="712"/>
      <c r="AI704" s="712"/>
      <c r="AJ704" s="712"/>
      <c r="AK704" s="712"/>
      <c r="AL704" s="712"/>
      <c r="AM704" s="712"/>
      <c r="AN704" s="712"/>
      <c r="AO704" s="712"/>
      <c r="AP704" s="712"/>
      <c r="AQ704" s="712"/>
      <c r="AR704" s="712"/>
      <c r="AS704" s="712"/>
      <c r="AT704" s="712"/>
      <c r="AU704" s="712"/>
      <c r="AV704" s="712"/>
      <c r="AW704" s="712"/>
      <c r="AX704" s="713"/>
    </row>
    <row r="705" spans="1:50" ht="35.1" customHeight="1" x14ac:dyDescent="0.15">
      <c r="A705" s="639" t="s">
        <v>39</v>
      </c>
      <c r="B705" s="640"/>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20" t="s">
        <v>760</v>
      </c>
      <c r="AE705" s="721"/>
      <c r="AF705" s="721"/>
      <c r="AG705" s="125" t="s">
        <v>759</v>
      </c>
      <c r="AH705" s="105"/>
      <c r="AI705" s="105"/>
      <c r="AJ705" s="105"/>
      <c r="AK705" s="105"/>
      <c r="AL705" s="105"/>
      <c r="AM705" s="105"/>
      <c r="AN705" s="105"/>
      <c r="AO705" s="105"/>
      <c r="AP705" s="105"/>
      <c r="AQ705" s="105"/>
      <c r="AR705" s="105"/>
      <c r="AS705" s="105"/>
      <c r="AT705" s="105"/>
      <c r="AU705" s="105"/>
      <c r="AV705" s="105"/>
      <c r="AW705" s="105"/>
      <c r="AX705" s="126"/>
    </row>
    <row r="706" spans="1:50" ht="35.1" customHeight="1" x14ac:dyDescent="0.15">
      <c r="A706" s="641"/>
      <c r="B706" s="642"/>
      <c r="C706" s="795"/>
      <c r="D706" s="796"/>
      <c r="E706" s="736" t="s">
        <v>496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761</v>
      </c>
      <c r="AE706" s="329"/>
      <c r="AF706" s="626"/>
      <c r="AG706" s="167"/>
      <c r="AH706" s="108"/>
      <c r="AI706" s="108"/>
      <c r="AJ706" s="108"/>
      <c r="AK706" s="108"/>
      <c r="AL706" s="108"/>
      <c r="AM706" s="108"/>
      <c r="AN706" s="108"/>
      <c r="AO706" s="108"/>
      <c r="AP706" s="108"/>
      <c r="AQ706" s="108"/>
      <c r="AR706" s="108"/>
      <c r="AS706" s="108"/>
      <c r="AT706" s="108"/>
      <c r="AU706" s="108"/>
      <c r="AV706" s="108"/>
      <c r="AW706" s="108"/>
      <c r="AX706" s="168"/>
    </row>
    <row r="707" spans="1:50" ht="35.1" customHeight="1" x14ac:dyDescent="0.15">
      <c r="A707" s="641"/>
      <c r="B707" s="642"/>
      <c r="C707" s="797"/>
      <c r="D707" s="798"/>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2" t="s">
        <v>582</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592</v>
      </c>
      <c r="AE708" s="605"/>
      <c r="AF708" s="605"/>
      <c r="AG708" s="745" t="s">
        <v>583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563</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563</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563</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1"/>
      <c r="B712" s="643"/>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563</v>
      </c>
      <c r="AE712" s="329"/>
      <c r="AF712" s="329"/>
      <c r="AG712" s="807" t="s">
        <v>756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53" t="s">
        <v>466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592</v>
      </c>
      <c r="AE713" s="329"/>
      <c r="AF713" s="626"/>
      <c r="AG713" s="101" t="s">
        <v>587</v>
      </c>
      <c r="AH713" s="102"/>
      <c r="AI713" s="102"/>
      <c r="AJ713" s="102"/>
      <c r="AK713" s="102"/>
      <c r="AL713" s="102"/>
      <c r="AM713" s="102"/>
      <c r="AN713" s="102"/>
      <c r="AO713" s="102"/>
      <c r="AP713" s="102"/>
      <c r="AQ713" s="102"/>
      <c r="AR713" s="102"/>
      <c r="AS713" s="102"/>
      <c r="AT713" s="102"/>
      <c r="AU713" s="102"/>
      <c r="AV713" s="102"/>
      <c r="AW713" s="102"/>
      <c r="AX713" s="103"/>
    </row>
    <row r="714" spans="1:50" ht="35.1" customHeight="1" x14ac:dyDescent="0.15">
      <c r="A714" s="644"/>
      <c r="B714" s="645"/>
      <c r="C714" s="646" t="s">
        <v>442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563</v>
      </c>
      <c r="AE714" s="653"/>
      <c r="AF714" s="654"/>
      <c r="AG714" s="711" t="s">
        <v>588</v>
      </c>
      <c r="AH714" s="712"/>
      <c r="AI714" s="712"/>
      <c r="AJ714" s="712"/>
      <c r="AK714" s="712"/>
      <c r="AL714" s="712"/>
      <c r="AM714" s="712"/>
      <c r="AN714" s="712"/>
      <c r="AO714" s="712"/>
      <c r="AP714" s="712"/>
      <c r="AQ714" s="712"/>
      <c r="AR714" s="712"/>
      <c r="AS714" s="712"/>
      <c r="AT714" s="712"/>
      <c r="AU714" s="712"/>
      <c r="AV714" s="712"/>
      <c r="AW714" s="712"/>
      <c r="AX714" s="713"/>
    </row>
    <row r="715" spans="1:50" ht="35.1" customHeight="1" x14ac:dyDescent="0.15">
      <c r="A715" s="639"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563</v>
      </c>
      <c r="AE715" s="605"/>
      <c r="AF715" s="659"/>
      <c r="AG715" s="745" t="s">
        <v>683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563</v>
      </c>
      <c r="AE716" s="329"/>
      <c r="AF716" s="626"/>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1"/>
      <c r="B717" s="643"/>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760</v>
      </c>
      <c r="AE717" s="329"/>
      <c r="AF717" s="626"/>
      <c r="AG717" s="101" t="s">
        <v>768</v>
      </c>
      <c r="AH717" s="102"/>
      <c r="AI717" s="102"/>
      <c r="AJ717" s="102"/>
      <c r="AK717" s="102"/>
      <c r="AL717" s="102"/>
      <c r="AM717" s="102"/>
      <c r="AN717" s="102"/>
      <c r="AO717" s="102"/>
      <c r="AP717" s="102"/>
      <c r="AQ717" s="102"/>
      <c r="AR717" s="102"/>
      <c r="AS717" s="102"/>
      <c r="AT717" s="102"/>
      <c r="AU717" s="102"/>
      <c r="AV717" s="102"/>
      <c r="AW717" s="102"/>
      <c r="AX717" s="103"/>
    </row>
    <row r="718" spans="1:50" ht="35.1"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2" t="s">
        <v>563</v>
      </c>
      <c r="AE718" s="653"/>
      <c r="AF718" s="654"/>
      <c r="AG718" s="127" t="s">
        <v>590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7" t="s">
        <v>587</v>
      </c>
      <c r="D721" s="298"/>
      <c r="E721" s="298"/>
      <c r="F721" s="299"/>
      <c r="G721" s="288"/>
      <c r="H721" s="289"/>
      <c r="I721" s="83" t="str">
        <f>IF(OR(G721="　", G721=""), "", "-")</f>
        <v/>
      </c>
      <c r="J721" s="292" t="s">
        <v>762</v>
      </c>
      <c r="K721" s="292"/>
      <c r="L721" s="83" t="str">
        <f>IF(M721="","","-")</f>
        <v/>
      </c>
      <c r="M721" s="84"/>
      <c r="N721" s="305" t="s">
        <v>762</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74.75" customHeight="1" x14ac:dyDescent="0.15">
      <c r="A726" s="639" t="s">
        <v>48</v>
      </c>
      <c r="B726" s="803"/>
      <c r="C726" s="812" t="s">
        <v>53</v>
      </c>
      <c r="D726" s="836"/>
      <c r="E726" s="836"/>
      <c r="F726" s="837"/>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174" customHeight="1" thickBot="1" x14ac:dyDescent="0.2">
      <c r="A727" s="804"/>
      <c r="B727" s="805"/>
      <c r="C727" s="751" t="s">
        <v>57</v>
      </c>
      <c r="D727" s="752"/>
      <c r="E727" s="752"/>
      <c r="F727" s="753"/>
      <c r="G727" s="574" t="s">
        <v>728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5"/>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5"/>
      <c r="B733" s="676"/>
      <c r="C733" s="676"/>
      <c r="D733" s="676"/>
      <c r="E733" s="677"/>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539</v>
      </c>
      <c r="B737" s="210"/>
      <c r="C737" s="210"/>
      <c r="D737" s="211"/>
      <c r="E737" s="995" t="s">
        <v>593</v>
      </c>
      <c r="F737" s="995"/>
      <c r="G737" s="995"/>
      <c r="H737" s="995"/>
      <c r="I737" s="995"/>
      <c r="J737" s="995"/>
      <c r="K737" s="995"/>
      <c r="L737" s="995"/>
      <c r="M737" s="995"/>
      <c r="N737" s="365" t="s">
        <v>532</v>
      </c>
      <c r="O737" s="365"/>
      <c r="P737" s="365"/>
      <c r="Q737" s="365"/>
      <c r="R737" s="995" t="s">
        <v>594</v>
      </c>
      <c r="S737" s="995"/>
      <c r="T737" s="995"/>
      <c r="U737" s="995"/>
      <c r="V737" s="995"/>
      <c r="W737" s="995"/>
      <c r="X737" s="995"/>
      <c r="Y737" s="995"/>
      <c r="Z737" s="995"/>
      <c r="AA737" s="365" t="s">
        <v>531</v>
      </c>
      <c r="AB737" s="365"/>
      <c r="AC737" s="365"/>
      <c r="AD737" s="365"/>
      <c r="AE737" s="995" t="s">
        <v>595</v>
      </c>
      <c r="AF737" s="995"/>
      <c r="AG737" s="995"/>
      <c r="AH737" s="995"/>
      <c r="AI737" s="995"/>
      <c r="AJ737" s="995"/>
      <c r="AK737" s="995"/>
      <c r="AL737" s="995"/>
      <c r="AM737" s="995"/>
      <c r="AN737" s="365" t="s">
        <v>530</v>
      </c>
      <c r="AO737" s="365"/>
      <c r="AP737" s="365"/>
      <c r="AQ737" s="365"/>
      <c r="AR737" s="987" t="s">
        <v>596</v>
      </c>
      <c r="AS737" s="988"/>
      <c r="AT737" s="988"/>
      <c r="AU737" s="988"/>
      <c r="AV737" s="988"/>
      <c r="AW737" s="988"/>
      <c r="AX737" s="989"/>
      <c r="AY737" s="89"/>
      <c r="AZ737" s="89"/>
    </row>
    <row r="738" spans="1:52" ht="24.75" customHeight="1" x14ac:dyDescent="0.15">
      <c r="A738" s="996" t="s">
        <v>529</v>
      </c>
      <c r="B738" s="210"/>
      <c r="C738" s="210"/>
      <c r="D738" s="211"/>
      <c r="E738" s="995" t="s">
        <v>597</v>
      </c>
      <c r="F738" s="995"/>
      <c r="G738" s="995"/>
      <c r="H738" s="995"/>
      <c r="I738" s="995"/>
      <c r="J738" s="995"/>
      <c r="K738" s="995"/>
      <c r="L738" s="995"/>
      <c r="M738" s="995"/>
      <c r="N738" s="365" t="s">
        <v>528</v>
      </c>
      <c r="O738" s="365"/>
      <c r="P738" s="365"/>
      <c r="Q738" s="365"/>
      <c r="R738" s="995" t="s">
        <v>598</v>
      </c>
      <c r="S738" s="995"/>
      <c r="T738" s="995"/>
      <c r="U738" s="995"/>
      <c r="V738" s="995"/>
      <c r="W738" s="995"/>
      <c r="X738" s="995"/>
      <c r="Y738" s="995"/>
      <c r="Z738" s="995"/>
      <c r="AA738" s="365" t="s">
        <v>527</v>
      </c>
      <c r="AB738" s="365"/>
      <c r="AC738" s="365"/>
      <c r="AD738" s="365"/>
      <c r="AE738" s="995" t="s">
        <v>599</v>
      </c>
      <c r="AF738" s="995"/>
      <c r="AG738" s="995"/>
      <c r="AH738" s="995"/>
      <c r="AI738" s="995"/>
      <c r="AJ738" s="995"/>
      <c r="AK738" s="995"/>
      <c r="AL738" s="995"/>
      <c r="AM738" s="995"/>
      <c r="AN738" s="365" t="s">
        <v>523</v>
      </c>
      <c r="AO738" s="365"/>
      <c r="AP738" s="365"/>
      <c r="AQ738" s="365"/>
      <c r="AR738" s="987" t="s">
        <v>600</v>
      </c>
      <c r="AS738" s="988"/>
      <c r="AT738" s="988"/>
      <c r="AU738" s="988"/>
      <c r="AV738" s="988"/>
      <c r="AW738" s="988"/>
      <c r="AX738" s="989"/>
    </row>
    <row r="739" spans="1:52" ht="24.75" customHeight="1" thickBot="1" x14ac:dyDescent="0.2">
      <c r="A739" s="997" t="s">
        <v>519</v>
      </c>
      <c r="B739" s="998"/>
      <c r="C739" s="998"/>
      <c r="D739" s="999"/>
      <c r="E739" s="1000" t="s">
        <v>559</v>
      </c>
      <c r="F739" s="990"/>
      <c r="G739" s="990"/>
      <c r="H739" s="93" t="str">
        <f>IF(E739="", "", "(")</f>
        <v>(</v>
      </c>
      <c r="I739" s="990"/>
      <c r="J739" s="990"/>
      <c r="K739" s="93" t="str">
        <f>IF(OR(I739="　", I739=""), "", "-")</f>
        <v/>
      </c>
      <c r="L739" s="991">
        <v>794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501</v>
      </c>
      <c r="B779" s="628"/>
      <c r="C779" s="628"/>
      <c r="D779" s="628"/>
      <c r="E779" s="628"/>
      <c r="F779" s="629"/>
      <c r="G779" s="595" t="s">
        <v>715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0"/>
      <c r="B780" s="631"/>
      <c r="C780" s="631"/>
      <c r="D780" s="631"/>
      <c r="E780" s="631"/>
      <c r="F780" s="632"/>
      <c r="G780" s="812"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9"/>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0"/>
      <c r="B781" s="631"/>
      <c r="C781" s="631"/>
      <c r="D781" s="631"/>
      <c r="E781" s="631"/>
      <c r="F781" s="632"/>
      <c r="G781" s="672" t="s">
        <v>603</v>
      </c>
      <c r="H781" s="673"/>
      <c r="I781" s="673"/>
      <c r="J781" s="673"/>
      <c r="K781" s="674"/>
      <c r="L781" s="666" t="s">
        <v>717</v>
      </c>
      <c r="M781" s="667"/>
      <c r="N781" s="667"/>
      <c r="O781" s="667"/>
      <c r="P781" s="667"/>
      <c r="Q781" s="667"/>
      <c r="R781" s="667"/>
      <c r="S781" s="667"/>
      <c r="T781" s="667"/>
      <c r="U781" s="667"/>
      <c r="V781" s="667"/>
      <c r="W781" s="667"/>
      <c r="X781" s="668"/>
      <c r="Y781" s="388">
        <v>0.6</v>
      </c>
      <c r="Z781" s="389"/>
      <c r="AA781" s="389"/>
      <c r="AB781" s="390"/>
      <c r="AC781" s="672" t="s">
        <v>730</v>
      </c>
      <c r="AD781" s="673"/>
      <c r="AE781" s="673"/>
      <c r="AF781" s="673"/>
      <c r="AG781" s="674"/>
      <c r="AH781" s="666" t="s">
        <v>731</v>
      </c>
      <c r="AI781" s="667"/>
      <c r="AJ781" s="667"/>
      <c r="AK781" s="667"/>
      <c r="AL781" s="667"/>
      <c r="AM781" s="667"/>
      <c r="AN781" s="667"/>
      <c r="AO781" s="667"/>
      <c r="AP781" s="667"/>
      <c r="AQ781" s="667"/>
      <c r="AR781" s="667"/>
      <c r="AS781" s="667"/>
      <c r="AT781" s="668"/>
      <c r="AU781" s="388">
        <v>4.3</v>
      </c>
      <c r="AV781" s="389"/>
      <c r="AW781" s="389"/>
      <c r="AX781" s="390"/>
    </row>
    <row r="782" spans="1:50" ht="24.75" customHeight="1" x14ac:dyDescent="0.15">
      <c r="A782" s="630"/>
      <c r="B782" s="631"/>
      <c r="C782" s="631"/>
      <c r="D782" s="631"/>
      <c r="E782" s="631"/>
      <c r="F782" s="632"/>
      <c r="G782" s="606" t="s">
        <v>604</v>
      </c>
      <c r="H782" s="607"/>
      <c r="I782" s="607"/>
      <c r="J782" s="607"/>
      <c r="K782" s="608"/>
      <c r="L782" s="598" t="s">
        <v>718</v>
      </c>
      <c r="M782" s="599"/>
      <c r="N782" s="599"/>
      <c r="O782" s="599"/>
      <c r="P782" s="599"/>
      <c r="Q782" s="599"/>
      <c r="R782" s="599"/>
      <c r="S782" s="599"/>
      <c r="T782" s="599"/>
      <c r="U782" s="599"/>
      <c r="V782" s="599"/>
      <c r="W782" s="599"/>
      <c r="X782" s="600"/>
      <c r="Y782" s="601">
        <v>5.2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0"/>
      <c r="B783" s="631"/>
      <c r="C783" s="631"/>
      <c r="D783" s="631"/>
      <c r="E783" s="631"/>
      <c r="F783" s="632"/>
      <c r="G783" s="606" t="s">
        <v>606</v>
      </c>
      <c r="H783" s="607"/>
      <c r="I783" s="607"/>
      <c r="J783" s="607"/>
      <c r="K783" s="608"/>
      <c r="L783" s="598" t="s">
        <v>719</v>
      </c>
      <c r="M783" s="599"/>
      <c r="N783" s="599"/>
      <c r="O783" s="599"/>
      <c r="P783" s="599"/>
      <c r="Q783" s="599"/>
      <c r="R783" s="599"/>
      <c r="S783" s="599"/>
      <c r="T783" s="599"/>
      <c r="U783" s="599"/>
      <c r="V783" s="599"/>
      <c r="W783" s="599"/>
      <c r="X783" s="600"/>
      <c r="Y783" s="601">
        <v>0.9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0"/>
      <c r="B784" s="631"/>
      <c r="C784" s="631"/>
      <c r="D784" s="631"/>
      <c r="E784" s="631"/>
      <c r="F784" s="632"/>
      <c r="G784" s="606" t="s">
        <v>716</v>
      </c>
      <c r="H784" s="607"/>
      <c r="I784" s="607"/>
      <c r="J784" s="607"/>
      <c r="K784" s="608"/>
      <c r="L784" s="598" t="s">
        <v>720</v>
      </c>
      <c r="M784" s="599"/>
      <c r="N784" s="599"/>
      <c r="O784" s="599"/>
      <c r="P784" s="599"/>
      <c r="Q784" s="599"/>
      <c r="R784" s="599"/>
      <c r="S784" s="599"/>
      <c r="T784" s="599"/>
      <c r="U784" s="599"/>
      <c r="V784" s="599"/>
      <c r="W784" s="599"/>
      <c r="X784" s="600"/>
      <c r="Y784" s="601">
        <v>4.3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0"/>
      <c r="B785" s="631"/>
      <c r="C785" s="631"/>
      <c r="D785" s="631"/>
      <c r="E785" s="631"/>
      <c r="F785" s="632"/>
      <c r="G785" s="606" t="s">
        <v>196</v>
      </c>
      <c r="H785" s="607"/>
      <c r="I785" s="607"/>
      <c r="J785" s="607"/>
      <c r="K785" s="608"/>
      <c r="L785" s="598" t="s">
        <v>721</v>
      </c>
      <c r="M785" s="599"/>
      <c r="N785" s="599"/>
      <c r="O785" s="599"/>
      <c r="P785" s="599"/>
      <c r="Q785" s="599"/>
      <c r="R785" s="599"/>
      <c r="S785" s="599"/>
      <c r="T785" s="599"/>
      <c r="U785" s="599"/>
      <c r="V785" s="599"/>
      <c r="W785" s="599"/>
      <c r="X785" s="600"/>
      <c r="Y785" s="601">
        <v>0.8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631"/>
      <c r="C786" s="631"/>
      <c r="D786" s="631"/>
      <c r="E786" s="631"/>
      <c r="F786" s="632"/>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631"/>
      <c r="C787" s="631"/>
      <c r="D787" s="631"/>
      <c r="E787" s="631"/>
      <c r="F787" s="632"/>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631"/>
      <c r="C788" s="631"/>
      <c r="D788" s="631"/>
      <c r="E788" s="631"/>
      <c r="F788" s="632"/>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631"/>
      <c r="C789" s="631"/>
      <c r="D789" s="631"/>
      <c r="E789" s="631"/>
      <c r="F789" s="632"/>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11.8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4.3</v>
      </c>
      <c r="AV791" s="829"/>
      <c r="AW791" s="829"/>
      <c r="AX791" s="831"/>
    </row>
    <row r="792" spans="1:50" ht="24.75" customHeight="1" x14ac:dyDescent="0.15">
      <c r="A792" s="630"/>
      <c r="B792" s="631"/>
      <c r="C792" s="631"/>
      <c r="D792" s="631"/>
      <c r="E792" s="631"/>
      <c r="F792" s="632"/>
      <c r="G792" s="595" t="s">
        <v>732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0"/>
      <c r="B793" s="631"/>
      <c r="C793" s="631"/>
      <c r="D793" s="631"/>
      <c r="E793" s="631"/>
      <c r="F793" s="632"/>
      <c r="G793" s="812"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9"/>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customHeight="1" x14ac:dyDescent="0.15">
      <c r="A794" s="630"/>
      <c r="B794" s="631"/>
      <c r="C794" s="631"/>
      <c r="D794" s="631"/>
      <c r="E794" s="631"/>
      <c r="F794" s="632"/>
      <c r="G794" s="672" t="s">
        <v>730</v>
      </c>
      <c r="H794" s="673"/>
      <c r="I794" s="673"/>
      <c r="J794" s="673"/>
      <c r="K794" s="674"/>
      <c r="L794" s="666" t="s">
        <v>733</v>
      </c>
      <c r="M794" s="667"/>
      <c r="N794" s="667"/>
      <c r="O794" s="667"/>
      <c r="P794" s="667"/>
      <c r="Q794" s="667"/>
      <c r="R794" s="667"/>
      <c r="S794" s="667"/>
      <c r="T794" s="667"/>
      <c r="U794" s="667"/>
      <c r="V794" s="667"/>
      <c r="W794" s="667"/>
      <c r="X794" s="668"/>
      <c r="Y794" s="388">
        <v>2.8</v>
      </c>
      <c r="Z794" s="389"/>
      <c r="AA794" s="389"/>
      <c r="AB794" s="390"/>
      <c r="AC794" s="672" t="s">
        <v>638</v>
      </c>
      <c r="AD794" s="673"/>
      <c r="AE794" s="673"/>
      <c r="AF794" s="673"/>
      <c r="AG794" s="674"/>
      <c r="AH794" s="666" t="s">
        <v>648</v>
      </c>
      <c r="AI794" s="667"/>
      <c r="AJ794" s="667"/>
      <c r="AK794" s="667"/>
      <c r="AL794" s="667"/>
      <c r="AM794" s="667"/>
      <c r="AN794" s="667"/>
      <c r="AO794" s="667"/>
      <c r="AP794" s="667"/>
      <c r="AQ794" s="667"/>
      <c r="AR794" s="667"/>
      <c r="AS794" s="667"/>
      <c r="AT794" s="668"/>
      <c r="AU794" s="388">
        <v>4.3</v>
      </c>
      <c r="AV794" s="389"/>
      <c r="AW794" s="389"/>
      <c r="AX794" s="655"/>
    </row>
    <row r="795" spans="1:50" ht="24.75"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639</v>
      </c>
      <c r="AD795" s="607"/>
      <c r="AE795" s="607"/>
      <c r="AF795" s="607"/>
      <c r="AG795" s="608"/>
      <c r="AH795" s="598" t="s">
        <v>643</v>
      </c>
      <c r="AI795" s="599"/>
      <c r="AJ795" s="599"/>
      <c r="AK795" s="599"/>
      <c r="AL795" s="599"/>
      <c r="AM795" s="599"/>
      <c r="AN795" s="599"/>
      <c r="AO795" s="599"/>
      <c r="AP795" s="599"/>
      <c r="AQ795" s="599"/>
      <c r="AR795" s="599"/>
      <c r="AS795" s="599"/>
      <c r="AT795" s="600"/>
      <c r="AU795" s="601">
        <v>6.4</v>
      </c>
      <c r="AV795" s="602"/>
      <c r="AW795" s="602"/>
      <c r="AX795" s="603"/>
    </row>
    <row r="796" spans="1:50" ht="24.75"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640</v>
      </c>
      <c r="AD796" s="607"/>
      <c r="AE796" s="607"/>
      <c r="AF796" s="607"/>
      <c r="AG796" s="608"/>
      <c r="AH796" s="598" t="s">
        <v>644</v>
      </c>
      <c r="AI796" s="599"/>
      <c r="AJ796" s="599"/>
      <c r="AK796" s="599"/>
      <c r="AL796" s="599"/>
      <c r="AM796" s="599"/>
      <c r="AN796" s="599"/>
      <c r="AO796" s="599"/>
      <c r="AP796" s="599"/>
      <c r="AQ796" s="599"/>
      <c r="AR796" s="599"/>
      <c r="AS796" s="599"/>
      <c r="AT796" s="600"/>
      <c r="AU796" s="601">
        <v>1</v>
      </c>
      <c r="AV796" s="602"/>
      <c r="AW796" s="602"/>
      <c r="AX796" s="603"/>
    </row>
    <row r="797" spans="1:50" ht="24.75"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641</v>
      </c>
      <c r="AD797" s="607"/>
      <c r="AE797" s="607"/>
      <c r="AF797" s="607"/>
      <c r="AG797" s="608"/>
      <c r="AH797" s="598" t="s">
        <v>645</v>
      </c>
      <c r="AI797" s="599"/>
      <c r="AJ797" s="599"/>
      <c r="AK797" s="599"/>
      <c r="AL797" s="599"/>
      <c r="AM797" s="599"/>
      <c r="AN797" s="599"/>
      <c r="AO797" s="599"/>
      <c r="AP797" s="599"/>
      <c r="AQ797" s="599"/>
      <c r="AR797" s="599"/>
      <c r="AS797" s="599"/>
      <c r="AT797" s="600"/>
      <c r="AU797" s="601">
        <v>1.3</v>
      </c>
      <c r="AV797" s="602"/>
      <c r="AW797" s="602"/>
      <c r="AX797" s="603"/>
    </row>
    <row r="798" spans="1:50" ht="24.75"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642</v>
      </c>
      <c r="AD798" s="607"/>
      <c r="AE798" s="607"/>
      <c r="AF798" s="607"/>
      <c r="AG798" s="608"/>
      <c r="AH798" s="598" t="s">
        <v>646</v>
      </c>
      <c r="AI798" s="599"/>
      <c r="AJ798" s="599"/>
      <c r="AK798" s="599"/>
      <c r="AL798" s="599"/>
      <c r="AM798" s="599"/>
      <c r="AN798" s="599"/>
      <c r="AO798" s="599"/>
      <c r="AP798" s="599"/>
      <c r="AQ798" s="599"/>
      <c r="AR798" s="599"/>
      <c r="AS798" s="599"/>
      <c r="AT798" s="600"/>
      <c r="AU798" s="601">
        <v>1.8</v>
      </c>
      <c r="AV798" s="602"/>
      <c r="AW798" s="602"/>
      <c r="AX798" s="603"/>
    </row>
    <row r="799" spans="1:50" ht="24.75" hidden="1" customHeight="1" x14ac:dyDescent="0.15">
      <c r="A799" s="630"/>
      <c r="B799" s="631"/>
      <c r="C799" s="631"/>
      <c r="D799" s="631"/>
      <c r="E799" s="631"/>
      <c r="F799" s="63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631"/>
      <c r="C800" s="631"/>
      <c r="D800" s="631"/>
      <c r="E800" s="631"/>
      <c r="F800" s="63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631"/>
      <c r="C801" s="631"/>
      <c r="D801" s="631"/>
      <c r="E801" s="631"/>
      <c r="F801" s="63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631"/>
      <c r="C802" s="631"/>
      <c r="D802" s="631"/>
      <c r="E802" s="631"/>
      <c r="F802" s="63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2.8</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14.8</v>
      </c>
      <c r="AV804" s="829"/>
      <c r="AW804" s="829"/>
      <c r="AX804" s="831"/>
    </row>
    <row r="805" spans="1:50" ht="24.75" customHeight="1" x14ac:dyDescent="0.15">
      <c r="A805" s="630"/>
      <c r="B805" s="631"/>
      <c r="C805" s="631"/>
      <c r="D805" s="631"/>
      <c r="E805" s="631"/>
      <c r="F805" s="632"/>
      <c r="G805" s="595" t="s">
        <v>763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602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0"/>
      <c r="B806" s="631"/>
      <c r="C806" s="631"/>
      <c r="D806" s="631"/>
      <c r="E806" s="631"/>
      <c r="F806" s="632"/>
      <c r="G806" s="812"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9"/>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customHeight="1" x14ac:dyDescent="0.15">
      <c r="A807" s="630"/>
      <c r="B807" s="631"/>
      <c r="C807" s="631"/>
      <c r="D807" s="631"/>
      <c r="E807" s="631"/>
      <c r="F807" s="632"/>
      <c r="G807" s="672" t="s">
        <v>638</v>
      </c>
      <c r="H807" s="673"/>
      <c r="I807" s="673"/>
      <c r="J807" s="673"/>
      <c r="K807" s="674"/>
      <c r="L807" s="666" t="s">
        <v>648</v>
      </c>
      <c r="M807" s="667"/>
      <c r="N807" s="667"/>
      <c r="O807" s="667"/>
      <c r="P807" s="667"/>
      <c r="Q807" s="667"/>
      <c r="R807" s="667"/>
      <c r="S807" s="667"/>
      <c r="T807" s="667"/>
      <c r="U807" s="667"/>
      <c r="V807" s="667"/>
      <c r="W807" s="667"/>
      <c r="X807" s="668"/>
      <c r="Y807" s="388">
        <v>4.0999999999999996</v>
      </c>
      <c r="Z807" s="389"/>
      <c r="AA807" s="389"/>
      <c r="AB807" s="390"/>
      <c r="AC807" s="672" t="s">
        <v>603</v>
      </c>
      <c r="AD807" s="673"/>
      <c r="AE807" s="673"/>
      <c r="AF807" s="673"/>
      <c r="AG807" s="674"/>
      <c r="AH807" s="666" t="s">
        <v>610</v>
      </c>
      <c r="AI807" s="667"/>
      <c r="AJ807" s="667"/>
      <c r="AK807" s="667"/>
      <c r="AL807" s="667"/>
      <c r="AM807" s="667"/>
      <c r="AN807" s="667"/>
      <c r="AO807" s="667"/>
      <c r="AP807" s="667"/>
      <c r="AQ807" s="667"/>
      <c r="AR807" s="667"/>
      <c r="AS807" s="667"/>
      <c r="AT807" s="668"/>
      <c r="AU807" s="388">
        <v>1.6</v>
      </c>
      <c r="AV807" s="389"/>
      <c r="AW807" s="389"/>
      <c r="AX807" s="655"/>
    </row>
    <row r="808" spans="1:50" ht="24.75" customHeight="1" x14ac:dyDescent="0.15">
      <c r="A808" s="630"/>
      <c r="B808" s="631"/>
      <c r="C808" s="631"/>
      <c r="D808" s="631"/>
      <c r="E808" s="631"/>
      <c r="F808" s="632"/>
      <c r="G808" s="606" t="s">
        <v>647</v>
      </c>
      <c r="H808" s="607"/>
      <c r="I808" s="607"/>
      <c r="J808" s="607"/>
      <c r="K808" s="608"/>
      <c r="L808" s="598" t="s">
        <v>643</v>
      </c>
      <c r="M808" s="599"/>
      <c r="N808" s="599"/>
      <c r="O808" s="599"/>
      <c r="P808" s="599"/>
      <c r="Q808" s="599"/>
      <c r="R808" s="599"/>
      <c r="S808" s="599"/>
      <c r="T808" s="599"/>
      <c r="U808" s="599"/>
      <c r="V808" s="599"/>
      <c r="W808" s="599"/>
      <c r="X808" s="600"/>
      <c r="Y808" s="601">
        <v>5.8</v>
      </c>
      <c r="Z808" s="602"/>
      <c r="AA808" s="602"/>
      <c r="AB808" s="612"/>
      <c r="AC808" s="606" t="s">
        <v>604</v>
      </c>
      <c r="AD808" s="607"/>
      <c r="AE808" s="607"/>
      <c r="AF808" s="607"/>
      <c r="AG808" s="608"/>
      <c r="AH808" s="598" t="s">
        <v>611</v>
      </c>
      <c r="AI808" s="599"/>
      <c r="AJ808" s="599"/>
      <c r="AK808" s="599"/>
      <c r="AL808" s="599"/>
      <c r="AM808" s="599"/>
      <c r="AN808" s="599"/>
      <c r="AO808" s="599"/>
      <c r="AP808" s="599"/>
      <c r="AQ808" s="599"/>
      <c r="AR808" s="599"/>
      <c r="AS808" s="599"/>
      <c r="AT808" s="600"/>
      <c r="AU808" s="601">
        <v>0.8</v>
      </c>
      <c r="AV808" s="602"/>
      <c r="AW808" s="602"/>
      <c r="AX808" s="603"/>
    </row>
    <row r="809" spans="1:50" ht="24.75" customHeight="1" x14ac:dyDescent="0.15">
      <c r="A809" s="630"/>
      <c r="B809" s="631"/>
      <c r="C809" s="631"/>
      <c r="D809" s="631"/>
      <c r="E809" s="631"/>
      <c r="F809" s="632"/>
      <c r="G809" s="606" t="s">
        <v>640</v>
      </c>
      <c r="H809" s="607"/>
      <c r="I809" s="607"/>
      <c r="J809" s="607"/>
      <c r="K809" s="608"/>
      <c r="L809" s="598" t="s">
        <v>644</v>
      </c>
      <c r="M809" s="599"/>
      <c r="N809" s="599"/>
      <c r="O809" s="599"/>
      <c r="P809" s="599"/>
      <c r="Q809" s="599"/>
      <c r="R809" s="599"/>
      <c r="S809" s="599"/>
      <c r="T809" s="599"/>
      <c r="U809" s="599"/>
      <c r="V809" s="599"/>
      <c r="W809" s="599"/>
      <c r="X809" s="600"/>
      <c r="Y809" s="601">
        <v>1.7</v>
      </c>
      <c r="Z809" s="602"/>
      <c r="AA809" s="602"/>
      <c r="AB809" s="612"/>
      <c r="AC809" s="606" t="s">
        <v>605</v>
      </c>
      <c r="AD809" s="607"/>
      <c r="AE809" s="607"/>
      <c r="AF809" s="607"/>
      <c r="AG809" s="608"/>
      <c r="AH809" s="598" t="s">
        <v>605</v>
      </c>
      <c r="AI809" s="599"/>
      <c r="AJ809" s="599"/>
      <c r="AK809" s="599"/>
      <c r="AL809" s="599"/>
      <c r="AM809" s="599"/>
      <c r="AN809" s="599"/>
      <c r="AO809" s="599"/>
      <c r="AP809" s="599"/>
      <c r="AQ809" s="599"/>
      <c r="AR809" s="599"/>
      <c r="AS809" s="599"/>
      <c r="AT809" s="600"/>
      <c r="AU809" s="601">
        <v>0.4</v>
      </c>
      <c r="AV809" s="602"/>
      <c r="AW809" s="602"/>
      <c r="AX809" s="603"/>
    </row>
    <row r="810" spans="1:50" ht="24.75" customHeight="1" x14ac:dyDescent="0.15">
      <c r="A810" s="630"/>
      <c r="B810" s="631"/>
      <c r="C810" s="631"/>
      <c r="D810" s="631"/>
      <c r="E810" s="631"/>
      <c r="F810" s="632"/>
      <c r="G810" s="606" t="s">
        <v>641</v>
      </c>
      <c r="H810" s="607"/>
      <c r="I810" s="607"/>
      <c r="J810" s="607"/>
      <c r="K810" s="608"/>
      <c r="L810" s="598" t="s">
        <v>645</v>
      </c>
      <c r="M810" s="599"/>
      <c r="N810" s="599"/>
      <c r="O810" s="599"/>
      <c r="P810" s="599"/>
      <c r="Q810" s="599"/>
      <c r="R810" s="599"/>
      <c r="S810" s="599"/>
      <c r="T810" s="599"/>
      <c r="U810" s="599"/>
      <c r="V810" s="599"/>
      <c r="W810" s="599"/>
      <c r="X810" s="600"/>
      <c r="Y810" s="601">
        <v>0.3</v>
      </c>
      <c r="Z810" s="602"/>
      <c r="AA810" s="602"/>
      <c r="AB810" s="612"/>
      <c r="AC810" s="606" t="s">
        <v>606</v>
      </c>
      <c r="AD810" s="607"/>
      <c r="AE810" s="607"/>
      <c r="AF810" s="607"/>
      <c r="AG810" s="608"/>
      <c r="AH810" s="598" t="s">
        <v>612</v>
      </c>
      <c r="AI810" s="599"/>
      <c r="AJ810" s="599"/>
      <c r="AK810" s="599"/>
      <c r="AL810" s="599"/>
      <c r="AM810" s="599"/>
      <c r="AN810" s="599"/>
      <c r="AO810" s="599"/>
      <c r="AP810" s="599"/>
      <c r="AQ810" s="599"/>
      <c r="AR810" s="599"/>
      <c r="AS810" s="599"/>
      <c r="AT810" s="600"/>
      <c r="AU810" s="601">
        <v>0.8</v>
      </c>
      <c r="AV810" s="602"/>
      <c r="AW810" s="602"/>
      <c r="AX810" s="603"/>
    </row>
    <row r="811" spans="1:50" ht="24.75" customHeight="1" x14ac:dyDescent="0.15">
      <c r="A811" s="630"/>
      <c r="B811" s="631"/>
      <c r="C811" s="631"/>
      <c r="D811" s="631"/>
      <c r="E811" s="631"/>
      <c r="F811" s="632"/>
      <c r="G811" s="606" t="s">
        <v>642</v>
      </c>
      <c r="H811" s="607"/>
      <c r="I811" s="607"/>
      <c r="J811" s="607"/>
      <c r="K811" s="608"/>
      <c r="L811" s="598" t="s">
        <v>646</v>
      </c>
      <c r="M811" s="599"/>
      <c r="N811" s="599"/>
      <c r="O811" s="599"/>
      <c r="P811" s="599"/>
      <c r="Q811" s="599"/>
      <c r="R811" s="599"/>
      <c r="S811" s="599"/>
      <c r="T811" s="599"/>
      <c r="U811" s="599"/>
      <c r="V811" s="599"/>
      <c r="W811" s="599"/>
      <c r="X811" s="600"/>
      <c r="Y811" s="601">
        <v>1</v>
      </c>
      <c r="Z811" s="602"/>
      <c r="AA811" s="602"/>
      <c r="AB811" s="612"/>
      <c r="AC811" s="606" t="s">
        <v>607</v>
      </c>
      <c r="AD811" s="607"/>
      <c r="AE811" s="607"/>
      <c r="AF811" s="607"/>
      <c r="AG811" s="608"/>
      <c r="AH811" s="598" t="s">
        <v>614</v>
      </c>
      <c r="AI811" s="599"/>
      <c r="AJ811" s="599"/>
      <c r="AK811" s="599"/>
      <c r="AL811" s="599"/>
      <c r="AM811" s="599"/>
      <c r="AN811" s="599"/>
      <c r="AO811" s="599"/>
      <c r="AP811" s="599"/>
      <c r="AQ811" s="599"/>
      <c r="AR811" s="599"/>
      <c r="AS811" s="599"/>
      <c r="AT811" s="600"/>
      <c r="AU811" s="601">
        <v>0.3</v>
      </c>
      <c r="AV811" s="602"/>
      <c r="AW811" s="602"/>
      <c r="AX811" s="603"/>
    </row>
    <row r="812" spans="1:50" ht="24.75" customHeight="1" x14ac:dyDescent="0.15">
      <c r="A812" s="630"/>
      <c r="B812" s="631"/>
      <c r="C812" s="631"/>
      <c r="D812" s="631"/>
      <c r="E812" s="631"/>
      <c r="F812" s="63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t="s">
        <v>608</v>
      </c>
      <c r="AD812" s="607"/>
      <c r="AE812" s="607"/>
      <c r="AF812" s="607"/>
      <c r="AG812" s="608"/>
      <c r="AH812" s="598" t="s">
        <v>613</v>
      </c>
      <c r="AI812" s="599"/>
      <c r="AJ812" s="599"/>
      <c r="AK812" s="599"/>
      <c r="AL812" s="599"/>
      <c r="AM812" s="599"/>
      <c r="AN812" s="599"/>
      <c r="AO812" s="599"/>
      <c r="AP812" s="599"/>
      <c r="AQ812" s="599"/>
      <c r="AR812" s="599"/>
      <c r="AS812" s="599"/>
      <c r="AT812" s="600"/>
      <c r="AU812" s="601">
        <v>0.1</v>
      </c>
      <c r="AV812" s="602"/>
      <c r="AW812" s="602"/>
      <c r="AX812" s="603"/>
    </row>
    <row r="813" spans="1:50" ht="24.75" customHeight="1" x14ac:dyDescent="0.15">
      <c r="A813" s="630"/>
      <c r="B813" s="631"/>
      <c r="C813" s="631"/>
      <c r="D813" s="631"/>
      <c r="E813" s="631"/>
      <c r="F813" s="63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t="s">
        <v>609</v>
      </c>
      <c r="AD813" s="607"/>
      <c r="AE813" s="607"/>
      <c r="AF813" s="607"/>
      <c r="AG813" s="608"/>
      <c r="AH813" s="598" t="s">
        <v>615</v>
      </c>
      <c r="AI813" s="599"/>
      <c r="AJ813" s="599"/>
      <c r="AK813" s="599"/>
      <c r="AL813" s="599"/>
      <c r="AM813" s="599"/>
      <c r="AN813" s="599"/>
      <c r="AO813" s="599"/>
      <c r="AP813" s="599"/>
      <c r="AQ813" s="599"/>
      <c r="AR813" s="599"/>
      <c r="AS813" s="599"/>
      <c r="AT813" s="600"/>
      <c r="AU813" s="601">
        <v>0.2</v>
      </c>
      <c r="AV813" s="602"/>
      <c r="AW813" s="602"/>
      <c r="AX813" s="603"/>
    </row>
    <row r="814" spans="1:50" ht="24.75" hidden="1" customHeight="1" x14ac:dyDescent="0.15">
      <c r="A814" s="630"/>
      <c r="B814" s="631"/>
      <c r="C814" s="631"/>
      <c r="D814" s="631"/>
      <c r="E814" s="631"/>
      <c r="F814" s="63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631"/>
      <c r="C815" s="631"/>
      <c r="D815" s="631"/>
      <c r="E815" s="631"/>
      <c r="F815" s="63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12.899999999999999</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4.2</v>
      </c>
      <c r="AV817" s="829"/>
      <c r="AW817" s="829"/>
      <c r="AX817" s="831"/>
    </row>
    <row r="818" spans="1:50" ht="24.75" hidden="1" customHeight="1" x14ac:dyDescent="0.15">
      <c r="A818" s="630"/>
      <c r="B818" s="631"/>
      <c r="C818" s="631"/>
      <c r="D818" s="631"/>
      <c r="E818" s="631"/>
      <c r="F818" s="632"/>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0"/>
      <c r="B819" s="631"/>
      <c r="C819" s="631"/>
      <c r="D819" s="631"/>
      <c r="E819" s="631"/>
      <c r="F819" s="632"/>
      <c r="G819" s="812"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9"/>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390"/>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655"/>
    </row>
    <row r="821" spans="1:50"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631"/>
      <c r="C825" s="631"/>
      <c r="D825" s="631"/>
      <c r="E825" s="631"/>
      <c r="F825" s="63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631"/>
      <c r="C826" s="631"/>
      <c r="D826" s="631"/>
      <c r="E826" s="631"/>
      <c r="F826" s="63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631"/>
      <c r="C827" s="631"/>
      <c r="D827" s="631"/>
      <c r="E827" s="631"/>
      <c r="F827" s="63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631"/>
      <c r="C828" s="631"/>
      <c r="D828" s="631"/>
      <c r="E828" s="631"/>
      <c r="F828" s="63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463</v>
      </c>
      <c r="AM831" s="281"/>
      <c r="AN831" s="281"/>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457</v>
      </c>
      <c r="AD836" s="149"/>
      <c r="AE836" s="149"/>
      <c r="AF836" s="149"/>
      <c r="AG836" s="149"/>
      <c r="AH836" s="367" t="s">
        <v>482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47" t="s">
        <v>722</v>
      </c>
      <c r="D837" s="347"/>
      <c r="E837" s="347"/>
      <c r="F837" s="347"/>
      <c r="G837" s="347"/>
      <c r="H837" s="347"/>
      <c r="I837" s="347"/>
      <c r="J837" s="348">
        <v>4010701026082</v>
      </c>
      <c r="K837" s="349"/>
      <c r="L837" s="349"/>
      <c r="M837" s="349"/>
      <c r="N837" s="349"/>
      <c r="O837" s="349"/>
      <c r="P837" s="350" t="s">
        <v>723</v>
      </c>
      <c r="Q837" s="350"/>
      <c r="R837" s="350"/>
      <c r="S837" s="350"/>
      <c r="T837" s="350"/>
      <c r="U837" s="350"/>
      <c r="V837" s="350"/>
      <c r="W837" s="350"/>
      <c r="X837" s="350"/>
      <c r="Y837" s="351">
        <v>11.8</v>
      </c>
      <c r="Z837" s="352"/>
      <c r="AA837" s="352"/>
      <c r="AB837" s="353"/>
      <c r="AC837" s="363" t="s">
        <v>488</v>
      </c>
      <c r="AD837" s="371"/>
      <c r="AE837" s="371"/>
      <c r="AF837" s="371"/>
      <c r="AG837" s="371"/>
      <c r="AH837" s="372">
        <v>1</v>
      </c>
      <c r="AI837" s="373"/>
      <c r="AJ837" s="373"/>
      <c r="AK837" s="373"/>
      <c r="AL837" s="357">
        <v>99.4</v>
      </c>
      <c r="AM837" s="358"/>
      <c r="AN837" s="358"/>
      <c r="AO837" s="359"/>
      <c r="AP837" s="360" t="s">
        <v>703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457</v>
      </c>
      <c r="AD869" s="149"/>
      <c r="AE869" s="149"/>
      <c r="AF869" s="149"/>
      <c r="AG869" s="149"/>
      <c r="AH869" s="367" t="s">
        <v>482</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47" t="s">
        <v>734</v>
      </c>
      <c r="D870" s="347"/>
      <c r="E870" s="347"/>
      <c r="F870" s="347"/>
      <c r="G870" s="347"/>
      <c r="H870" s="347"/>
      <c r="I870" s="347"/>
      <c r="J870" s="348">
        <v>8000020130001</v>
      </c>
      <c r="K870" s="349"/>
      <c r="L870" s="349"/>
      <c r="M870" s="349"/>
      <c r="N870" s="349"/>
      <c r="O870" s="349"/>
      <c r="P870" s="350" t="s">
        <v>743</v>
      </c>
      <c r="Q870" s="350"/>
      <c r="R870" s="350"/>
      <c r="S870" s="350"/>
      <c r="T870" s="350"/>
      <c r="U870" s="350"/>
      <c r="V870" s="350"/>
      <c r="W870" s="350"/>
      <c r="X870" s="350"/>
      <c r="Y870" s="351">
        <v>4.3</v>
      </c>
      <c r="Z870" s="352"/>
      <c r="AA870" s="352"/>
      <c r="AB870" s="353"/>
      <c r="AC870" s="363" t="s">
        <v>627</v>
      </c>
      <c r="AD870" s="371"/>
      <c r="AE870" s="371"/>
      <c r="AF870" s="371"/>
      <c r="AG870" s="371"/>
      <c r="AH870" s="372" t="s">
        <v>587</v>
      </c>
      <c r="AI870" s="373"/>
      <c r="AJ870" s="373"/>
      <c r="AK870" s="373"/>
      <c r="AL870" s="357" t="s">
        <v>587</v>
      </c>
      <c r="AM870" s="358"/>
      <c r="AN870" s="358"/>
      <c r="AO870" s="359"/>
      <c r="AP870" s="360" t="s">
        <v>587</v>
      </c>
      <c r="AQ870" s="360"/>
      <c r="AR870" s="360"/>
      <c r="AS870" s="360"/>
      <c r="AT870" s="360"/>
      <c r="AU870" s="360"/>
      <c r="AV870" s="360"/>
      <c r="AW870" s="360"/>
      <c r="AX870" s="360"/>
    </row>
    <row r="871" spans="1:50" ht="30" customHeight="1" x14ac:dyDescent="0.15">
      <c r="A871" s="376">
        <v>2</v>
      </c>
      <c r="B871" s="376">
        <v>1</v>
      </c>
      <c r="C871" s="347" t="s">
        <v>735</v>
      </c>
      <c r="D871" s="347"/>
      <c r="E871" s="347"/>
      <c r="F871" s="347"/>
      <c r="G871" s="347"/>
      <c r="H871" s="347"/>
      <c r="I871" s="347"/>
      <c r="J871" s="348">
        <v>2000020260002</v>
      </c>
      <c r="K871" s="349"/>
      <c r="L871" s="349"/>
      <c r="M871" s="349"/>
      <c r="N871" s="349"/>
      <c r="O871" s="349"/>
      <c r="P871" s="350" t="s">
        <v>743</v>
      </c>
      <c r="Q871" s="350"/>
      <c r="R871" s="350"/>
      <c r="S871" s="350"/>
      <c r="T871" s="350"/>
      <c r="U871" s="350"/>
      <c r="V871" s="350"/>
      <c r="W871" s="350"/>
      <c r="X871" s="350"/>
      <c r="Y871" s="351">
        <v>2.6</v>
      </c>
      <c r="Z871" s="352"/>
      <c r="AA871" s="352"/>
      <c r="AB871" s="353"/>
      <c r="AC871" s="363" t="s">
        <v>627</v>
      </c>
      <c r="AD871" s="363"/>
      <c r="AE871" s="363"/>
      <c r="AF871" s="363"/>
      <c r="AG871" s="363"/>
      <c r="AH871" s="372" t="s">
        <v>587</v>
      </c>
      <c r="AI871" s="373"/>
      <c r="AJ871" s="373"/>
      <c r="AK871" s="373"/>
      <c r="AL871" s="357" t="s">
        <v>587</v>
      </c>
      <c r="AM871" s="358"/>
      <c r="AN871" s="358"/>
      <c r="AO871" s="359"/>
      <c r="AP871" s="360" t="s">
        <v>587</v>
      </c>
      <c r="AQ871" s="360"/>
      <c r="AR871" s="360"/>
      <c r="AS871" s="360"/>
      <c r="AT871" s="360"/>
      <c r="AU871" s="360"/>
      <c r="AV871" s="360"/>
      <c r="AW871" s="360"/>
      <c r="AX871" s="360"/>
    </row>
    <row r="872" spans="1:50" ht="30" customHeight="1" x14ac:dyDescent="0.15">
      <c r="A872" s="376">
        <v>3</v>
      </c>
      <c r="B872" s="376">
        <v>1</v>
      </c>
      <c r="C872" s="361" t="s">
        <v>621</v>
      </c>
      <c r="D872" s="347"/>
      <c r="E872" s="347"/>
      <c r="F872" s="347"/>
      <c r="G872" s="347"/>
      <c r="H872" s="347"/>
      <c r="I872" s="347"/>
      <c r="J872" s="348">
        <v>9000020281000</v>
      </c>
      <c r="K872" s="349"/>
      <c r="L872" s="349"/>
      <c r="M872" s="349"/>
      <c r="N872" s="349"/>
      <c r="O872" s="349"/>
      <c r="P872" s="362" t="s">
        <v>743</v>
      </c>
      <c r="Q872" s="350"/>
      <c r="R872" s="350"/>
      <c r="S872" s="350"/>
      <c r="T872" s="350"/>
      <c r="U872" s="350"/>
      <c r="V872" s="350"/>
      <c r="W872" s="350"/>
      <c r="X872" s="350"/>
      <c r="Y872" s="351">
        <v>2.2000000000000002</v>
      </c>
      <c r="Z872" s="352"/>
      <c r="AA872" s="352"/>
      <c r="AB872" s="353"/>
      <c r="AC872" s="363" t="s">
        <v>627</v>
      </c>
      <c r="AD872" s="363"/>
      <c r="AE872" s="363"/>
      <c r="AF872" s="363"/>
      <c r="AG872" s="363"/>
      <c r="AH872" s="355" t="s">
        <v>587</v>
      </c>
      <c r="AI872" s="356"/>
      <c r="AJ872" s="356"/>
      <c r="AK872" s="356"/>
      <c r="AL872" s="357" t="s">
        <v>587</v>
      </c>
      <c r="AM872" s="358"/>
      <c r="AN872" s="358"/>
      <c r="AO872" s="359"/>
      <c r="AP872" s="360" t="s">
        <v>587</v>
      </c>
      <c r="AQ872" s="360"/>
      <c r="AR872" s="360"/>
      <c r="AS872" s="360"/>
      <c r="AT872" s="360"/>
      <c r="AU872" s="360"/>
      <c r="AV872" s="360"/>
      <c r="AW872" s="360"/>
      <c r="AX872" s="360"/>
    </row>
    <row r="873" spans="1:50" ht="30" customHeight="1" x14ac:dyDescent="0.15">
      <c r="A873" s="376">
        <v>4</v>
      </c>
      <c r="B873" s="376">
        <v>1</v>
      </c>
      <c r="C873" s="361" t="s">
        <v>736</v>
      </c>
      <c r="D873" s="347"/>
      <c r="E873" s="347"/>
      <c r="F873" s="347"/>
      <c r="G873" s="347"/>
      <c r="H873" s="347"/>
      <c r="I873" s="347"/>
      <c r="J873" s="348">
        <v>6000020400009</v>
      </c>
      <c r="K873" s="349"/>
      <c r="L873" s="349"/>
      <c r="M873" s="349"/>
      <c r="N873" s="349"/>
      <c r="O873" s="349"/>
      <c r="P873" s="362" t="s">
        <v>743</v>
      </c>
      <c r="Q873" s="350"/>
      <c r="R873" s="350"/>
      <c r="S873" s="350"/>
      <c r="T873" s="350"/>
      <c r="U873" s="350"/>
      <c r="V873" s="350"/>
      <c r="W873" s="350"/>
      <c r="X873" s="350"/>
      <c r="Y873" s="351">
        <v>2.1</v>
      </c>
      <c r="Z873" s="352"/>
      <c r="AA873" s="352"/>
      <c r="AB873" s="353"/>
      <c r="AC873" s="363" t="s">
        <v>627</v>
      </c>
      <c r="AD873" s="363"/>
      <c r="AE873" s="363"/>
      <c r="AF873" s="363"/>
      <c r="AG873" s="363"/>
      <c r="AH873" s="355" t="s">
        <v>587</v>
      </c>
      <c r="AI873" s="356"/>
      <c r="AJ873" s="356"/>
      <c r="AK873" s="356"/>
      <c r="AL873" s="357" t="s">
        <v>587</v>
      </c>
      <c r="AM873" s="358"/>
      <c r="AN873" s="358"/>
      <c r="AO873" s="359"/>
      <c r="AP873" s="360" t="s">
        <v>587</v>
      </c>
      <c r="AQ873" s="360"/>
      <c r="AR873" s="360"/>
      <c r="AS873" s="360"/>
      <c r="AT873" s="360"/>
      <c r="AU873" s="360"/>
      <c r="AV873" s="360"/>
      <c r="AW873" s="360"/>
      <c r="AX873" s="360"/>
    </row>
    <row r="874" spans="1:50" ht="30" customHeight="1" x14ac:dyDescent="0.15">
      <c r="A874" s="376">
        <v>5</v>
      </c>
      <c r="B874" s="376">
        <v>1</v>
      </c>
      <c r="C874" s="347" t="s">
        <v>737</v>
      </c>
      <c r="D874" s="347"/>
      <c r="E874" s="347"/>
      <c r="F874" s="347"/>
      <c r="G874" s="347"/>
      <c r="H874" s="347"/>
      <c r="I874" s="347"/>
      <c r="J874" s="348">
        <v>7000020010006</v>
      </c>
      <c r="K874" s="349"/>
      <c r="L874" s="349"/>
      <c r="M874" s="349"/>
      <c r="N874" s="349"/>
      <c r="O874" s="349"/>
      <c r="P874" s="350" t="s">
        <v>743</v>
      </c>
      <c r="Q874" s="350"/>
      <c r="R874" s="350"/>
      <c r="S874" s="350"/>
      <c r="T874" s="350"/>
      <c r="U874" s="350"/>
      <c r="V874" s="350"/>
      <c r="W874" s="350"/>
      <c r="X874" s="350"/>
      <c r="Y874" s="351">
        <v>2</v>
      </c>
      <c r="Z874" s="352"/>
      <c r="AA874" s="352"/>
      <c r="AB874" s="353"/>
      <c r="AC874" s="354" t="s">
        <v>627</v>
      </c>
      <c r="AD874" s="354"/>
      <c r="AE874" s="354"/>
      <c r="AF874" s="354"/>
      <c r="AG874" s="354"/>
      <c r="AH874" s="355" t="s">
        <v>587</v>
      </c>
      <c r="AI874" s="356"/>
      <c r="AJ874" s="356"/>
      <c r="AK874" s="356"/>
      <c r="AL874" s="357" t="s">
        <v>587</v>
      </c>
      <c r="AM874" s="358"/>
      <c r="AN874" s="358"/>
      <c r="AO874" s="359"/>
      <c r="AP874" s="360" t="s">
        <v>587</v>
      </c>
      <c r="AQ874" s="360"/>
      <c r="AR874" s="360"/>
      <c r="AS874" s="360"/>
      <c r="AT874" s="360"/>
      <c r="AU874" s="360"/>
      <c r="AV874" s="360"/>
      <c r="AW874" s="360"/>
      <c r="AX874" s="360"/>
    </row>
    <row r="875" spans="1:50" ht="30" customHeight="1" x14ac:dyDescent="0.15">
      <c r="A875" s="376">
        <v>6</v>
      </c>
      <c r="B875" s="376">
        <v>1</v>
      </c>
      <c r="C875" s="347" t="s">
        <v>738</v>
      </c>
      <c r="D875" s="347"/>
      <c r="E875" s="347"/>
      <c r="F875" s="347"/>
      <c r="G875" s="347"/>
      <c r="H875" s="347"/>
      <c r="I875" s="347"/>
      <c r="J875" s="348">
        <v>2000020020001</v>
      </c>
      <c r="K875" s="349"/>
      <c r="L875" s="349"/>
      <c r="M875" s="349"/>
      <c r="N875" s="349"/>
      <c r="O875" s="349"/>
      <c r="P875" s="350" t="s">
        <v>743</v>
      </c>
      <c r="Q875" s="350"/>
      <c r="R875" s="350"/>
      <c r="S875" s="350"/>
      <c r="T875" s="350"/>
      <c r="U875" s="350"/>
      <c r="V875" s="350"/>
      <c r="W875" s="350"/>
      <c r="X875" s="350"/>
      <c r="Y875" s="351">
        <v>1.9</v>
      </c>
      <c r="Z875" s="352"/>
      <c r="AA875" s="352"/>
      <c r="AB875" s="353"/>
      <c r="AC875" s="354" t="s">
        <v>627</v>
      </c>
      <c r="AD875" s="354"/>
      <c r="AE875" s="354"/>
      <c r="AF875" s="354"/>
      <c r="AG875" s="354"/>
      <c r="AH875" s="355" t="s">
        <v>587</v>
      </c>
      <c r="AI875" s="356"/>
      <c r="AJ875" s="356"/>
      <c r="AK875" s="356"/>
      <c r="AL875" s="357" t="s">
        <v>587</v>
      </c>
      <c r="AM875" s="358"/>
      <c r="AN875" s="358"/>
      <c r="AO875" s="359"/>
      <c r="AP875" s="360" t="s">
        <v>587</v>
      </c>
      <c r="AQ875" s="360"/>
      <c r="AR875" s="360"/>
      <c r="AS875" s="360"/>
      <c r="AT875" s="360"/>
      <c r="AU875" s="360"/>
      <c r="AV875" s="360"/>
      <c r="AW875" s="360"/>
      <c r="AX875" s="360"/>
    </row>
    <row r="876" spans="1:50" ht="30" customHeight="1" x14ac:dyDescent="0.15">
      <c r="A876" s="376">
        <v>7</v>
      </c>
      <c r="B876" s="376">
        <v>1</v>
      </c>
      <c r="C876" s="347" t="s">
        <v>739</v>
      </c>
      <c r="D876" s="347"/>
      <c r="E876" s="347"/>
      <c r="F876" s="347"/>
      <c r="G876" s="347"/>
      <c r="H876" s="347"/>
      <c r="I876" s="347"/>
      <c r="J876" s="348">
        <v>7000020160008</v>
      </c>
      <c r="K876" s="349"/>
      <c r="L876" s="349"/>
      <c r="M876" s="349"/>
      <c r="N876" s="349"/>
      <c r="O876" s="349"/>
      <c r="P876" s="350" t="s">
        <v>743</v>
      </c>
      <c r="Q876" s="350"/>
      <c r="R876" s="350"/>
      <c r="S876" s="350"/>
      <c r="T876" s="350"/>
      <c r="U876" s="350"/>
      <c r="V876" s="350"/>
      <c r="W876" s="350"/>
      <c r="X876" s="350"/>
      <c r="Y876" s="351">
        <v>1.8</v>
      </c>
      <c r="Z876" s="352"/>
      <c r="AA876" s="352"/>
      <c r="AB876" s="353"/>
      <c r="AC876" s="354" t="s">
        <v>627</v>
      </c>
      <c r="AD876" s="354"/>
      <c r="AE876" s="354"/>
      <c r="AF876" s="354"/>
      <c r="AG876" s="354"/>
      <c r="AH876" s="355" t="s">
        <v>587</v>
      </c>
      <c r="AI876" s="356"/>
      <c r="AJ876" s="356"/>
      <c r="AK876" s="356"/>
      <c r="AL876" s="357" t="s">
        <v>587</v>
      </c>
      <c r="AM876" s="358"/>
      <c r="AN876" s="358"/>
      <c r="AO876" s="359"/>
      <c r="AP876" s="360" t="s">
        <v>587</v>
      </c>
      <c r="AQ876" s="360"/>
      <c r="AR876" s="360"/>
      <c r="AS876" s="360"/>
      <c r="AT876" s="360"/>
      <c r="AU876" s="360"/>
      <c r="AV876" s="360"/>
      <c r="AW876" s="360"/>
      <c r="AX876" s="360"/>
    </row>
    <row r="877" spans="1:50" ht="30" customHeight="1" x14ac:dyDescent="0.15">
      <c r="A877" s="376">
        <v>8</v>
      </c>
      <c r="B877" s="376">
        <v>1</v>
      </c>
      <c r="C877" s="347" t="s">
        <v>740</v>
      </c>
      <c r="D877" s="347"/>
      <c r="E877" s="347"/>
      <c r="F877" s="347"/>
      <c r="G877" s="347"/>
      <c r="H877" s="347"/>
      <c r="I877" s="347"/>
      <c r="J877" s="348">
        <v>5000020240001</v>
      </c>
      <c r="K877" s="349"/>
      <c r="L877" s="349"/>
      <c r="M877" s="349"/>
      <c r="N877" s="349"/>
      <c r="O877" s="349"/>
      <c r="P877" s="350" t="s">
        <v>743</v>
      </c>
      <c r="Q877" s="350"/>
      <c r="R877" s="350"/>
      <c r="S877" s="350"/>
      <c r="T877" s="350"/>
      <c r="U877" s="350"/>
      <c r="V877" s="350"/>
      <c r="W877" s="350"/>
      <c r="X877" s="350"/>
      <c r="Y877" s="351">
        <v>1.7</v>
      </c>
      <c r="Z877" s="352"/>
      <c r="AA877" s="352"/>
      <c r="AB877" s="353"/>
      <c r="AC877" s="354" t="s">
        <v>627</v>
      </c>
      <c r="AD877" s="354"/>
      <c r="AE877" s="354"/>
      <c r="AF877" s="354"/>
      <c r="AG877" s="354"/>
      <c r="AH877" s="355" t="s">
        <v>587</v>
      </c>
      <c r="AI877" s="356"/>
      <c r="AJ877" s="356"/>
      <c r="AK877" s="356"/>
      <c r="AL877" s="357" t="s">
        <v>587</v>
      </c>
      <c r="AM877" s="358"/>
      <c r="AN877" s="358"/>
      <c r="AO877" s="359"/>
      <c r="AP877" s="360" t="s">
        <v>587</v>
      </c>
      <c r="AQ877" s="360"/>
      <c r="AR877" s="360"/>
      <c r="AS877" s="360"/>
      <c r="AT877" s="360"/>
      <c r="AU877" s="360"/>
      <c r="AV877" s="360"/>
      <c r="AW877" s="360"/>
      <c r="AX877" s="360"/>
    </row>
    <row r="878" spans="1:50" ht="30" customHeight="1" x14ac:dyDescent="0.15">
      <c r="A878" s="376">
        <v>9</v>
      </c>
      <c r="B878" s="376">
        <v>1</v>
      </c>
      <c r="C878" s="347" t="s">
        <v>741</v>
      </c>
      <c r="D878" s="347"/>
      <c r="E878" s="347"/>
      <c r="F878" s="347"/>
      <c r="G878" s="347"/>
      <c r="H878" s="347"/>
      <c r="I878" s="347"/>
      <c r="J878" s="348">
        <v>1000020200000</v>
      </c>
      <c r="K878" s="349"/>
      <c r="L878" s="349"/>
      <c r="M878" s="349"/>
      <c r="N878" s="349"/>
      <c r="O878" s="349"/>
      <c r="P878" s="350" t="s">
        <v>743</v>
      </c>
      <c r="Q878" s="350"/>
      <c r="R878" s="350"/>
      <c r="S878" s="350"/>
      <c r="T878" s="350"/>
      <c r="U878" s="350"/>
      <c r="V878" s="350"/>
      <c r="W878" s="350"/>
      <c r="X878" s="350"/>
      <c r="Y878" s="351">
        <v>1.7</v>
      </c>
      <c r="Z878" s="352"/>
      <c r="AA878" s="352"/>
      <c r="AB878" s="353"/>
      <c r="AC878" s="354" t="s">
        <v>627</v>
      </c>
      <c r="AD878" s="354"/>
      <c r="AE878" s="354"/>
      <c r="AF878" s="354"/>
      <c r="AG878" s="354"/>
      <c r="AH878" s="355" t="s">
        <v>587</v>
      </c>
      <c r="AI878" s="356"/>
      <c r="AJ878" s="356"/>
      <c r="AK878" s="356"/>
      <c r="AL878" s="357" t="s">
        <v>587</v>
      </c>
      <c r="AM878" s="358"/>
      <c r="AN878" s="358"/>
      <c r="AO878" s="359"/>
      <c r="AP878" s="360" t="s">
        <v>587</v>
      </c>
      <c r="AQ878" s="360"/>
      <c r="AR878" s="360"/>
      <c r="AS878" s="360"/>
      <c r="AT878" s="360"/>
      <c r="AU878" s="360"/>
      <c r="AV878" s="360"/>
      <c r="AW878" s="360"/>
      <c r="AX878" s="360"/>
    </row>
    <row r="879" spans="1:50" ht="30" customHeight="1" x14ac:dyDescent="0.15">
      <c r="A879" s="376">
        <v>10</v>
      </c>
      <c r="B879" s="376">
        <v>1</v>
      </c>
      <c r="C879" s="347" t="s">
        <v>742</v>
      </c>
      <c r="D879" s="347"/>
      <c r="E879" s="347"/>
      <c r="F879" s="347"/>
      <c r="G879" s="347"/>
      <c r="H879" s="347"/>
      <c r="I879" s="347"/>
      <c r="J879" s="348">
        <v>4000020270008</v>
      </c>
      <c r="K879" s="349"/>
      <c r="L879" s="349"/>
      <c r="M879" s="349"/>
      <c r="N879" s="349"/>
      <c r="O879" s="349"/>
      <c r="P879" s="350" t="s">
        <v>743</v>
      </c>
      <c r="Q879" s="350"/>
      <c r="R879" s="350"/>
      <c r="S879" s="350"/>
      <c r="T879" s="350"/>
      <c r="U879" s="350"/>
      <c r="V879" s="350"/>
      <c r="W879" s="350"/>
      <c r="X879" s="350"/>
      <c r="Y879" s="351">
        <v>1.5</v>
      </c>
      <c r="Z879" s="352"/>
      <c r="AA879" s="352"/>
      <c r="AB879" s="353"/>
      <c r="AC879" s="354" t="s">
        <v>627</v>
      </c>
      <c r="AD879" s="354"/>
      <c r="AE879" s="354"/>
      <c r="AF879" s="354"/>
      <c r="AG879" s="354"/>
      <c r="AH879" s="355" t="s">
        <v>587</v>
      </c>
      <c r="AI879" s="356"/>
      <c r="AJ879" s="356"/>
      <c r="AK879" s="356"/>
      <c r="AL879" s="357" t="s">
        <v>587</v>
      </c>
      <c r="AM879" s="358"/>
      <c r="AN879" s="358"/>
      <c r="AO879" s="359"/>
      <c r="AP879" s="360" t="s">
        <v>587</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457</v>
      </c>
      <c r="AD902" s="149"/>
      <c r="AE902" s="149"/>
      <c r="AF902" s="149"/>
      <c r="AG902" s="149"/>
      <c r="AH902" s="367" t="s">
        <v>482</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47" t="s">
        <v>744</v>
      </c>
      <c r="D903" s="347"/>
      <c r="E903" s="347"/>
      <c r="F903" s="347"/>
      <c r="G903" s="347"/>
      <c r="H903" s="347"/>
      <c r="I903" s="347"/>
      <c r="J903" s="348">
        <v>3010005004538</v>
      </c>
      <c r="K903" s="349"/>
      <c r="L903" s="349"/>
      <c r="M903" s="349"/>
      <c r="N903" s="349"/>
      <c r="O903" s="349"/>
      <c r="P903" s="350" t="s">
        <v>754</v>
      </c>
      <c r="Q903" s="350"/>
      <c r="R903" s="350"/>
      <c r="S903" s="350"/>
      <c r="T903" s="350"/>
      <c r="U903" s="350"/>
      <c r="V903" s="350"/>
      <c r="W903" s="350"/>
      <c r="X903" s="350"/>
      <c r="Y903" s="351">
        <v>2.8</v>
      </c>
      <c r="Z903" s="352"/>
      <c r="AA903" s="352"/>
      <c r="AB903" s="353"/>
      <c r="AC903" s="363" t="s">
        <v>494</v>
      </c>
      <c r="AD903" s="371"/>
      <c r="AE903" s="371"/>
      <c r="AF903" s="371"/>
      <c r="AG903" s="371"/>
      <c r="AH903" s="372" t="s">
        <v>587</v>
      </c>
      <c r="AI903" s="373"/>
      <c r="AJ903" s="373"/>
      <c r="AK903" s="373"/>
      <c r="AL903" s="357" t="s">
        <v>587</v>
      </c>
      <c r="AM903" s="358"/>
      <c r="AN903" s="358"/>
      <c r="AO903" s="359"/>
      <c r="AP903" s="360" t="s">
        <v>587</v>
      </c>
      <c r="AQ903" s="360"/>
      <c r="AR903" s="360"/>
      <c r="AS903" s="360"/>
      <c r="AT903" s="360"/>
      <c r="AU903" s="360"/>
      <c r="AV903" s="360"/>
      <c r="AW903" s="360"/>
      <c r="AX903" s="360"/>
    </row>
    <row r="904" spans="1:50" ht="30" customHeight="1" x14ac:dyDescent="0.15">
      <c r="A904" s="376">
        <v>2</v>
      </c>
      <c r="B904" s="376">
        <v>1</v>
      </c>
      <c r="C904" s="347" t="s">
        <v>745</v>
      </c>
      <c r="D904" s="347"/>
      <c r="E904" s="347"/>
      <c r="F904" s="347"/>
      <c r="G904" s="347"/>
      <c r="H904" s="347"/>
      <c r="I904" s="347"/>
      <c r="J904" s="348">
        <v>5190005009922</v>
      </c>
      <c r="K904" s="349"/>
      <c r="L904" s="349"/>
      <c r="M904" s="349"/>
      <c r="N904" s="349"/>
      <c r="O904" s="349"/>
      <c r="P904" s="350" t="s">
        <v>754</v>
      </c>
      <c r="Q904" s="350"/>
      <c r="R904" s="350"/>
      <c r="S904" s="350"/>
      <c r="T904" s="350"/>
      <c r="U904" s="350"/>
      <c r="V904" s="350"/>
      <c r="W904" s="350"/>
      <c r="X904" s="350"/>
      <c r="Y904" s="351">
        <v>1.4</v>
      </c>
      <c r="Z904" s="352"/>
      <c r="AA904" s="352"/>
      <c r="AB904" s="353"/>
      <c r="AC904" s="363" t="s">
        <v>494</v>
      </c>
      <c r="AD904" s="363"/>
      <c r="AE904" s="363"/>
      <c r="AF904" s="363"/>
      <c r="AG904" s="363"/>
      <c r="AH904" s="372" t="s">
        <v>587</v>
      </c>
      <c r="AI904" s="373"/>
      <c r="AJ904" s="373"/>
      <c r="AK904" s="373"/>
      <c r="AL904" s="357" t="s">
        <v>587</v>
      </c>
      <c r="AM904" s="358"/>
      <c r="AN904" s="358"/>
      <c r="AO904" s="359"/>
      <c r="AP904" s="360" t="s">
        <v>587</v>
      </c>
      <c r="AQ904" s="360"/>
      <c r="AR904" s="360"/>
      <c r="AS904" s="360"/>
      <c r="AT904" s="360"/>
      <c r="AU904" s="360"/>
      <c r="AV904" s="360"/>
      <c r="AW904" s="360"/>
      <c r="AX904" s="360"/>
    </row>
    <row r="905" spans="1:50" ht="30" customHeight="1" x14ac:dyDescent="0.15">
      <c r="A905" s="376">
        <v>3</v>
      </c>
      <c r="B905" s="376">
        <v>1</v>
      </c>
      <c r="C905" s="361" t="s">
        <v>746</v>
      </c>
      <c r="D905" s="347"/>
      <c r="E905" s="347"/>
      <c r="F905" s="347"/>
      <c r="G905" s="347"/>
      <c r="H905" s="347"/>
      <c r="I905" s="347"/>
      <c r="J905" s="348">
        <v>1290005000973</v>
      </c>
      <c r="K905" s="349"/>
      <c r="L905" s="349"/>
      <c r="M905" s="349"/>
      <c r="N905" s="349"/>
      <c r="O905" s="349"/>
      <c r="P905" s="362" t="s">
        <v>754</v>
      </c>
      <c r="Q905" s="350"/>
      <c r="R905" s="350"/>
      <c r="S905" s="350"/>
      <c r="T905" s="350"/>
      <c r="U905" s="350"/>
      <c r="V905" s="350"/>
      <c r="W905" s="350"/>
      <c r="X905" s="350"/>
      <c r="Y905" s="351">
        <v>1.3</v>
      </c>
      <c r="Z905" s="352"/>
      <c r="AA905" s="352"/>
      <c r="AB905" s="353"/>
      <c r="AC905" s="363" t="s">
        <v>494</v>
      </c>
      <c r="AD905" s="363"/>
      <c r="AE905" s="363"/>
      <c r="AF905" s="363"/>
      <c r="AG905" s="363"/>
      <c r="AH905" s="355" t="s">
        <v>587</v>
      </c>
      <c r="AI905" s="356"/>
      <c r="AJ905" s="356"/>
      <c r="AK905" s="356"/>
      <c r="AL905" s="357" t="s">
        <v>587</v>
      </c>
      <c r="AM905" s="358"/>
      <c r="AN905" s="358"/>
      <c r="AO905" s="359"/>
      <c r="AP905" s="360" t="s">
        <v>587</v>
      </c>
      <c r="AQ905" s="360"/>
      <c r="AR905" s="360"/>
      <c r="AS905" s="360"/>
      <c r="AT905" s="360"/>
      <c r="AU905" s="360"/>
      <c r="AV905" s="360"/>
      <c r="AW905" s="360"/>
      <c r="AX905" s="360"/>
    </row>
    <row r="906" spans="1:50" ht="30" customHeight="1" x14ac:dyDescent="0.15">
      <c r="A906" s="376">
        <v>4</v>
      </c>
      <c r="B906" s="376">
        <v>1</v>
      </c>
      <c r="C906" s="361" t="s">
        <v>747</v>
      </c>
      <c r="D906" s="347"/>
      <c r="E906" s="347"/>
      <c r="F906" s="347"/>
      <c r="G906" s="347"/>
      <c r="H906" s="347"/>
      <c r="I906" s="347"/>
      <c r="J906" s="348">
        <v>3230005000218</v>
      </c>
      <c r="K906" s="349"/>
      <c r="L906" s="349"/>
      <c r="M906" s="349"/>
      <c r="N906" s="349"/>
      <c r="O906" s="349"/>
      <c r="P906" s="362" t="s">
        <v>754</v>
      </c>
      <c r="Q906" s="350"/>
      <c r="R906" s="350"/>
      <c r="S906" s="350"/>
      <c r="T906" s="350"/>
      <c r="U906" s="350"/>
      <c r="V906" s="350"/>
      <c r="W906" s="350"/>
      <c r="X906" s="350"/>
      <c r="Y906" s="351">
        <v>1.1000000000000001</v>
      </c>
      <c r="Z906" s="352"/>
      <c r="AA906" s="352"/>
      <c r="AB906" s="353"/>
      <c r="AC906" s="363" t="s">
        <v>494</v>
      </c>
      <c r="AD906" s="363"/>
      <c r="AE906" s="363"/>
      <c r="AF906" s="363"/>
      <c r="AG906" s="363"/>
      <c r="AH906" s="355" t="s">
        <v>587</v>
      </c>
      <c r="AI906" s="356"/>
      <c r="AJ906" s="356"/>
      <c r="AK906" s="356"/>
      <c r="AL906" s="357" t="s">
        <v>587</v>
      </c>
      <c r="AM906" s="358"/>
      <c r="AN906" s="358"/>
      <c r="AO906" s="359"/>
      <c r="AP906" s="360" t="s">
        <v>587</v>
      </c>
      <c r="AQ906" s="360"/>
      <c r="AR906" s="360"/>
      <c r="AS906" s="360"/>
      <c r="AT906" s="360"/>
      <c r="AU906" s="360"/>
      <c r="AV906" s="360"/>
      <c r="AW906" s="360"/>
      <c r="AX906" s="360"/>
    </row>
    <row r="907" spans="1:50" ht="30" customHeight="1" x14ac:dyDescent="0.15">
      <c r="A907" s="376">
        <v>5</v>
      </c>
      <c r="B907" s="376">
        <v>1</v>
      </c>
      <c r="C907" s="347" t="s">
        <v>748</v>
      </c>
      <c r="D907" s="347"/>
      <c r="E907" s="347"/>
      <c r="F907" s="347"/>
      <c r="G907" s="347"/>
      <c r="H907" s="347"/>
      <c r="I907" s="347"/>
      <c r="J907" s="348">
        <v>3430005000932</v>
      </c>
      <c r="K907" s="349"/>
      <c r="L907" s="349"/>
      <c r="M907" s="349"/>
      <c r="N907" s="349"/>
      <c r="O907" s="349"/>
      <c r="P907" s="350" t="s">
        <v>754</v>
      </c>
      <c r="Q907" s="350"/>
      <c r="R907" s="350"/>
      <c r="S907" s="350"/>
      <c r="T907" s="350"/>
      <c r="U907" s="350"/>
      <c r="V907" s="350"/>
      <c r="W907" s="350"/>
      <c r="X907" s="350"/>
      <c r="Y907" s="351">
        <v>1</v>
      </c>
      <c r="Z907" s="352"/>
      <c r="AA907" s="352"/>
      <c r="AB907" s="353"/>
      <c r="AC907" s="354" t="s">
        <v>494</v>
      </c>
      <c r="AD907" s="354"/>
      <c r="AE907" s="354"/>
      <c r="AF907" s="354"/>
      <c r="AG907" s="354"/>
      <c r="AH907" s="355" t="s">
        <v>587</v>
      </c>
      <c r="AI907" s="356"/>
      <c r="AJ907" s="356"/>
      <c r="AK907" s="356"/>
      <c r="AL907" s="357" t="s">
        <v>587</v>
      </c>
      <c r="AM907" s="358"/>
      <c r="AN907" s="358"/>
      <c r="AO907" s="359"/>
      <c r="AP907" s="360" t="s">
        <v>587</v>
      </c>
      <c r="AQ907" s="360"/>
      <c r="AR907" s="360"/>
      <c r="AS907" s="360"/>
      <c r="AT907" s="360"/>
      <c r="AU907" s="360"/>
      <c r="AV907" s="360"/>
      <c r="AW907" s="360"/>
      <c r="AX907" s="360"/>
    </row>
    <row r="908" spans="1:50" ht="30" customHeight="1" x14ac:dyDescent="0.15">
      <c r="A908" s="376">
        <v>6</v>
      </c>
      <c r="B908" s="376">
        <v>1</v>
      </c>
      <c r="C908" s="347" t="s">
        <v>749</v>
      </c>
      <c r="D908" s="347"/>
      <c r="E908" s="347"/>
      <c r="F908" s="347"/>
      <c r="G908" s="347"/>
      <c r="H908" s="347"/>
      <c r="I908" s="347"/>
      <c r="J908" s="348">
        <v>8290805000365</v>
      </c>
      <c r="K908" s="349"/>
      <c r="L908" s="349"/>
      <c r="M908" s="349"/>
      <c r="N908" s="349"/>
      <c r="O908" s="349"/>
      <c r="P908" s="350" t="s">
        <v>754</v>
      </c>
      <c r="Q908" s="350"/>
      <c r="R908" s="350"/>
      <c r="S908" s="350"/>
      <c r="T908" s="350"/>
      <c r="U908" s="350"/>
      <c r="V908" s="350"/>
      <c r="W908" s="350"/>
      <c r="X908" s="350"/>
      <c r="Y908" s="351">
        <v>0.9</v>
      </c>
      <c r="Z908" s="352"/>
      <c r="AA908" s="352"/>
      <c r="AB908" s="353"/>
      <c r="AC908" s="354" t="s">
        <v>494</v>
      </c>
      <c r="AD908" s="354"/>
      <c r="AE908" s="354"/>
      <c r="AF908" s="354"/>
      <c r="AG908" s="354"/>
      <c r="AH908" s="355" t="s">
        <v>587</v>
      </c>
      <c r="AI908" s="356"/>
      <c r="AJ908" s="356"/>
      <c r="AK908" s="356"/>
      <c r="AL908" s="357" t="s">
        <v>587</v>
      </c>
      <c r="AM908" s="358"/>
      <c r="AN908" s="358"/>
      <c r="AO908" s="359"/>
      <c r="AP908" s="360" t="s">
        <v>587</v>
      </c>
      <c r="AQ908" s="360"/>
      <c r="AR908" s="360"/>
      <c r="AS908" s="360"/>
      <c r="AT908" s="360"/>
      <c r="AU908" s="360"/>
      <c r="AV908" s="360"/>
      <c r="AW908" s="360"/>
      <c r="AX908" s="360"/>
    </row>
    <row r="909" spans="1:50" ht="30" customHeight="1" x14ac:dyDescent="0.15">
      <c r="A909" s="376">
        <v>7</v>
      </c>
      <c r="B909" s="376">
        <v>1</v>
      </c>
      <c r="C909" s="347" t="s">
        <v>750</v>
      </c>
      <c r="D909" s="347"/>
      <c r="E909" s="347"/>
      <c r="F909" s="347"/>
      <c r="G909" s="347"/>
      <c r="H909" s="347"/>
      <c r="I909" s="347"/>
      <c r="J909" s="348">
        <v>4120005003313</v>
      </c>
      <c r="K909" s="349"/>
      <c r="L909" s="349"/>
      <c r="M909" s="349"/>
      <c r="N909" s="349"/>
      <c r="O909" s="349"/>
      <c r="P909" s="350" t="s">
        <v>754</v>
      </c>
      <c r="Q909" s="350"/>
      <c r="R909" s="350"/>
      <c r="S909" s="350"/>
      <c r="T909" s="350"/>
      <c r="U909" s="350"/>
      <c r="V909" s="350"/>
      <c r="W909" s="350"/>
      <c r="X909" s="350"/>
      <c r="Y909" s="351">
        <v>0.8</v>
      </c>
      <c r="Z909" s="352"/>
      <c r="AA909" s="352"/>
      <c r="AB909" s="353"/>
      <c r="AC909" s="354" t="s">
        <v>494</v>
      </c>
      <c r="AD909" s="354"/>
      <c r="AE909" s="354"/>
      <c r="AF909" s="354"/>
      <c r="AG909" s="354"/>
      <c r="AH909" s="355" t="s">
        <v>587</v>
      </c>
      <c r="AI909" s="356"/>
      <c r="AJ909" s="356"/>
      <c r="AK909" s="356"/>
      <c r="AL909" s="357" t="s">
        <v>587</v>
      </c>
      <c r="AM909" s="358"/>
      <c r="AN909" s="358"/>
      <c r="AO909" s="359"/>
      <c r="AP909" s="360" t="s">
        <v>587</v>
      </c>
      <c r="AQ909" s="360"/>
      <c r="AR909" s="360"/>
      <c r="AS909" s="360"/>
      <c r="AT909" s="360"/>
      <c r="AU909" s="360"/>
      <c r="AV909" s="360"/>
      <c r="AW909" s="360"/>
      <c r="AX909" s="360"/>
    </row>
    <row r="910" spans="1:50" ht="30" customHeight="1" x14ac:dyDescent="0.15">
      <c r="A910" s="376">
        <v>8</v>
      </c>
      <c r="B910" s="376">
        <v>1</v>
      </c>
      <c r="C910" s="347" t="s">
        <v>751</v>
      </c>
      <c r="D910" s="347"/>
      <c r="E910" s="347"/>
      <c r="F910" s="347"/>
      <c r="G910" s="347"/>
      <c r="H910" s="347"/>
      <c r="I910" s="347"/>
      <c r="J910" s="348">
        <v>9420005000432</v>
      </c>
      <c r="K910" s="349"/>
      <c r="L910" s="349"/>
      <c r="M910" s="349"/>
      <c r="N910" s="349"/>
      <c r="O910" s="349"/>
      <c r="P910" s="350" t="s">
        <v>754</v>
      </c>
      <c r="Q910" s="350"/>
      <c r="R910" s="350"/>
      <c r="S910" s="350"/>
      <c r="T910" s="350"/>
      <c r="U910" s="350"/>
      <c r="V910" s="350"/>
      <c r="W910" s="350"/>
      <c r="X910" s="350"/>
      <c r="Y910" s="351">
        <v>0.8</v>
      </c>
      <c r="Z910" s="352"/>
      <c r="AA910" s="352"/>
      <c r="AB910" s="353"/>
      <c r="AC910" s="354" t="s">
        <v>494</v>
      </c>
      <c r="AD910" s="354"/>
      <c r="AE910" s="354"/>
      <c r="AF910" s="354"/>
      <c r="AG910" s="354"/>
      <c r="AH910" s="355" t="s">
        <v>587</v>
      </c>
      <c r="AI910" s="356"/>
      <c r="AJ910" s="356"/>
      <c r="AK910" s="356"/>
      <c r="AL910" s="357" t="s">
        <v>587</v>
      </c>
      <c r="AM910" s="358"/>
      <c r="AN910" s="358"/>
      <c r="AO910" s="359"/>
      <c r="AP910" s="360" t="s">
        <v>587</v>
      </c>
      <c r="AQ910" s="360"/>
      <c r="AR910" s="360"/>
      <c r="AS910" s="360"/>
      <c r="AT910" s="360"/>
      <c r="AU910" s="360"/>
      <c r="AV910" s="360"/>
      <c r="AW910" s="360"/>
      <c r="AX910" s="360"/>
    </row>
    <row r="911" spans="1:50" ht="30" customHeight="1" x14ac:dyDescent="0.15">
      <c r="A911" s="376">
        <v>9</v>
      </c>
      <c r="B911" s="376">
        <v>1</v>
      </c>
      <c r="C911" s="347" t="s">
        <v>752</v>
      </c>
      <c r="D911" s="347"/>
      <c r="E911" s="347"/>
      <c r="F911" s="347"/>
      <c r="G911" s="347"/>
      <c r="H911" s="347"/>
      <c r="I911" s="347"/>
      <c r="J911" s="348">
        <v>1130005002589</v>
      </c>
      <c r="K911" s="349"/>
      <c r="L911" s="349"/>
      <c r="M911" s="349"/>
      <c r="N911" s="349"/>
      <c r="O911" s="349"/>
      <c r="P911" s="350" t="s">
        <v>754</v>
      </c>
      <c r="Q911" s="350"/>
      <c r="R911" s="350"/>
      <c r="S911" s="350"/>
      <c r="T911" s="350"/>
      <c r="U911" s="350"/>
      <c r="V911" s="350"/>
      <c r="W911" s="350"/>
      <c r="X911" s="350"/>
      <c r="Y911" s="351">
        <v>0.7</v>
      </c>
      <c r="Z911" s="352"/>
      <c r="AA911" s="352"/>
      <c r="AB911" s="353"/>
      <c r="AC911" s="354" t="s">
        <v>494</v>
      </c>
      <c r="AD911" s="354"/>
      <c r="AE911" s="354"/>
      <c r="AF911" s="354"/>
      <c r="AG911" s="354"/>
      <c r="AH911" s="355" t="s">
        <v>587</v>
      </c>
      <c r="AI911" s="356"/>
      <c r="AJ911" s="356"/>
      <c r="AK911" s="356"/>
      <c r="AL911" s="357" t="s">
        <v>587</v>
      </c>
      <c r="AM911" s="358"/>
      <c r="AN911" s="358"/>
      <c r="AO911" s="359"/>
      <c r="AP911" s="360" t="s">
        <v>587</v>
      </c>
      <c r="AQ911" s="360"/>
      <c r="AR911" s="360"/>
      <c r="AS911" s="360"/>
      <c r="AT911" s="360"/>
      <c r="AU911" s="360"/>
      <c r="AV911" s="360"/>
      <c r="AW911" s="360"/>
      <c r="AX911" s="360"/>
    </row>
    <row r="912" spans="1:50" ht="30" customHeight="1" x14ac:dyDescent="0.15">
      <c r="A912" s="376">
        <v>10</v>
      </c>
      <c r="B912" s="376">
        <v>1</v>
      </c>
      <c r="C912" s="347" t="s">
        <v>753</v>
      </c>
      <c r="D912" s="347"/>
      <c r="E912" s="347"/>
      <c r="F912" s="347"/>
      <c r="G912" s="347"/>
      <c r="H912" s="347"/>
      <c r="I912" s="347"/>
      <c r="J912" s="348">
        <v>8080005000682</v>
      </c>
      <c r="K912" s="349"/>
      <c r="L912" s="349"/>
      <c r="M912" s="349"/>
      <c r="N912" s="349"/>
      <c r="O912" s="349"/>
      <c r="P912" s="350" t="s">
        <v>754</v>
      </c>
      <c r="Q912" s="350"/>
      <c r="R912" s="350"/>
      <c r="S912" s="350"/>
      <c r="T912" s="350"/>
      <c r="U912" s="350"/>
      <c r="V912" s="350"/>
      <c r="W912" s="350"/>
      <c r="X912" s="350"/>
      <c r="Y912" s="351">
        <v>0.7</v>
      </c>
      <c r="Z912" s="352"/>
      <c r="AA912" s="352"/>
      <c r="AB912" s="353"/>
      <c r="AC912" s="354" t="s">
        <v>494</v>
      </c>
      <c r="AD912" s="354"/>
      <c r="AE912" s="354"/>
      <c r="AF912" s="354"/>
      <c r="AG912" s="354"/>
      <c r="AH912" s="355" t="s">
        <v>587</v>
      </c>
      <c r="AI912" s="356"/>
      <c r="AJ912" s="356"/>
      <c r="AK912" s="356"/>
      <c r="AL912" s="357" t="s">
        <v>587</v>
      </c>
      <c r="AM912" s="358"/>
      <c r="AN912" s="358"/>
      <c r="AO912" s="359"/>
      <c r="AP912" s="360" t="s">
        <v>587</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617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457</v>
      </c>
      <c r="AD935" s="149"/>
      <c r="AE935" s="149"/>
      <c r="AF935" s="149"/>
      <c r="AG935" s="149"/>
      <c r="AH935" s="367" t="s">
        <v>482</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631</v>
      </c>
      <c r="D936" s="347"/>
      <c r="E936" s="347"/>
      <c r="F936" s="347"/>
      <c r="G936" s="347"/>
      <c r="H936" s="347"/>
      <c r="I936" s="347"/>
      <c r="J936" s="348">
        <v>9010601021385</v>
      </c>
      <c r="K936" s="349"/>
      <c r="L936" s="349"/>
      <c r="M936" s="349"/>
      <c r="N936" s="349"/>
      <c r="O936" s="349"/>
      <c r="P936" s="362" t="s">
        <v>632</v>
      </c>
      <c r="Q936" s="350"/>
      <c r="R936" s="350"/>
      <c r="S936" s="350"/>
      <c r="T936" s="350"/>
      <c r="U936" s="350"/>
      <c r="V936" s="350"/>
      <c r="W936" s="350"/>
      <c r="X936" s="350"/>
      <c r="Y936" s="351">
        <v>14.8</v>
      </c>
      <c r="Z936" s="352"/>
      <c r="AA936" s="352"/>
      <c r="AB936" s="353"/>
      <c r="AC936" s="363" t="s">
        <v>494</v>
      </c>
      <c r="AD936" s="371"/>
      <c r="AE936" s="371"/>
      <c r="AF936" s="371"/>
      <c r="AG936" s="371"/>
      <c r="AH936" s="372"/>
      <c r="AI936" s="373"/>
      <c r="AJ936" s="373"/>
      <c r="AK936" s="373"/>
      <c r="AL936" s="357">
        <v>99.9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457</v>
      </c>
      <c r="AD968" s="149"/>
      <c r="AE968" s="149"/>
      <c r="AF968" s="149"/>
      <c r="AG968" s="149"/>
      <c r="AH968" s="367" t="s">
        <v>482</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6">
        <v>1</v>
      </c>
      <c r="B969" s="376">
        <v>1</v>
      </c>
      <c r="C969" s="361" t="s">
        <v>631</v>
      </c>
      <c r="D969" s="347"/>
      <c r="E969" s="347"/>
      <c r="F969" s="347"/>
      <c r="G969" s="347"/>
      <c r="H969" s="347"/>
      <c r="I969" s="347"/>
      <c r="J969" s="348">
        <v>9010601021385</v>
      </c>
      <c r="K969" s="349"/>
      <c r="L969" s="349"/>
      <c r="M969" s="349"/>
      <c r="N969" s="349"/>
      <c r="O969" s="349"/>
      <c r="P969" s="362" t="s">
        <v>633</v>
      </c>
      <c r="Q969" s="350"/>
      <c r="R969" s="350"/>
      <c r="S969" s="350"/>
      <c r="T969" s="350"/>
      <c r="U969" s="350"/>
      <c r="V969" s="350"/>
      <c r="W969" s="350"/>
      <c r="X969" s="350"/>
      <c r="Y969" s="351">
        <v>12.9</v>
      </c>
      <c r="Z969" s="352"/>
      <c r="AA969" s="352"/>
      <c r="AB969" s="353"/>
      <c r="AC969" s="363" t="s">
        <v>494</v>
      </c>
      <c r="AD969" s="371"/>
      <c r="AE969" s="371"/>
      <c r="AF969" s="371"/>
      <c r="AG969" s="371"/>
      <c r="AH969" s="372"/>
      <c r="AI969" s="373"/>
      <c r="AJ969" s="373"/>
      <c r="AK969" s="373"/>
      <c r="AL969" s="357">
        <v>99.9</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909"/>
      <c r="Q971" s="910"/>
      <c r="R971" s="910"/>
      <c r="S971" s="910"/>
      <c r="T971" s="910"/>
      <c r="U971" s="910"/>
      <c r="V971" s="910"/>
      <c r="W971" s="910"/>
      <c r="X971" s="911"/>
      <c r="Y971" s="351"/>
      <c r="Z971" s="352"/>
      <c r="AA971" s="352"/>
      <c r="AB971" s="353"/>
      <c r="AC971" s="206"/>
      <c r="AD971" s="912"/>
      <c r="AE971" s="912"/>
      <c r="AF971" s="912"/>
      <c r="AG971" s="913"/>
      <c r="AH971" s="914"/>
      <c r="AI971" s="915"/>
      <c r="AJ971" s="915"/>
      <c r="AK971" s="91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x14ac:dyDescent="0.15">
      <c r="A1002" s="376">
        <v>1</v>
      </c>
      <c r="B1002" s="376">
        <v>1</v>
      </c>
      <c r="C1002" s="361" t="s">
        <v>618</v>
      </c>
      <c r="D1002" s="347"/>
      <c r="E1002" s="347"/>
      <c r="F1002" s="347"/>
      <c r="G1002" s="347"/>
      <c r="H1002" s="347"/>
      <c r="I1002" s="347"/>
      <c r="J1002" s="348">
        <v>700020430005</v>
      </c>
      <c r="K1002" s="349"/>
      <c r="L1002" s="349"/>
      <c r="M1002" s="349"/>
      <c r="N1002" s="349"/>
      <c r="O1002" s="349"/>
      <c r="P1002" s="362" t="s">
        <v>626</v>
      </c>
      <c r="Q1002" s="350"/>
      <c r="R1002" s="350"/>
      <c r="S1002" s="350"/>
      <c r="T1002" s="350"/>
      <c r="U1002" s="350"/>
      <c r="V1002" s="350"/>
      <c r="W1002" s="350"/>
      <c r="X1002" s="350"/>
      <c r="Y1002" s="351">
        <v>4</v>
      </c>
      <c r="Z1002" s="352"/>
      <c r="AA1002" s="352"/>
      <c r="AB1002" s="353"/>
      <c r="AC1002" s="363" t="s">
        <v>627</v>
      </c>
      <c r="AD1002" s="371"/>
      <c r="AE1002" s="371"/>
      <c r="AF1002" s="371"/>
      <c r="AG1002" s="371"/>
      <c r="AH1002" s="372" t="s">
        <v>628</v>
      </c>
      <c r="AI1002" s="373"/>
      <c r="AJ1002" s="373"/>
      <c r="AK1002" s="373"/>
      <c r="AL1002" s="357" t="s">
        <v>629</v>
      </c>
      <c r="AM1002" s="358"/>
      <c r="AN1002" s="358"/>
      <c r="AO1002" s="359"/>
      <c r="AP1002" s="360" t="s">
        <v>630</v>
      </c>
      <c r="AQ1002" s="360"/>
      <c r="AR1002" s="360"/>
      <c r="AS1002" s="360"/>
      <c r="AT1002" s="360"/>
      <c r="AU1002" s="360"/>
      <c r="AV1002" s="360"/>
      <c r="AW1002" s="360"/>
      <c r="AX1002" s="360"/>
    </row>
    <row r="1003" spans="1:50" ht="30" customHeight="1" x14ac:dyDescent="0.15">
      <c r="A1003" s="376">
        <v>2</v>
      </c>
      <c r="B1003" s="376">
        <v>1</v>
      </c>
      <c r="C1003" s="361" t="s">
        <v>619</v>
      </c>
      <c r="D1003" s="347"/>
      <c r="E1003" s="347"/>
      <c r="F1003" s="347"/>
      <c r="G1003" s="347"/>
      <c r="H1003" s="347"/>
      <c r="I1003" s="347"/>
      <c r="J1003" s="348">
        <v>5000020232114</v>
      </c>
      <c r="K1003" s="349"/>
      <c r="L1003" s="349"/>
      <c r="M1003" s="349"/>
      <c r="N1003" s="349"/>
      <c r="O1003" s="349"/>
      <c r="P1003" s="362" t="s">
        <v>626</v>
      </c>
      <c r="Q1003" s="350"/>
      <c r="R1003" s="350"/>
      <c r="S1003" s="350"/>
      <c r="T1003" s="350"/>
      <c r="U1003" s="350"/>
      <c r="V1003" s="350"/>
      <c r="W1003" s="350"/>
      <c r="X1003" s="350"/>
      <c r="Y1003" s="351">
        <v>4</v>
      </c>
      <c r="Z1003" s="352"/>
      <c r="AA1003" s="352"/>
      <c r="AB1003" s="353"/>
      <c r="AC1003" s="363" t="s">
        <v>627</v>
      </c>
      <c r="AD1003" s="371"/>
      <c r="AE1003" s="371"/>
      <c r="AF1003" s="371"/>
      <c r="AG1003" s="371"/>
      <c r="AH1003" s="372" t="s">
        <v>628</v>
      </c>
      <c r="AI1003" s="373"/>
      <c r="AJ1003" s="373"/>
      <c r="AK1003" s="373"/>
      <c r="AL1003" s="357" t="s">
        <v>629</v>
      </c>
      <c r="AM1003" s="358"/>
      <c r="AN1003" s="358"/>
      <c r="AO1003" s="359"/>
      <c r="AP1003" s="360" t="s">
        <v>630</v>
      </c>
      <c r="AQ1003" s="360"/>
      <c r="AR1003" s="360"/>
      <c r="AS1003" s="360"/>
      <c r="AT1003" s="360"/>
      <c r="AU1003" s="360"/>
      <c r="AV1003" s="360"/>
      <c r="AW1003" s="360"/>
      <c r="AX1003" s="360"/>
    </row>
    <row r="1004" spans="1:50" ht="30" customHeight="1" x14ac:dyDescent="0.15">
      <c r="A1004" s="376">
        <v>3</v>
      </c>
      <c r="B1004" s="376">
        <v>1</v>
      </c>
      <c r="C1004" s="361" t="s">
        <v>620</v>
      </c>
      <c r="D1004" s="347"/>
      <c r="E1004" s="347"/>
      <c r="F1004" s="347"/>
      <c r="G1004" s="347"/>
      <c r="H1004" s="347"/>
      <c r="I1004" s="347"/>
      <c r="J1004" s="348">
        <v>1000020462012</v>
      </c>
      <c r="K1004" s="349"/>
      <c r="L1004" s="349"/>
      <c r="M1004" s="349"/>
      <c r="N1004" s="349"/>
      <c r="O1004" s="349"/>
      <c r="P1004" s="362" t="s">
        <v>626</v>
      </c>
      <c r="Q1004" s="350"/>
      <c r="R1004" s="350"/>
      <c r="S1004" s="350"/>
      <c r="T1004" s="350"/>
      <c r="U1004" s="350"/>
      <c r="V1004" s="350"/>
      <c r="W1004" s="350"/>
      <c r="X1004" s="350"/>
      <c r="Y1004" s="351">
        <v>4</v>
      </c>
      <c r="Z1004" s="352"/>
      <c r="AA1004" s="352"/>
      <c r="AB1004" s="353"/>
      <c r="AC1004" s="363" t="s">
        <v>627</v>
      </c>
      <c r="AD1004" s="371"/>
      <c r="AE1004" s="371"/>
      <c r="AF1004" s="371"/>
      <c r="AG1004" s="371"/>
      <c r="AH1004" s="372" t="s">
        <v>628</v>
      </c>
      <c r="AI1004" s="373"/>
      <c r="AJ1004" s="373"/>
      <c r="AK1004" s="373"/>
      <c r="AL1004" s="357" t="s">
        <v>629</v>
      </c>
      <c r="AM1004" s="358"/>
      <c r="AN1004" s="358"/>
      <c r="AO1004" s="359"/>
      <c r="AP1004" s="360" t="s">
        <v>630</v>
      </c>
      <c r="AQ1004" s="360"/>
      <c r="AR1004" s="360"/>
      <c r="AS1004" s="360"/>
      <c r="AT1004" s="360"/>
      <c r="AU1004" s="360"/>
      <c r="AV1004" s="360"/>
      <c r="AW1004" s="360"/>
      <c r="AX1004" s="360"/>
    </row>
    <row r="1005" spans="1:50" ht="30" customHeight="1" x14ac:dyDescent="0.15">
      <c r="A1005" s="376">
        <v>4</v>
      </c>
      <c r="B1005" s="376">
        <v>1</v>
      </c>
      <c r="C1005" s="361" t="s">
        <v>621</v>
      </c>
      <c r="D1005" s="347"/>
      <c r="E1005" s="347"/>
      <c r="F1005" s="347"/>
      <c r="G1005" s="347"/>
      <c r="H1005" s="347"/>
      <c r="I1005" s="347"/>
      <c r="J1005" s="348">
        <v>8000020280003</v>
      </c>
      <c r="K1005" s="349"/>
      <c r="L1005" s="349"/>
      <c r="M1005" s="349"/>
      <c r="N1005" s="349"/>
      <c r="O1005" s="349"/>
      <c r="P1005" s="362" t="s">
        <v>626</v>
      </c>
      <c r="Q1005" s="350"/>
      <c r="R1005" s="350"/>
      <c r="S1005" s="350"/>
      <c r="T1005" s="350"/>
      <c r="U1005" s="350"/>
      <c r="V1005" s="350"/>
      <c r="W1005" s="350"/>
      <c r="X1005" s="350"/>
      <c r="Y1005" s="351">
        <v>3.7</v>
      </c>
      <c r="Z1005" s="352"/>
      <c r="AA1005" s="352"/>
      <c r="AB1005" s="353"/>
      <c r="AC1005" s="363" t="s">
        <v>627</v>
      </c>
      <c r="AD1005" s="371"/>
      <c r="AE1005" s="371"/>
      <c r="AF1005" s="371"/>
      <c r="AG1005" s="371"/>
      <c r="AH1005" s="372" t="s">
        <v>628</v>
      </c>
      <c r="AI1005" s="373"/>
      <c r="AJ1005" s="373"/>
      <c r="AK1005" s="373"/>
      <c r="AL1005" s="357" t="s">
        <v>629</v>
      </c>
      <c r="AM1005" s="358"/>
      <c r="AN1005" s="358"/>
      <c r="AO1005" s="359"/>
      <c r="AP1005" s="360" t="s">
        <v>630</v>
      </c>
      <c r="AQ1005" s="360"/>
      <c r="AR1005" s="360"/>
      <c r="AS1005" s="360"/>
      <c r="AT1005" s="360"/>
      <c r="AU1005" s="360"/>
      <c r="AV1005" s="360"/>
      <c r="AW1005" s="360"/>
      <c r="AX1005" s="360"/>
    </row>
    <row r="1006" spans="1:50" ht="30" customHeight="1" x14ac:dyDescent="0.15">
      <c r="A1006" s="376">
        <v>5</v>
      </c>
      <c r="B1006" s="376">
        <v>1</v>
      </c>
      <c r="C1006" s="361" t="s">
        <v>622</v>
      </c>
      <c r="D1006" s="347"/>
      <c r="E1006" s="347"/>
      <c r="F1006" s="347"/>
      <c r="G1006" s="347"/>
      <c r="H1006" s="347"/>
      <c r="I1006" s="347"/>
      <c r="J1006" s="348">
        <v>3000020141003</v>
      </c>
      <c r="K1006" s="349"/>
      <c r="L1006" s="349"/>
      <c r="M1006" s="349"/>
      <c r="N1006" s="349"/>
      <c r="O1006" s="349"/>
      <c r="P1006" s="362" t="s">
        <v>626</v>
      </c>
      <c r="Q1006" s="350"/>
      <c r="R1006" s="350"/>
      <c r="S1006" s="350"/>
      <c r="T1006" s="350"/>
      <c r="U1006" s="350"/>
      <c r="V1006" s="350"/>
      <c r="W1006" s="350"/>
      <c r="X1006" s="350"/>
      <c r="Y1006" s="351">
        <v>2.7</v>
      </c>
      <c r="Z1006" s="352"/>
      <c r="AA1006" s="352"/>
      <c r="AB1006" s="353"/>
      <c r="AC1006" s="363" t="s">
        <v>627</v>
      </c>
      <c r="AD1006" s="371"/>
      <c r="AE1006" s="371"/>
      <c r="AF1006" s="371"/>
      <c r="AG1006" s="371"/>
      <c r="AH1006" s="372" t="s">
        <v>628</v>
      </c>
      <c r="AI1006" s="373"/>
      <c r="AJ1006" s="373"/>
      <c r="AK1006" s="373"/>
      <c r="AL1006" s="357" t="s">
        <v>629</v>
      </c>
      <c r="AM1006" s="358"/>
      <c r="AN1006" s="358"/>
      <c r="AO1006" s="359"/>
      <c r="AP1006" s="360" t="s">
        <v>630</v>
      </c>
      <c r="AQ1006" s="360"/>
      <c r="AR1006" s="360"/>
      <c r="AS1006" s="360"/>
      <c r="AT1006" s="360"/>
      <c r="AU1006" s="360"/>
      <c r="AV1006" s="360"/>
      <c r="AW1006" s="360"/>
      <c r="AX1006" s="360"/>
    </row>
    <row r="1007" spans="1:50" ht="30" customHeight="1" x14ac:dyDescent="0.15">
      <c r="A1007" s="376">
        <v>6</v>
      </c>
      <c r="B1007" s="376">
        <v>1</v>
      </c>
      <c r="C1007" s="361" t="s">
        <v>623</v>
      </c>
      <c r="D1007" s="347"/>
      <c r="E1007" s="347"/>
      <c r="F1007" s="347"/>
      <c r="G1007" s="347"/>
      <c r="H1007" s="347"/>
      <c r="I1007" s="347"/>
      <c r="J1007" s="348">
        <v>600002040009</v>
      </c>
      <c r="K1007" s="349"/>
      <c r="L1007" s="349"/>
      <c r="M1007" s="349"/>
      <c r="N1007" s="349"/>
      <c r="O1007" s="349"/>
      <c r="P1007" s="362" t="s">
        <v>626</v>
      </c>
      <c r="Q1007" s="350"/>
      <c r="R1007" s="350"/>
      <c r="S1007" s="350"/>
      <c r="T1007" s="350"/>
      <c r="U1007" s="350"/>
      <c r="V1007" s="350"/>
      <c r="W1007" s="350"/>
      <c r="X1007" s="350"/>
      <c r="Y1007" s="351">
        <v>2.6</v>
      </c>
      <c r="Z1007" s="352"/>
      <c r="AA1007" s="352"/>
      <c r="AB1007" s="353"/>
      <c r="AC1007" s="363" t="s">
        <v>627</v>
      </c>
      <c r="AD1007" s="371"/>
      <c r="AE1007" s="371"/>
      <c r="AF1007" s="371"/>
      <c r="AG1007" s="371"/>
      <c r="AH1007" s="372" t="s">
        <v>628</v>
      </c>
      <c r="AI1007" s="373"/>
      <c r="AJ1007" s="373"/>
      <c r="AK1007" s="373"/>
      <c r="AL1007" s="357" t="s">
        <v>629</v>
      </c>
      <c r="AM1007" s="358"/>
      <c r="AN1007" s="358"/>
      <c r="AO1007" s="359"/>
      <c r="AP1007" s="360" t="s">
        <v>630</v>
      </c>
      <c r="AQ1007" s="360"/>
      <c r="AR1007" s="360"/>
      <c r="AS1007" s="360"/>
      <c r="AT1007" s="360"/>
      <c r="AU1007" s="360"/>
      <c r="AV1007" s="360"/>
      <c r="AW1007" s="360"/>
      <c r="AX1007" s="360"/>
    </row>
    <row r="1008" spans="1:50" ht="30" customHeight="1" x14ac:dyDescent="0.15">
      <c r="A1008" s="376">
        <v>7</v>
      </c>
      <c r="B1008" s="376">
        <v>1</v>
      </c>
      <c r="C1008" s="361" t="s">
        <v>624</v>
      </c>
      <c r="D1008" s="347"/>
      <c r="E1008" s="347"/>
      <c r="F1008" s="347"/>
      <c r="G1008" s="347"/>
      <c r="H1008" s="347"/>
      <c r="I1008" s="347"/>
      <c r="J1008" s="348">
        <v>7000020141305</v>
      </c>
      <c r="K1008" s="349"/>
      <c r="L1008" s="349"/>
      <c r="M1008" s="349"/>
      <c r="N1008" s="349"/>
      <c r="O1008" s="349"/>
      <c r="P1008" s="362" t="s">
        <v>626</v>
      </c>
      <c r="Q1008" s="350"/>
      <c r="R1008" s="350"/>
      <c r="S1008" s="350"/>
      <c r="T1008" s="350"/>
      <c r="U1008" s="350"/>
      <c r="V1008" s="350"/>
      <c r="W1008" s="350"/>
      <c r="X1008" s="350"/>
      <c r="Y1008" s="351">
        <v>0.6</v>
      </c>
      <c r="Z1008" s="352"/>
      <c r="AA1008" s="352"/>
      <c r="AB1008" s="353"/>
      <c r="AC1008" s="363" t="s">
        <v>627</v>
      </c>
      <c r="AD1008" s="371"/>
      <c r="AE1008" s="371"/>
      <c r="AF1008" s="371"/>
      <c r="AG1008" s="371"/>
      <c r="AH1008" s="372" t="s">
        <v>628</v>
      </c>
      <c r="AI1008" s="373"/>
      <c r="AJ1008" s="373"/>
      <c r="AK1008" s="373"/>
      <c r="AL1008" s="357" t="s">
        <v>629</v>
      </c>
      <c r="AM1008" s="358"/>
      <c r="AN1008" s="358"/>
      <c r="AO1008" s="359"/>
      <c r="AP1008" s="360" t="s">
        <v>630</v>
      </c>
      <c r="AQ1008" s="360"/>
      <c r="AR1008" s="360"/>
      <c r="AS1008" s="360"/>
      <c r="AT1008" s="360"/>
      <c r="AU1008" s="360"/>
      <c r="AV1008" s="360"/>
      <c r="AW1008" s="360"/>
      <c r="AX1008" s="360"/>
    </row>
    <row r="1009" spans="1:50" ht="30" customHeight="1" x14ac:dyDescent="0.15">
      <c r="A1009" s="376">
        <v>8</v>
      </c>
      <c r="B1009" s="376">
        <v>1</v>
      </c>
      <c r="C1009" s="361" t="s">
        <v>625</v>
      </c>
      <c r="D1009" s="347"/>
      <c r="E1009" s="347"/>
      <c r="F1009" s="347"/>
      <c r="G1009" s="347"/>
      <c r="H1009" s="347"/>
      <c r="I1009" s="347"/>
      <c r="J1009" s="348">
        <v>4000020210005</v>
      </c>
      <c r="K1009" s="349"/>
      <c r="L1009" s="349"/>
      <c r="M1009" s="349"/>
      <c r="N1009" s="349"/>
      <c r="O1009" s="349"/>
      <c r="P1009" s="362" t="s">
        <v>626</v>
      </c>
      <c r="Q1009" s="350"/>
      <c r="R1009" s="350"/>
      <c r="S1009" s="350"/>
      <c r="T1009" s="350"/>
      <c r="U1009" s="350"/>
      <c r="V1009" s="350"/>
      <c r="W1009" s="350"/>
      <c r="X1009" s="350"/>
      <c r="Y1009" s="351">
        <v>0.1</v>
      </c>
      <c r="Z1009" s="352"/>
      <c r="AA1009" s="352"/>
      <c r="AB1009" s="353"/>
      <c r="AC1009" s="363" t="s">
        <v>627</v>
      </c>
      <c r="AD1009" s="371"/>
      <c r="AE1009" s="371"/>
      <c r="AF1009" s="371"/>
      <c r="AG1009" s="371"/>
      <c r="AH1009" s="372" t="s">
        <v>628</v>
      </c>
      <c r="AI1009" s="373"/>
      <c r="AJ1009" s="373"/>
      <c r="AK1009" s="373"/>
      <c r="AL1009" s="357" t="s">
        <v>629</v>
      </c>
      <c r="AM1009" s="358"/>
      <c r="AN1009" s="358"/>
      <c r="AO1009" s="359"/>
      <c r="AP1009" s="360" t="s">
        <v>630</v>
      </c>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t="s">
        <v>587</v>
      </c>
      <c r="D1102" s="374"/>
      <c r="E1102" s="147" t="s">
        <v>764</v>
      </c>
      <c r="F1102" s="375"/>
      <c r="G1102" s="375"/>
      <c r="H1102" s="375"/>
      <c r="I1102" s="375"/>
      <c r="J1102" s="348" t="s">
        <v>765</v>
      </c>
      <c r="K1102" s="349"/>
      <c r="L1102" s="349"/>
      <c r="M1102" s="349"/>
      <c r="N1102" s="349"/>
      <c r="O1102" s="349"/>
      <c r="P1102" s="362" t="s">
        <v>765</v>
      </c>
      <c r="Q1102" s="350"/>
      <c r="R1102" s="350"/>
      <c r="S1102" s="350"/>
      <c r="T1102" s="350"/>
      <c r="U1102" s="350"/>
      <c r="V1102" s="350"/>
      <c r="W1102" s="350"/>
      <c r="X1102" s="350"/>
      <c r="Y1102" s="351" t="s">
        <v>766</v>
      </c>
      <c r="Z1102" s="352"/>
      <c r="AA1102" s="352"/>
      <c r="AB1102" s="353"/>
      <c r="AC1102" s="354" t="s">
        <v>587</v>
      </c>
      <c r="AD1102" s="354"/>
      <c r="AE1102" s="354"/>
      <c r="AF1102" s="354"/>
      <c r="AG1102" s="354"/>
      <c r="AH1102" s="355" t="s">
        <v>767</v>
      </c>
      <c r="AI1102" s="356"/>
      <c r="AJ1102" s="356"/>
      <c r="AK1102" s="356"/>
      <c r="AL1102" s="357" t="s">
        <v>765</v>
      </c>
      <c r="AM1102" s="358"/>
      <c r="AN1102" s="358"/>
      <c r="AO1102" s="359"/>
      <c r="AP1102" s="360" t="s">
        <v>765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775" priority="14103">
      <formula>IF(RIGHT(TEXT(P14,"0.#"),1)=".",FALSE,TRUE)</formula>
    </cfRule>
    <cfRule type="expression" dxfId="2774" priority="14104">
      <formula>IF(RIGHT(TEXT(P14,"0.#"),1)=".",TRUE,FALSE)</formula>
    </cfRule>
  </conditionalFormatting>
  <conditionalFormatting sqref="AE32">
    <cfRule type="expression" dxfId="2773" priority="14093">
      <formula>IF(RIGHT(TEXT(AE32,"0.#"),1)=".",FALSE,TRUE)</formula>
    </cfRule>
    <cfRule type="expression" dxfId="2772" priority="14094">
      <formula>IF(RIGHT(TEXT(AE32,"0.#"),1)=".",TRUE,FALSE)</formula>
    </cfRule>
  </conditionalFormatting>
  <conditionalFormatting sqref="P18:AX18">
    <cfRule type="expression" dxfId="2771" priority="13979">
      <formula>IF(RIGHT(TEXT(P18,"0.#"),1)=".",FALSE,TRUE)</formula>
    </cfRule>
    <cfRule type="expression" dxfId="2770" priority="13980">
      <formula>IF(RIGHT(TEXT(P18,"0.#"),1)=".",TRUE,FALSE)</formula>
    </cfRule>
  </conditionalFormatting>
  <conditionalFormatting sqref="Y782">
    <cfRule type="expression" dxfId="2769" priority="13975">
      <formula>IF(RIGHT(TEXT(Y782,"0.#"),1)=".",FALSE,TRUE)</formula>
    </cfRule>
    <cfRule type="expression" dxfId="2768" priority="13976">
      <formula>IF(RIGHT(TEXT(Y782,"0.#"),1)=".",TRUE,FALSE)</formula>
    </cfRule>
  </conditionalFormatting>
  <conditionalFormatting sqref="Y791">
    <cfRule type="expression" dxfId="2767" priority="13971">
      <formula>IF(RIGHT(TEXT(Y791,"0.#"),1)=".",FALSE,TRUE)</formula>
    </cfRule>
    <cfRule type="expression" dxfId="2766" priority="13972">
      <formula>IF(RIGHT(TEXT(Y791,"0.#"),1)=".",TRUE,FALSE)</formula>
    </cfRule>
  </conditionalFormatting>
  <conditionalFormatting sqref="Y822:Y829 Y820 Y809:Y816 Y807 Y796:Y803 Y794">
    <cfRule type="expression" dxfId="2765" priority="13753">
      <formula>IF(RIGHT(TEXT(Y794,"0.#"),1)=".",FALSE,TRUE)</formula>
    </cfRule>
    <cfRule type="expression" dxfId="2764" priority="13754">
      <formula>IF(RIGHT(TEXT(Y794,"0.#"),1)=".",TRUE,FALSE)</formula>
    </cfRule>
  </conditionalFormatting>
  <conditionalFormatting sqref="AK16:AQ17 AK15:AX15 P13:AX13">
    <cfRule type="expression" dxfId="2763" priority="13801">
      <formula>IF(RIGHT(TEXT(P13,"0.#"),1)=".",FALSE,TRUE)</formula>
    </cfRule>
    <cfRule type="expression" dxfId="2762" priority="13802">
      <formula>IF(RIGHT(TEXT(P13,"0.#"),1)=".",TRUE,FALSE)</formula>
    </cfRule>
  </conditionalFormatting>
  <conditionalFormatting sqref="P19:AJ19">
    <cfRule type="expression" dxfId="2761" priority="13799">
      <formula>IF(RIGHT(TEXT(P19,"0.#"),1)=".",FALSE,TRUE)</formula>
    </cfRule>
    <cfRule type="expression" dxfId="2760" priority="13800">
      <formula>IF(RIGHT(TEXT(P19,"0.#"),1)=".",TRUE,FALSE)</formula>
    </cfRule>
  </conditionalFormatting>
  <conditionalFormatting sqref="AE101 AQ101">
    <cfRule type="expression" dxfId="2759" priority="13791">
      <formula>IF(RIGHT(TEXT(AE101,"0.#"),1)=".",FALSE,TRUE)</formula>
    </cfRule>
    <cfRule type="expression" dxfId="2758" priority="13792">
      <formula>IF(RIGHT(TEXT(AE101,"0.#"),1)=".",TRUE,FALSE)</formula>
    </cfRule>
  </conditionalFormatting>
  <conditionalFormatting sqref="Y783:Y790 Y781">
    <cfRule type="expression" dxfId="2757" priority="13777">
      <formula>IF(RIGHT(TEXT(Y781,"0.#"),1)=".",FALSE,TRUE)</formula>
    </cfRule>
    <cfRule type="expression" dxfId="2756" priority="13778">
      <formula>IF(RIGHT(TEXT(Y781,"0.#"),1)=".",TRUE,FALSE)</formula>
    </cfRule>
  </conditionalFormatting>
  <conditionalFormatting sqref="AU782">
    <cfRule type="expression" dxfId="2755" priority="13775">
      <formula>IF(RIGHT(TEXT(AU782,"0.#"),1)=".",FALSE,TRUE)</formula>
    </cfRule>
    <cfRule type="expression" dxfId="2754" priority="13776">
      <formula>IF(RIGHT(TEXT(AU782,"0.#"),1)=".",TRUE,FALSE)</formula>
    </cfRule>
  </conditionalFormatting>
  <conditionalFormatting sqref="AU791">
    <cfRule type="expression" dxfId="2753" priority="13773">
      <formula>IF(RIGHT(TEXT(AU791,"0.#"),1)=".",FALSE,TRUE)</formula>
    </cfRule>
    <cfRule type="expression" dxfId="2752" priority="13774">
      <formula>IF(RIGHT(TEXT(AU791,"0.#"),1)=".",TRUE,FALSE)</formula>
    </cfRule>
  </conditionalFormatting>
  <conditionalFormatting sqref="AU783:AU790">
    <cfRule type="expression" dxfId="2751" priority="13771">
      <formula>IF(RIGHT(TEXT(AU783,"0.#"),1)=".",FALSE,TRUE)</formula>
    </cfRule>
    <cfRule type="expression" dxfId="2750" priority="13772">
      <formula>IF(RIGHT(TEXT(AU783,"0.#"),1)=".",TRUE,FALSE)</formula>
    </cfRule>
  </conditionalFormatting>
  <conditionalFormatting sqref="Y821 Y808 Y795">
    <cfRule type="expression" dxfId="2749" priority="13757">
      <formula>IF(RIGHT(TEXT(Y795,"0.#"),1)=".",FALSE,TRUE)</formula>
    </cfRule>
    <cfRule type="expression" dxfId="2748" priority="13758">
      <formula>IF(RIGHT(TEXT(Y795,"0.#"),1)=".",TRUE,FALSE)</formula>
    </cfRule>
  </conditionalFormatting>
  <conditionalFormatting sqref="Y830 Y817 Y804">
    <cfRule type="expression" dxfId="2747" priority="13755">
      <formula>IF(RIGHT(TEXT(Y804,"0.#"),1)=".",FALSE,TRUE)</formula>
    </cfRule>
    <cfRule type="expression" dxfId="2746" priority="13756">
      <formula>IF(RIGHT(TEXT(Y804,"0.#"),1)=".",TRUE,FALSE)</formula>
    </cfRule>
  </conditionalFormatting>
  <conditionalFormatting sqref="AU821 AU808 AU795">
    <cfRule type="expression" dxfId="2745" priority="13751">
      <formula>IF(RIGHT(TEXT(AU795,"0.#"),1)=".",FALSE,TRUE)</formula>
    </cfRule>
    <cfRule type="expression" dxfId="2744" priority="13752">
      <formula>IF(RIGHT(TEXT(AU795,"0.#"),1)=".",TRUE,FALSE)</formula>
    </cfRule>
  </conditionalFormatting>
  <conditionalFormatting sqref="AU830 AU817 AU804">
    <cfRule type="expression" dxfId="2743" priority="13749">
      <formula>IF(RIGHT(TEXT(AU804,"0.#"),1)=".",FALSE,TRUE)</formula>
    </cfRule>
    <cfRule type="expression" dxfId="2742" priority="13750">
      <formula>IF(RIGHT(TEXT(AU804,"0.#"),1)=".",TRUE,FALSE)</formula>
    </cfRule>
  </conditionalFormatting>
  <conditionalFormatting sqref="AU822:AU829 AU820 AU809:AU816 AU807 AU796:AU803 AU794">
    <cfRule type="expression" dxfId="2741" priority="13747">
      <formula>IF(RIGHT(TEXT(AU794,"0.#"),1)=".",FALSE,TRUE)</formula>
    </cfRule>
    <cfRule type="expression" dxfId="2740" priority="13748">
      <formula>IF(RIGHT(TEXT(AU794,"0.#"),1)=".",TRUE,FALSE)</formula>
    </cfRule>
  </conditionalFormatting>
  <conditionalFormatting sqref="AM87">
    <cfRule type="expression" dxfId="2739" priority="13401">
      <formula>IF(RIGHT(TEXT(AM87,"0.#"),1)=".",FALSE,TRUE)</formula>
    </cfRule>
    <cfRule type="expression" dxfId="2738" priority="13402">
      <formula>IF(RIGHT(TEXT(AM87,"0.#"),1)=".",TRUE,FALSE)</formula>
    </cfRule>
  </conditionalFormatting>
  <conditionalFormatting sqref="AM34">
    <cfRule type="expression" dxfId="2737" priority="13547">
      <formula>IF(RIGHT(TEXT(AM34,"0.#"),1)=".",FALSE,TRUE)</formula>
    </cfRule>
    <cfRule type="expression" dxfId="2736" priority="13548">
      <formula>IF(RIGHT(TEXT(AM34,"0.#"),1)=".",TRUE,FALSE)</formula>
    </cfRule>
  </conditionalFormatting>
  <conditionalFormatting sqref="AE33">
    <cfRule type="expression" dxfId="2735" priority="13561">
      <formula>IF(RIGHT(TEXT(AE33,"0.#"),1)=".",FALSE,TRUE)</formula>
    </cfRule>
    <cfRule type="expression" dxfId="2734" priority="13562">
      <formula>IF(RIGHT(TEXT(AE33,"0.#"),1)=".",TRUE,FALSE)</formula>
    </cfRule>
  </conditionalFormatting>
  <conditionalFormatting sqref="AE34">
    <cfRule type="expression" dxfId="2733" priority="13559">
      <formula>IF(RIGHT(TEXT(AE34,"0.#"),1)=".",FALSE,TRUE)</formula>
    </cfRule>
    <cfRule type="expression" dxfId="2732" priority="13560">
      <formula>IF(RIGHT(TEXT(AE34,"0.#"),1)=".",TRUE,FALSE)</formula>
    </cfRule>
  </conditionalFormatting>
  <conditionalFormatting sqref="AI34">
    <cfRule type="expression" dxfId="2731" priority="13557">
      <formula>IF(RIGHT(TEXT(AI34,"0.#"),1)=".",FALSE,TRUE)</formula>
    </cfRule>
    <cfRule type="expression" dxfId="2730" priority="13558">
      <formula>IF(RIGHT(TEXT(AI34,"0.#"),1)=".",TRUE,FALSE)</formula>
    </cfRule>
  </conditionalFormatting>
  <conditionalFormatting sqref="AI33">
    <cfRule type="expression" dxfId="2729" priority="13555">
      <formula>IF(RIGHT(TEXT(AI33,"0.#"),1)=".",FALSE,TRUE)</formula>
    </cfRule>
    <cfRule type="expression" dxfId="2728" priority="13556">
      <formula>IF(RIGHT(TEXT(AI33,"0.#"),1)=".",TRUE,FALSE)</formula>
    </cfRule>
  </conditionalFormatting>
  <conditionalFormatting sqref="AI32">
    <cfRule type="expression" dxfId="2727" priority="13553">
      <formula>IF(RIGHT(TEXT(AI32,"0.#"),1)=".",FALSE,TRUE)</formula>
    </cfRule>
    <cfRule type="expression" dxfId="2726" priority="13554">
      <formula>IF(RIGHT(TEXT(AI32,"0.#"),1)=".",TRUE,FALSE)</formula>
    </cfRule>
  </conditionalFormatting>
  <conditionalFormatting sqref="AM32">
    <cfRule type="expression" dxfId="2725" priority="13551">
      <formula>IF(RIGHT(TEXT(AM32,"0.#"),1)=".",FALSE,TRUE)</formula>
    </cfRule>
    <cfRule type="expression" dxfId="2724" priority="13552">
      <formula>IF(RIGHT(TEXT(AM32,"0.#"),1)=".",TRUE,FALSE)</formula>
    </cfRule>
  </conditionalFormatting>
  <conditionalFormatting sqref="AM33">
    <cfRule type="expression" dxfId="2723" priority="13549">
      <formula>IF(RIGHT(TEXT(AM33,"0.#"),1)=".",FALSE,TRUE)</formula>
    </cfRule>
    <cfRule type="expression" dxfId="2722" priority="13550">
      <formula>IF(RIGHT(TEXT(AM33,"0.#"),1)=".",TRUE,FALSE)</formula>
    </cfRule>
  </conditionalFormatting>
  <conditionalFormatting sqref="AQ32:AQ34">
    <cfRule type="expression" dxfId="2721" priority="13541">
      <formula>IF(RIGHT(TEXT(AQ32,"0.#"),1)=".",FALSE,TRUE)</formula>
    </cfRule>
    <cfRule type="expression" dxfId="2720" priority="13542">
      <formula>IF(RIGHT(TEXT(AQ32,"0.#"),1)=".",TRUE,FALSE)</formula>
    </cfRule>
  </conditionalFormatting>
  <conditionalFormatting sqref="AU32:AU34">
    <cfRule type="expression" dxfId="2719" priority="13539">
      <formula>IF(RIGHT(TEXT(AU32,"0.#"),1)=".",FALSE,TRUE)</formula>
    </cfRule>
    <cfRule type="expression" dxfId="2718" priority="13540">
      <formula>IF(RIGHT(TEXT(AU32,"0.#"),1)=".",TRUE,FALSE)</formula>
    </cfRule>
  </conditionalFormatting>
  <conditionalFormatting sqref="AE87">
    <cfRule type="expression" dxfId="2717" priority="13413">
      <formula>IF(RIGHT(TEXT(AE87,"0.#"),1)=".",FALSE,TRUE)</formula>
    </cfRule>
    <cfRule type="expression" dxfId="2716" priority="13414">
      <formula>IF(RIGHT(TEXT(AE87,"0.#"),1)=".",TRUE,FALSE)</formula>
    </cfRule>
  </conditionalFormatting>
  <conditionalFormatting sqref="AE88">
    <cfRule type="expression" dxfId="2715" priority="13411">
      <formula>IF(RIGHT(TEXT(AE88,"0.#"),1)=".",FALSE,TRUE)</formula>
    </cfRule>
    <cfRule type="expression" dxfId="2714" priority="13412">
      <formula>IF(RIGHT(TEXT(AE88,"0.#"),1)=".",TRUE,FALSE)</formula>
    </cfRule>
  </conditionalFormatting>
  <conditionalFormatting sqref="AE89">
    <cfRule type="expression" dxfId="2713" priority="13409">
      <formula>IF(RIGHT(TEXT(AE89,"0.#"),1)=".",FALSE,TRUE)</formula>
    </cfRule>
    <cfRule type="expression" dxfId="2712" priority="13410">
      <formula>IF(RIGHT(TEXT(AE89,"0.#"),1)=".",TRUE,FALSE)</formula>
    </cfRule>
  </conditionalFormatting>
  <conditionalFormatting sqref="AI89">
    <cfRule type="expression" dxfId="2711" priority="13407">
      <formula>IF(RIGHT(TEXT(AI89,"0.#"),1)=".",FALSE,TRUE)</formula>
    </cfRule>
    <cfRule type="expression" dxfId="2710" priority="13408">
      <formula>IF(RIGHT(TEXT(AI89,"0.#"),1)=".",TRUE,FALSE)</formula>
    </cfRule>
  </conditionalFormatting>
  <conditionalFormatting sqref="AI88">
    <cfRule type="expression" dxfId="2709" priority="13405">
      <formula>IF(RIGHT(TEXT(AI88,"0.#"),1)=".",FALSE,TRUE)</formula>
    </cfRule>
    <cfRule type="expression" dxfId="2708" priority="13406">
      <formula>IF(RIGHT(TEXT(AI88,"0.#"),1)=".",TRUE,FALSE)</formula>
    </cfRule>
  </conditionalFormatting>
  <conditionalFormatting sqref="AI87">
    <cfRule type="expression" dxfId="2707" priority="13403">
      <formula>IF(RIGHT(TEXT(AI87,"0.#"),1)=".",FALSE,TRUE)</formula>
    </cfRule>
    <cfRule type="expression" dxfId="2706" priority="13404">
      <formula>IF(RIGHT(TEXT(AI87,"0.#"),1)=".",TRUE,FALSE)</formula>
    </cfRule>
  </conditionalFormatting>
  <conditionalFormatting sqref="AM88">
    <cfRule type="expression" dxfId="2705" priority="13399">
      <formula>IF(RIGHT(TEXT(AM88,"0.#"),1)=".",FALSE,TRUE)</formula>
    </cfRule>
    <cfRule type="expression" dxfId="2704" priority="13400">
      <formula>IF(RIGHT(TEXT(AM88,"0.#"),1)=".",TRUE,FALSE)</formula>
    </cfRule>
  </conditionalFormatting>
  <conditionalFormatting sqref="AM89">
    <cfRule type="expression" dxfId="2703" priority="13397">
      <formula>IF(RIGHT(TEXT(AM89,"0.#"),1)=".",FALSE,TRUE)</formula>
    </cfRule>
    <cfRule type="expression" dxfId="2702" priority="13398">
      <formula>IF(RIGHT(TEXT(AM89,"0.#"),1)=".",TRUE,FALSE)</formula>
    </cfRule>
  </conditionalFormatting>
  <conditionalFormatting sqref="AE92">
    <cfRule type="expression" dxfId="2701" priority="13383">
      <formula>IF(RIGHT(TEXT(AE92,"0.#"),1)=".",FALSE,TRUE)</formula>
    </cfRule>
    <cfRule type="expression" dxfId="2700" priority="13384">
      <formula>IF(RIGHT(TEXT(AE92,"0.#"),1)=".",TRUE,FALSE)</formula>
    </cfRule>
  </conditionalFormatting>
  <conditionalFormatting sqref="AE93">
    <cfRule type="expression" dxfId="2699" priority="13381">
      <formula>IF(RIGHT(TEXT(AE93,"0.#"),1)=".",FALSE,TRUE)</formula>
    </cfRule>
    <cfRule type="expression" dxfId="2698" priority="13382">
      <formula>IF(RIGHT(TEXT(AE93,"0.#"),1)=".",TRUE,FALSE)</formula>
    </cfRule>
  </conditionalFormatting>
  <conditionalFormatting sqref="AE94">
    <cfRule type="expression" dxfId="2697" priority="13379">
      <formula>IF(RIGHT(TEXT(AE94,"0.#"),1)=".",FALSE,TRUE)</formula>
    </cfRule>
    <cfRule type="expression" dxfId="2696" priority="13380">
      <formula>IF(RIGHT(TEXT(AE94,"0.#"),1)=".",TRUE,FALSE)</formula>
    </cfRule>
  </conditionalFormatting>
  <conditionalFormatting sqref="AI94">
    <cfRule type="expression" dxfId="2695" priority="13377">
      <formula>IF(RIGHT(TEXT(AI94,"0.#"),1)=".",FALSE,TRUE)</formula>
    </cfRule>
    <cfRule type="expression" dxfId="2694" priority="13378">
      <formula>IF(RIGHT(TEXT(AI94,"0.#"),1)=".",TRUE,FALSE)</formula>
    </cfRule>
  </conditionalFormatting>
  <conditionalFormatting sqref="AI93">
    <cfRule type="expression" dxfId="2693" priority="13375">
      <formula>IF(RIGHT(TEXT(AI93,"0.#"),1)=".",FALSE,TRUE)</formula>
    </cfRule>
    <cfRule type="expression" dxfId="2692" priority="13376">
      <formula>IF(RIGHT(TEXT(AI93,"0.#"),1)=".",TRUE,FALSE)</formula>
    </cfRule>
  </conditionalFormatting>
  <conditionalFormatting sqref="AI92">
    <cfRule type="expression" dxfId="2691" priority="13373">
      <formula>IF(RIGHT(TEXT(AI92,"0.#"),1)=".",FALSE,TRUE)</formula>
    </cfRule>
    <cfRule type="expression" dxfId="2690" priority="13374">
      <formula>IF(RIGHT(TEXT(AI92,"0.#"),1)=".",TRUE,FALSE)</formula>
    </cfRule>
  </conditionalFormatting>
  <conditionalFormatting sqref="AM92">
    <cfRule type="expression" dxfId="2689" priority="13371">
      <formula>IF(RIGHT(TEXT(AM92,"0.#"),1)=".",FALSE,TRUE)</formula>
    </cfRule>
    <cfRule type="expression" dxfId="2688" priority="13372">
      <formula>IF(RIGHT(TEXT(AM92,"0.#"),1)=".",TRUE,FALSE)</formula>
    </cfRule>
  </conditionalFormatting>
  <conditionalFormatting sqref="AM93">
    <cfRule type="expression" dxfId="2687" priority="13369">
      <formula>IF(RIGHT(TEXT(AM93,"0.#"),1)=".",FALSE,TRUE)</formula>
    </cfRule>
    <cfRule type="expression" dxfId="2686" priority="13370">
      <formula>IF(RIGHT(TEXT(AM93,"0.#"),1)=".",TRUE,FALSE)</formula>
    </cfRule>
  </conditionalFormatting>
  <conditionalFormatting sqref="AM94">
    <cfRule type="expression" dxfId="2685" priority="13367">
      <formula>IF(RIGHT(TEXT(AM94,"0.#"),1)=".",FALSE,TRUE)</formula>
    </cfRule>
    <cfRule type="expression" dxfId="2684" priority="13368">
      <formula>IF(RIGHT(TEXT(AM94,"0.#"),1)=".",TRUE,FALSE)</formula>
    </cfRule>
  </conditionalFormatting>
  <conditionalFormatting sqref="AE97">
    <cfRule type="expression" dxfId="2683" priority="13353">
      <formula>IF(RIGHT(TEXT(AE97,"0.#"),1)=".",FALSE,TRUE)</formula>
    </cfRule>
    <cfRule type="expression" dxfId="2682" priority="13354">
      <formula>IF(RIGHT(TEXT(AE97,"0.#"),1)=".",TRUE,FALSE)</formula>
    </cfRule>
  </conditionalFormatting>
  <conditionalFormatting sqref="AE98">
    <cfRule type="expression" dxfId="2681" priority="13351">
      <formula>IF(RIGHT(TEXT(AE98,"0.#"),1)=".",FALSE,TRUE)</formula>
    </cfRule>
    <cfRule type="expression" dxfId="2680" priority="13352">
      <formula>IF(RIGHT(TEXT(AE98,"0.#"),1)=".",TRUE,FALSE)</formula>
    </cfRule>
  </conditionalFormatting>
  <conditionalFormatting sqref="AE99">
    <cfRule type="expression" dxfId="2679" priority="13349">
      <formula>IF(RIGHT(TEXT(AE99,"0.#"),1)=".",FALSE,TRUE)</formula>
    </cfRule>
    <cfRule type="expression" dxfId="2678" priority="13350">
      <formula>IF(RIGHT(TEXT(AE99,"0.#"),1)=".",TRUE,FALSE)</formula>
    </cfRule>
  </conditionalFormatting>
  <conditionalFormatting sqref="AI99">
    <cfRule type="expression" dxfId="2677" priority="13347">
      <formula>IF(RIGHT(TEXT(AI99,"0.#"),1)=".",FALSE,TRUE)</formula>
    </cfRule>
    <cfRule type="expression" dxfId="2676" priority="13348">
      <formula>IF(RIGHT(TEXT(AI99,"0.#"),1)=".",TRUE,FALSE)</formula>
    </cfRule>
  </conditionalFormatting>
  <conditionalFormatting sqref="AI98">
    <cfRule type="expression" dxfId="2675" priority="13345">
      <formula>IF(RIGHT(TEXT(AI98,"0.#"),1)=".",FALSE,TRUE)</formula>
    </cfRule>
    <cfRule type="expression" dxfId="2674" priority="13346">
      <formula>IF(RIGHT(TEXT(AI98,"0.#"),1)=".",TRUE,FALSE)</formula>
    </cfRule>
  </conditionalFormatting>
  <conditionalFormatting sqref="AI97">
    <cfRule type="expression" dxfId="2673" priority="13343">
      <formula>IF(RIGHT(TEXT(AI97,"0.#"),1)=".",FALSE,TRUE)</formula>
    </cfRule>
    <cfRule type="expression" dxfId="2672" priority="13344">
      <formula>IF(RIGHT(TEXT(AI97,"0.#"),1)=".",TRUE,FALSE)</formula>
    </cfRule>
  </conditionalFormatting>
  <conditionalFormatting sqref="AM97">
    <cfRule type="expression" dxfId="2671" priority="13341">
      <formula>IF(RIGHT(TEXT(AM97,"0.#"),1)=".",FALSE,TRUE)</formula>
    </cfRule>
    <cfRule type="expression" dxfId="2670" priority="13342">
      <formula>IF(RIGHT(TEXT(AM97,"0.#"),1)=".",TRUE,FALSE)</formula>
    </cfRule>
  </conditionalFormatting>
  <conditionalFormatting sqref="AM98">
    <cfRule type="expression" dxfId="2669" priority="13339">
      <formula>IF(RIGHT(TEXT(AM98,"0.#"),1)=".",FALSE,TRUE)</formula>
    </cfRule>
    <cfRule type="expression" dxfId="2668" priority="13340">
      <formula>IF(RIGHT(TEXT(AM98,"0.#"),1)=".",TRUE,FALSE)</formula>
    </cfRule>
  </conditionalFormatting>
  <conditionalFormatting sqref="AM99">
    <cfRule type="expression" dxfId="2667" priority="13337">
      <formula>IF(RIGHT(TEXT(AM99,"0.#"),1)=".",FALSE,TRUE)</formula>
    </cfRule>
    <cfRule type="expression" dxfId="2666" priority="13338">
      <formula>IF(RIGHT(TEXT(AM99,"0.#"),1)=".",TRUE,FALSE)</formula>
    </cfRule>
  </conditionalFormatting>
  <conditionalFormatting sqref="AI101">
    <cfRule type="expression" dxfId="2665" priority="13323">
      <formula>IF(RIGHT(TEXT(AI101,"0.#"),1)=".",FALSE,TRUE)</formula>
    </cfRule>
    <cfRule type="expression" dxfId="2664" priority="13324">
      <formula>IF(RIGHT(TEXT(AI101,"0.#"),1)=".",TRUE,FALSE)</formula>
    </cfRule>
  </conditionalFormatting>
  <conditionalFormatting sqref="AM101">
    <cfRule type="expression" dxfId="2663" priority="13321">
      <formula>IF(RIGHT(TEXT(AM101,"0.#"),1)=".",FALSE,TRUE)</formula>
    </cfRule>
    <cfRule type="expression" dxfId="2662" priority="13322">
      <formula>IF(RIGHT(TEXT(AM101,"0.#"),1)=".",TRUE,FALSE)</formula>
    </cfRule>
  </conditionalFormatting>
  <conditionalFormatting sqref="AE102">
    <cfRule type="expression" dxfId="2661" priority="13319">
      <formula>IF(RIGHT(TEXT(AE102,"0.#"),1)=".",FALSE,TRUE)</formula>
    </cfRule>
    <cfRule type="expression" dxfId="2660" priority="13320">
      <formula>IF(RIGHT(TEXT(AE102,"0.#"),1)=".",TRUE,FALSE)</formula>
    </cfRule>
  </conditionalFormatting>
  <conditionalFormatting sqref="AI102">
    <cfRule type="expression" dxfId="2659" priority="13317">
      <formula>IF(RIGHT(TEXT(AI102,"0.#"),1)=".",FALSE,TRUE)</formula>
    </cfRule>
    <cfRule type="expression" dxfId="2658" priority="13318">
      <formula>IF(RIGHT(TEXT(AI102,"0.#"),1)=".",TRUE,FALSE)</formula>
    </cfRule>
  </conditionalFormatting>
  <conditionalFormatting sqref="AM102">
    <cfRule type="expression" dxfId="2657" priority="13315">
      <formula>IF(RIGHT(TEXT(AM102,"0.#"),1)=".",FALSE,TRUE)</formula>
    </cfRule>
    <cfRule type="expression" dxfId="2656" priority="13316">
      <formula>IF(RIGHT(TEXT(AM102,"0.#"),1)=".",TRUE,FALSE)</formula>
    </cfRule>
  </conditionalFormatting>
  <conditionalFormatting sqref="AQ102">
    <cfRule type="expression" dxfId="2655" priority="13313">
      <formula>IF(RIGHT(TEXT(AQ102,"0.#"),1)=".",FALSE,TRUE)</formula>
    </cfRule>
    <cfRule type="expression" dxfId="2654" priority="13314">
      <formula>IF(RIGHT(TEXT(AQ102,"0.#"),1)=".",TRUE,FALSE)</formula>
    </cfRule>
  </conditionalFormatting>
  <conditionalFormatting sqref="AE104">
    <cfRule type="expression" dxfId="2653" priority="13311">
      <formula>IF(RIGHT(TEXT(AE104,"0.#"),1)=".",FALSE,TRUE)</formula>
    </cfRule>
    <cfRule type="expression" dxfId="2652" priority="13312">
      <formula>IF(RIGHT(TEXT(AE104,"0.#"),1)=".",TRUE,FALSE)</formula>
    </cfRule>
  </conditionalFormatting>
  <conditionalFormatting sqref="AI104">
    <cfRule type="expression" dxfId="2651" priority="13309">
      <formula>IF(RIGHT(TEXT(AI104,"0.#"),1)=".",FALSE,TRUE)</formula>
    </cfRule>
    <cfRule type="expression" dxfId="2650" priority="13310">
      <formula>IF(RIGHT(TEXT(AI104,"0.#"),1)=".",TRUE,FALSE)</formula>
    </cfRule>
  </conditionalFormatting>
  <conditionalFormatting sqref="AM104">
    <cfRule type="expression" dxfId="2649" priority="13307">
      <formula>IF(RIGHT(TEXT(AM104,"0.#"),1)=".",FALSE,TRUE)</formula>
    </cfRule>
    <cfRule type="expression" dxfId="2648" priority="13308">
      <formula>IF(RIGHT(TEXT(AM104,"0.#"),1)=".",TRUE,FALSE)</formula>
    </cfRule>
  </conditionalFormatting>
  <conditionalFormatting sqref="AE105">
    <cfRule type="expression" dxfId="2647" priority="13305">
      <formula>IF(RIGHT(TEXT(AE105,"0.#"),1)=".",FALSE,TRUE)</formula>
    </cfRule>
    <cfRule type="expression" dxfId="2646" priority="13306">
      <formula>IF(RIGHT(TEXT(AE105,"0.#"),1)=".",TRUE,FALSE)</formula>
    </cfRule>
  </conditionalFormatting>
  <conditionalFormatting sqref="AI105">
    <cfRule type="expression" dxfId="2645" priority="13303">
      <formula>IF(RIGHT(TEXT(AI105,"0.#"),1)=".",FALSE,TRUE)</formula>
    </cfRule>
    <cfRule type="expression" dxfId="2644" priority="13304">
      <formula>IF(RIGHT(TEXT(AI105,"0.#"),1)=".",TRUE,FALSE)</formula>
    </cfRule>
  </conditionalFormatting>
  <conditionalFormatting sqref="AM105">
    <cfRule type="expression" dxfId="2643" priority="13301">
      <formula>IF(RIGHT(TEXT(AM105,"0.#"),1)=".",FALSE,TRUE)</formula>
    </cfRule>
    <cfRule type="expression" dxfId="2642" priority="13302">
      <formula>IF(RIGHT(TEXT(AM105,"0.#"),1)=".",TRUE,FALSE)</formula>
    </cfRule>
  </conditionalFormatting>
  <conditionalFormatting sqref="AE107">
    <cfRule type="expression" dxfId="2641" priority="13297">
      <formula>IF(RIGHT(TEXT(AE107,"0.#"),1)=".",FALSE,TRUE)</formula>
    </cfRule>
    <cfRule type="expression" dxfId="2640" priority="13298">
      <formula>IF(RIGHT(TEXT(AE107,"0.#"),1)=".",TRUE,FALSE)</formula>
    </cfRule>
  </conditionalFormatting>
  <conditionalFormatting sqref="AI107">
    <cfRule type="expression" dxfId="2639" priority="13295">
      <formula>IF(RIGHT(TEXT(AI107,"0.#"),1)=".",FALSE,TRUE)</formula>
    </cfRule>
    <cfRule type="expression" dxfId="2638" priority="13296">
      <formula>IF(RIGHT(TEXT(AI107,"0.#"),1)=".",TRUE,FALSE)</formula>
    </cfRule>
  </conditionalFormatting>
  <conditionalFormatting sqref="AM107">
    <cfRule type="expression" dxfId="2637" priority="13293">
      <formula>IF(RIGHT(TEXT(AM107,"0.#"),1)=".",FALSE,TRUE)</formula>
    </cfRule>
    <cfRule type="expression" dxfId="2636" priority="13294">
      <formula>IF(RIGHT(TEXT(AM107,"0.#"),1)=".",TRUE,FALSE)</formula>
    </cfRule>
  </conditionalFormatting>
  <conditionalFormatting sqref="AE108">
    <cfRule type="expression" dxfId="2635" priority="13291">
      <formula>IF(RIGHT(TEXT(AE108,"0.#"),1)=".",FALSE,TRUE)</formula>
    </cfRule>
    <cfRule type="expression" dxfId="2634" priority="13292">
      <formula>IF(RIGHT(TEXT(AE108,"0.#"),1)=".",TRUE,FALSE)</formula>
    </cfRule>
  </conditionalFormatting>
  <conditionalFormatting sqref="AI108">
    <cfRule type="expression" dxfId="2633" priority="13289">
      <formula>IF(RIGHT(TEXT(AI108,"0.#"),1)=".",FALSE,TRUE)</formula>
    </cfRule>
    <cfRule type="expression" dxfId="2632" priority="13290">
      <formula>IF(RIGHT(TEXT(AI108,"0.#"),1)=".",TRUE,FALSE)</formula>
    </cfRule>
  </conditionalFormatting>
  <conditionalFormatting sqref="AM108">
    <cfRule type="expression" dxfId="2631" priority="13287">
      <formula>IF(RIGHT(TEXT(AM108,"0.#"),1)=".",FALSE,TRUE)</formula>
    </cfRule>
    <cfRule type="expression" dxfId="2630" priority="13288">
      <formula>IF(RIGHT(TEXT(AM108,"0.#"),1)=".",TRUE,FALSE)</formula>
    </cfRule>
  </conditionalFormatting>
  <conditionalFormatting sqref="AE110">
    <cfRule type="expression" dxfId="2629" priority="13283">
      <formula>IF(RIGHT(TEXT(AE110,"0.#"),1)=".",FALSE,TRUE)</formula>
    </cfRule>
    <cfRule type="expression" dxfId="2628" priority="13284">
      <formula>IF(RIGHT(TEXT(AE110,"0.#"),1)=".",TRUE,FALSE)</formula>
    </cfRule>
  </conditionalFormatting>
  <conditionalFormatting sqref="AI110">
    <cfRule type="expression" dxfId="2627" priority="13281">
      <formula>IF(RIGHT(TEXT(AI110,"0.#"),1)=".",FALSE,TRUE)</formula>
    </cfRule>
    <cfRule type="expression" dxfId="2626" priority="13282">
      <formula>IF(RIGHT(TEXT(AI110,"0.#"),1)=".",TRUE,FALSE)</formula>
    </cfRule>
  </conditionalFormatting>
  <conditionalFormatting sqref="AM110">
    <cfRule type="expression" dxfId="2625" priority="13279">
      <formula>IF(RIGHT(TEXT(AM110,"0.#"),1)=".",FALSE,TRUE)</formula>
    </cfRule>
    <cfRule type="expression" dxfId="2624" priority="13280">
      <formula>IF(RIGHT(TEXT(AM110,"0.#"),1)=".",TRUE,FALSE)</formula>
    </cfRule>
  </conditionalFormatting>
  <conditionalFormatting sqref="AE111">
    <cfRule type="expression" dxfId="2623" priority="13277">
      <formula>IF(RIGHT(TEXT(AE111,"0.#"),1)=".",FALSE,TRUE)</formula>
    </cfRule>
    <cfRule type="expression" dxfId="2622" priority="13278">
      <formula>IF(RIGHT(TEXT(AE111,"0.#"),1)=".",TRUE,FALSE)</formula>
    </cfRule>
  </conditionalFormatting>
  <conditionalFormatting sqref="AI111">
    <cfRule type="expression" dxfId="2621" priority="13275">
      <formula>IF(RIGHT(TEXT(AI111,"0.#"),1)=".",FALSE,TRUE)</formula>
    </cfRule>
    <cfRule type="expression" dxfId="2620" priority="13276">
      <formula>IF(RIGHT(TEXT(AI111,"0.#"),1)=".",TRUE,FALSE)</formula>
    </cfRule>
  </conditionalFormatting>
  <conditionalFormatting sqref="AM111">
    <cfRule type="expression" dxfId="2619" priority="13273">
      <formula>IF(RIGHT(TEXT(AM111,"0.#"),1)=".",FALSE,TRUE)</formula>
    </cfRule>
    <cfRule type="expression" dxfId="2618" priority="13274">
      <formula>IF(RIGHT(TEXT(AM111,"0.#"),1)=".",TRUE,FALSE)</formula>
    </cfRule>
  </conditionalFormatting>
  <conditionalFormatting sqref="AE113 AI113">
    <cfRule type="expression" dxfId="2617" priority="13269">
      <formula>IF(RIGHT(TEXT(AE113,"0.#"),1)=".",FALSE,TRUE)</formula>
    </cfRule>
    <cfRule type="expression" dxfId="2616" priority="13270">
      <formula>IF(RIGHT(TEXT(AE113,"0.#"),1)=".",TRUE,FALSE)</formula>
    </cfRule>
  </conditionalFormatting>
  <conditionalFormatting sqref="AM113">
    <cfRule type="expression" dxfId="2615" priority="13265">
      <formula>IF(RIGHT(TEXT(AM113,"0.#"),1)=".",FALSE,TRUE)</formula>
    </cfRule>
    <cfRule type="expression" dxfId="2614" priority="13266">
      <formula>IF(RIGHT(TEXT(AM113,"0.#"),1)=".",TRUE,FALSE)</formula>
    </cfRule>
  </conditionalFormatting>
  <conditionalFormatting sqref="AE114 AI114">
    <cfRule type="expression" dxfId="2613" priority="13263">
      <formula>IF(RIGHT(TEXT(AE114,"0.#"),1)=".",FALSE,TRUE)</formula>
    </cfRule>
    <cfRule type="expression" dxfId="2612" priority="13264">
      <formula>IF(RIGHT(TEXT(AE114,"0.#"),1)=".",TRUE,FALSE)</formula>
    </cfRule>
  </conditionalFormatting>
  <conditionalFormatting sqref="AM114">
    <cfRule type="expression" dxfId="2611" priority="13259">
      <formula>IF(RIGHT(TEXT(AM114,"0.#"),1)=".",FALSE,TRUE)</formula>
    </cfRule>
    <cfRule type="expression" dxfId="2610" priority="13260">
      <formula>IF(RIGHT(TEXT(AM114,"0.#"),1)=".",TRUE,FALSE)</formula>
    </cfRule>
  </conditionalFormatting>
  <conditionalFormatting sqref="AE116 AQ116">
    <cfRule type="expression" dxfId="2609" priority="13255">
      <formula>IF(RIGHT(TEXT(AE116,"0.#"),1)=".",FALSE,TRUE)</formula>
    </cfRule>
    <cfRule type="expression" dxfId="2608" priority="13256">
      <formula>IF(RIGHT(TEXT(AE116,"0.#"),1)=".",TRUE,FALSE)</formula>
    </cfRule>
  </conditionalFormatting>
  <conditionalFormatting sqref="AI116">
    <cfRule type="expression" dxfId="2607" priority="13253">
      <formula>IF(RIGHT(TEXT(AI116,"0.#"),1)=".",FALSE,TRUE)</formula>
    </cfRule>
    <cfRule type="expression" dxfId="2606" priority="13254">
      <formula>IF(RIGHT(TEXT(AI116,"0.#"),1)=".",TRUE,FALSE)</formula>
    </cfRule>
  </conditionalFormatting>
  <conditionalFormatting sqref="AM116">
    <cfRule type="expression" dxfId="2605" priority="13251">
      <formula>IF(RIGHT(TEXT(AM116,"0.#"),1)=".",FALSE,TRUE)</formula>
    </cfRule>
    <cfRule type="expression" dxfId="2604" priority="13252">
      <formula>IF(RIGHT(TEXT(AM116,"0.#"),1)=".",TRUE,FALSE)</formula>
    </cfRule>
  </conditionalFormatting>
  <conditionalFormatting sqref="AE117 AM117">
    <cfRule type="expression" dxfId="2603" priority="13249">
      <formula>IF(RIGHT(TEXT(AE117,"0.#"),1)=".",FALSE,TRUE)</formula>
    </cfRule>
    <cfRule type="expression" dxfId="2602" priority="13250">
      <formula>IF(RIGHT(TEXT(AE117,"0.#"),1)=".",TRUE,FALSE)</formula>
    </cfRule>
  </conditionalFormatting>
  <conditionalFormatting sqref="AI117">
    <cfRule type="expression" dxfId="2601" priority="13247">
      <formula>IF(RIGHT(TEXT(AI117,"0.#"),1)=".",FALSE,TRUE)</formula>
    </cfRule>
    <cfRule type="expression" dxfId="2600" priority="13248">
      <formula>IF(RIGHT(TEXT(AI117,"0.#"),1)=".",TRUE,FALSE)</formula>
    </cfRule>
  </conditionalFormatting>
  <conditionalFormatting sqref="AQ117">
    <cfRule type="expression" dxfId="2599" priority="13243">
      <formula>IF(RIGHT(TEXT(AQ117,"0.#"),1)=".",FALSE,TRUE)</formula>
    </cfRule>
    <cfRule type="expression" dxfId="2598" priority="13244">
      <formula>IF(RIGHT(TEXT(AQ117,"0.#"),1)=".",TRUE,FALSE)</formula>
    </cfRule>
  </conditionalFormatting>
  <conditionalFormatting sqref="AE119 AQ119">
    <cfRule type="expression" dxfId="2597" priority="13241">
      <formula>IF(RIGHT(TEXT(AE119,"0.#"),1)=".",FALSE,TRUE)</formula>
    </cfRule>
    <cfRule type="expression" dxfId="2596" priority="13242">
      <formula>IF(RIGHT(TEXT(AE119,"0.#"),1)=".",TRUE,FALSE)</formula>
    </cfRule>
  </conditionalFormatting>
  <conditionalFormatting sqref="AI119">
    <cfRule type="expression" dxfId="2595" priority="13239">
      <formula>IF(RIGHT(TEXT(AI119,"0.#"),1)=".",FALSE,TRUE)</formula>
    </cfRule>
    <cfRule type="expression" dxfId="2594" priority="13240">
      <formula>IF(RIGHT(TEXT(AI119,"0.#"),1)=".",TRUE,FALSE)</formula>
    </cfRule>
  </conditionalFormatting>
  <conditionalFormatting sqref="AM119">
    <cfRule type="expression" dxfId="2593" priority="13237">
      <formula>IF(RIGHT(TEXT(AM119,"0.#"),1)=".",FALSE,TRUE)</formula>
    </cfRule>
    <cfRule type="expression" dxfId="2592" priority="13238">
      <formula>IF(RIGHT(TEXT(AM119,"0.#"),1)=".",TRUE,FALSE)</formula>
    </cfRule>
  </conditionalFormatting>
  <conditionalFormatting sqref="AQ120">
    <cfRule type="expression" dxfId="2591" priority="13229">
      <formula>IF(RIGHT(TEXT(AQ120,"0.#"),1)=".",FALSE,TRUE)</formula>
    </cfRule>
    <cfRule type="expression" dxfId="2590" priority="13230">
      <formula>IF(RIGHT(TEXT(AQ120,"0.#"),1)=".",TRUE,FALSE)</formula>
    </cfRule>
  </conditionalFormatting>
  <conditionalFormatting sqref="AE128 AQ128">
    <cfRule type="expression" dxfId="2589" priority="13199">
      <formula>IF(RIGHT(TEXT(AE128,"0.#"),1)=".",FALSE,TRUE)</formula>
    </cfRule>
    <cfRule type="expression" dxfId="2588" priority="13200">
      <formula>IF(RIGHT(TEXT(AE128,"0.#"),1)=".",TRUE,FALSE)</formula>
    </cfRule>
  </conditionalFormatting>
  <conditionalFormatting sqref="AI128">
    <cfRule type="expression" dxfId="2587" priority="13197">
      <formula>IF(RIGHT(TEXT(AI128,"0.#"),1)=".",FALSE,TRUE)</formula>
    </cfRule>
    <cfRule type="expression" dxfId="2586" priority="13198">
      <formula>IF(RIGHT(TEXT(AI128,"0.#"),1)=".",TRUE,FALSE)</formula>
    </cfRule>
  </conditionalFormatting>
  <conditionalFormatting sqref="AM128">
    <cfRule type="expression" dxfId="2585" priority="13195">
      <formula>IF(RIGHT(TEXT(AM128,"0.#"),1)=".",FALSE,TRUE)</formula>
    </cfRule>
    <cfRule type="expression" dxfId="2584" priority="13196">
      <formula>IF(RIGHT(TEXT(AM128,"0.#"),1)=".",TRUE,FALSE)</formula>
    </cfRule>
  </conditionalFormatting>
  <conditionalFormatting sqref="AQ129">
    <cfRule type="expression" dxfId="2583" priority="13187">
      <formula>IF(RIGHT(TEXT(AQ129,"0.#"),1)=".",FALSE,TRUE)</formula>
    </cfRule>
    <cfRule type="expression" dxfId="2582" priority="13188">
      <formula>IF(RIGHT(TEXT(AQ129,"0.#"),1)=".",TRUE,FALSE)</formula>
    </cfRule>
  </conditionalFormatting>
  <conditionalFormatting sqref="AE75">
    <cfRule type="expression" dxfId="2581" priority="13185">
      <formula>IF(RIGHT(TEXT(AE75,"0.#"),1)=".",FALSE,TRUE)</formula>
    </cfRule>
    <cfRule type="expression" dxfId="2580" priority="13186">
      <formula>IF(RIGHT(TEXT(AE75,"0.#"),1)=".",TRUE,FALSE)</formula>
    </cfRule>
  </conditionalFormatting>
  <conditionalFormatting sqref="AE76">
    <cfRule type="expression" dxfId="2579" priority="13183">
      <formula>IF(RIGHT(TEXT(AE76,"0.#"),1)=".",FALSE,TRUE)</formula>
    </cfRule>
    <cfRule type="expression" dxfId="2578" priority="13184">
      <formula>IF(RIGHT(TEXT(AE76,"0.#"),1)=".",TRUE,FALSE)</formula>
    </cfRule>
  </conditionalFormatting>
  <conditionalFormatting sqref="AE77">
    <cfRule type="expression" dxfId="2577" priority="13181">
      <formula>IF(RIGHT(TEXT(AE77,"0.#"),1)=".",FALSE,TRUE)</formula>
    </cfRule>
    <cfRule type="expression" dxfId="2576" priority="13182">
      <formula>IF(RIGHT(TEXT(AE77,"0.#"),1)=".",TRUE,FALSE)</formula>
    </cfRule>
  </conditionalFormatting>
  <conditionalFormatting sqref="AI77">
    <cfRule type="expression" dxfId="2575" priority="13179">
      <formula>IF(RIGHT(TEXT(AI77,"0.#"),1)=".",FALSE,TRUE)</formula>
    </cfRule>
    <cfRule type="expression" dxfId="2574" priority="13180">
      <formula>IF(RIGHT(TEXT(AI77,"0.#"),1)=".",TRUE,FALSE)</formula>
    </cfRule>
  </conditionalFormatting>
  <conditionalFormatting sqref="AI76">
    <cfRule type="expression" dxfId="2573" priority="13177">
      <formula>IF(RIGHT(TEXT(AI76,"0.#"),1)=".",FALSE,TRUE)</formula>
    </cfRule>
    <cfRule type="expression" dxfId="2572" priority="13178">
      <formula>IF(RIGHT(TEXT(AI76,"0.#"),1)=".",TRUE,FALSE)</formula>
    </cfRule>
  </conditionalFormatting>
  <conditionalFormatting sqref="AI75">
    <cfRule type="expression" dxfId="2571" priority="13175">
      <formula>IF(RIGHT(TEXT(AI75,"0.#"),1)=".",FALSE,TRUE)</formula>
    </cfRule>
    <cfRule type="expression" dxfId="2570" priority="13176">
      <formula>IF(RIGHT(TEXT(AI75,"0.#"),1)=".",TRUE,FALSE)</formula>
    </cfRule>
  </conditionalFormatting>
  <conditionalFormatting sqref="AM75">
    <cfRule type="expression" dxfId="2569" priority="13173">
      <formula>IF(RIGHT(TEXT(AM75,"0.#"),1)=".",FALSE,TRUE)</formula>
    </cfRule>
    <cfRule type="expression" dxfId="2568" priority="13174">
      <formula>IF(RIGHT(TEXT(AM75,"0.#"),1)=".",TRUE,FALSE)</formula>
    </cfRule>
  </conditionalFormatting>
  <conditionalFormatting sqref="AM76">
    <cfRule type="expression" dxfId="2567" priority="13171">
      <formula>IF(RIGHT(TEXT(AM76,"0.#"),1)=".",FALSE,TRUE)</formula>
    </cfRule>
    <cfRule type="expression" dxfId="2566" priority="13172">
      <formula>IF(RIGHT(TEXT(AM76,"0.#"),1)=".",TRUE,FALSE)</formula>
    </cfRule>
  </conditionalFormatting>
  <conditionalFormatting sqref="AM77">
    <cfRule type="expression" dxfId="2565" priority="13169">
      <formula>IF(RIGHT(TEXT(AM77,"0.#"),1)=".",FALSE,TRUE)</formula>
    </cfRule>
    <cfRule type="expression" dxfId="2564" priority="13170">
      <formula>IF(RIGHT(TEXT(AM77,"0.#"),1)=".",TRUE,FALSE)</formula>
    </cfRule>
  </conditionalFormatting>
  <conditionalFormatting sqref="AE134:AE135 AI134:AI135 AM134:AM135 AQ134:AQ135 AU134:AU135">
    <cfRule type="expression" dxfId="2563" priority="13155">
      <formula>IF(RIGHT(TEXT(AE134,"0.#"),1)=".",FALSE,TRUE)</formula>
    </cfRule>
    <cfRule type="expression" dxfId="2562" priority="13156">
      <formula>IF(RIGHT(TEXT(AE134,"0.#"),1)=".",TRUE,FALSE)</formula>
    </cfRule>
  </conditionalFormatting>
  <conditionalFormatting sqref="AE433">
    <cfRule type="expression" dxfId="2561" priority="13125">
      <formula>IF(RIGHT(TEXT(AE433,"0.#"),1)=".",FALSE,TRUE)</formula>
    </cfRule>
    <cfRule type="expression" dxfId="2560" priority="13126">
      <formula>IF(RIGHT(TEXT(AE433,"0.#"),1)=".",TRUE,FALSE)</formula>
    </cfRule>
  </conditionalFormatting>
  <conditionalFormatting sqref="AE434">
    <cfRule type="expression" dxfId="2559" priority="13123">
      <formula>IF(RIGHT(TEXT(AE434,"0.#"),1)=".",FALSE,TRUE)</formula>
    </cfRule>
    <cfRule type="expression" dxfId="2558" priority="13124">
      <formula>IF(RIGHT(TEXT(AE434,"0.#"),1)=".",TRUE,FALSE)</formula>
    </cfRule>
  </conditionalFormatting>
  <conditionalFormatting sqref="AE435">
    <cfRule type="expression" dxfId="2557" priority="13121">
      <formula>IF(RIGHT(TEXT(AE435,"0.#"),1)=".",FALSE,TRUE)</formula>
    </cfRule>
    <cfRule type="expression" dxfId="2556" priority="13122">
      <formula>IF(RIGHT(TEXT(AE435,"0.#"),1)=".",TRUE,FALSE)</formula>
    </cfRule>
  </conditionalFormatting>
  <conditionalFormatting sqref="AM433:AM435">
    <cfRule type="expression" dxfId="2555" priority="13113">
      <formula>IF(RIGHT(TEXT(AM433,"0.#"),1)=".",FALSE,TRUE)</formula>
    </cfRule>
    <cfRule type="expression" dxfId="2554" priority="13114">
      <formula>IF(RIGHT(TEXT(AM433,"0.#"),1)=".",TRUE,FALSE)</formula>
    </cfRule>
  </conditionalFormatting>
  <conditionalFormatting sqref="AU433:AU435">
    <cfRule type="expression" dxfId="2553" priority="13101">
      <formula>IF(RIGHT(TEXT(AU433,"0.#"),1)=".",FALSE,TRUE)</formula>
    </cfRule>
    <cfRule type="expression" dxfId="2552" priority="13102">
      <formula>IF(RIGHT(TEXT(AU433,"0.#"),1)=".",TRUE,FALSE)</formula>
    </cfRule>
  </conditionalFormatting>
  <conditionalFormatting sqref="AI433:AI435">
    <cfRule type="expression" dxfId="2551" priority="13035">
      <formula>IF(RIGHT(TEXT(AI433,"0.#"),1)=".",FALSE,TRUE)</formula>
    </cfRule>
    <cfRule type="expression" dxfId="2550" priority="13036">
      <formula>IF(RIGHT(TEXT(AI433,"0.#"),1)=".",TRUE,FALSE)</formula>
    </cfRule>
  </conditionalFormatting>
  <conditionalFormatting sqref="AQ433:AQ435">
    <cfRule type="expression" dxfId="2549" priority="13001">
      <formula>IF(RIGHT(TEXT(AQ433,"0.#"),1)=".",FALSE,TRUE)</formula>
    </cfRule>
    <cfRule type="expression" dxfId="2548" priority="13002">
      <formula>IF(RIGHT(TEXT(AQ433,"0.#"),1)=".",TRUE,FALSE)</formula>
    </cfRule>
  </conditionalFormatting>
  <conditionalFormatting sqref="AL839:AO866">
    <cfRule type="expression" dxfId="2547" priority="6725">
      <formula>IF(AND(AL839&gt;=0, RIGHT(TEXT(AL839,"0.#"),1)&lt;&gt;"."),TRUE,FALSE)</formula>
    </cfRule>
    <cfRule type="expression" dxfId="2546" priority="6726">
      <formula>IF(AND(AL839&gt;=0, RIGHT(TEXT(AL839,"0.#"),1)="."),TRUE,FALSE)</formula>
    </cfRule>
    <cfRule type="expression" dxfId="2545" priority="6727">
      <formula>IF(AND(AL839&lt;0, RIGHT(TEXT(AL839,"0.#"),1)&lt;&gt;"."),TRUE,FALSE)</formula>
    </cfRule>
    <cfRule type="expression" dxfId="2544" priority="6728">
      <formula>IF(AND(AL839&lt;0, RIGHT(TEXT(AL839,"0.#"),1)="."),TRUE,FALSE)</formula>
    </cfRule>
  </conditionalFormatting>
  <conditionalFormatting sqref="AQ75:AQ77">
    <cfRule type="expression" dxfId="2543" priority="4739">
      <formula>IF(RIGHT(TEXT(AQ75,"0.#"),1)=".",FALSE,TRUE)</formula>
    </cfRule>
    <cfRule type="expression" dxfId="2542" priority="4740">
      <formula>IF(RIGHT(TEXT(AQ75,"0.#"),1)=".",TRUE,FALSE)</formula>
    </cfRule>
  </conditionalFormatting>
  <conditionalFormatting sqref="AU75:AU77">
    <cfRule type="expression" dxfId="2541" priority="4737">
      <formula>IF(RIGHT(TEXT(AU75,"0.#"),1)=".",FALSE,TRUE)</formula>
    </cfRule>
    <cfRule type="expression" dxfId="2540" priority="4738">
      <formula>IF(RIGHT(TEXT(AU75,"0.#"),1)=".",TRUE,FALSE)</formula>
    </cfRule>
  </conditionalFormatting>
  <conditionalFormatting sqref="AQ87:AQ89">
    <cfRule type="expression" dxfId="2539" priority="4735">
      <formula>IF(RIGHT(TEXT(AQ87,"0.#"),1)=".",FALSE,TRUE)</formula>
    </cfRule>
    <cfRule type="expression" dxfId="2538" priority="4736">
      <formula>IF(RIGHT(TEXT(AQ87,"0.#"),1)=".",TRUE,FALSE)</formula>
    </cfRule>
  </conditionalFormatting>
  <conditionalFormatting sqref="AU87:AU89">
    <cfRule type="expression" dxfId="2537" priority="4733">
      <formula>IF(RIGHT(TEXT(AU87,"0.#"),1)=".",FALSE,TRUE)</formula>
    </cfRule>
    <cfRule type="expression" dxfId="2536" priority="4734">
      <formula>IF(RIGHT(TEXT(AU87,"0.#"),1)=".",TRUE,FALSE)</formula>
    </cfRule>
  </conditionalFormatting>
  <conditionalFormatting sqref="AQ92:AQ94">
    <cfRule type="expression" dxfId="2535" priority="4731">
      <formula>IF(RIGHT(TEXT(AQ92,"0.#"),1)=".",FALSE,TRUE)</formula>
    </cfRule>
    <cfRule type="expression" dxfId="2534" priority="4732">
      <formula>IF(RIGHT(TEXT(AQ92,"0.#"),1)=".",TRUE,FALSE)</formula>
    </cfRule>
  </conditionalFormatting>
  <conditionalFormatting sqref="AU92:AU94">
    <cfRule type="expression" dxfId="2533" priority="4729">
      <formula>IF(RIGHT(TEXT(AU92,"0.#"),1)=".",FALSE,TRUE)</formula>
    </cfRule>
    <cfRule type="expression" dxfId="2532" priority="4730">
      <formula>IF(RIGHT(TEXT(AU92,"0.#"),1)=".",TRUE,FALSE)</formula>
    </cfRule>
  </conditionalFormatting>
  <conditionalFormatting sqref="AQ97:AQ99">
    <cfRule type="expression" dxfId="2531" priority="4727">
      <formula>IF(RIGHT(TEXT(AQ97,"0.#"),1)=".",FALSE,TRUE)</formula>
    </cfRule>
    <cfRule type="expression" dxfId="2530" priority="4728">
      <formula>IF(RIGHT(TEXT(AQ97,"0.#"),1)=".",TRUE,FALSE)</formula>
    </cfRule>
  </conditionalFormatting>
  <conditionalFormatting sqref="AU97:AU99">
    <cfRule type="expression" dxfId="2529" priority="4725">
      <formula>IF(RIGHT(TEXT(AU97,"0.#"),1)=".",FALSE,TRUE)</formula>
    </cfRule>
    <cfRule type="expression" dxfId="2528" priority="4726">
      <formula>IF(RIGHT(TEXT(AU97,"0.#"),1)=".",TRUE,FALSE)</formula>
    </cfRule>
  </conditionalFormatting>
  <conditionalFormatting sqref="AE458:AE460">
    <cfRule type="expression" dxfId="2527" priority="4419">
      <formula>IF(RIGHT(TEXT(AE458,"0.#"),1)=".",FALSE,TRUE)</formula>
    </cfRule>
    <cfRule type="expression" dxfId="2526" priority="4420">
      <formula>IF(RIGHT(TEXT(AE458,"0.#"),1)=".",TRUE,FALSE)</formula>
    </cfRule>
  </conditionalFormatting>
  <conditionalFormatting sqref="AM460">
    <cfRule type="expression" dxfId="2525" priority="4409">
      <formula>IF(RIGHT(TEXT(AM460,"0.#"),1)=".",FALSE,TRUE)</formula>
    </cfRule>
    <cfRule type="expression" dxfId="2524" priority="4410">
      <formula>IF(RIGHT(TEXT(AM460,"0.#"),1)=".",TRUE,FALSE)</formula>
    </cfRule>
  </conditionalFormatting>
  <conditionalFormatting sqref="AM458">
    <cfRule type="expression" dxfId="2523" priority="4413">
      <formula>IF(RIGHT(TEXT(AM458,"0.#"),1)=".",FALSE,TRUE)</formula>
    </cfRule>
    <cfRule type="expression" dxfId="2522" priority="4414">
      <formula>IF(RIGHT(TEXT(AM458,"0.#"),1)=".",TRUE,FALSE)</formula>
    </cfRule>
  </conditionalFormatting>
  <conditionalFormatting sqref="AM459">
    <cfRule type="expression" dxfId="2521" priority="4411">
      <formula>IF(RIGHT(TEXT(AM459,"0.#"),1)=".",FALSE,TRUE)</formula>
    </cfRule>
    <cfRule type="expression" dxfId="2520" priority="4412">
      <formula>IF(RIGHT(TEXT(AM459,"0.#"),1)=".",TRUE,FALSE)</formula>
    </cfRule>
  </conditionalFormatting>
  <conditionalFormatting sqref="AU458">
    <cfRule type="expression" dxfId="2519" priority="4407">
      <formula>IF(RIGHT(TEXT(AU458,"0.#"),1)=".",FALSE,TRUE)</formula>
    </cfRule>
    <cfRule type="expression" dxfId="2518" priority="4408">
      <formula>IF(RIGHT(TEXT(AU458,"0.#"),1)=".",TRUE,FALSE)</formula>
    </cfRule>
  </conditionalFormatting>
  <conditionalFormatting sqref="AU459">
    <cfRule type="expression" dxfId="2517" priority="4405">
      <formula>IF(RIGHT(TEXT(AU459,"0.#"),1)=".",FALSE,TRUE)</formula>
    </cfRule>
    <cfRule type="expression" dxfId="2516" priority="4406">
      <formula>IF(RIGHT(TEXT(AU459,"0.#"),1)=".",TRUE,FALSE)</formula>
    </cfRule>
  </conditionalFormatting>
  <conditionalFormatting sqref="AU460">
    <cfRule type="expression" dxfId="2515" priority="4403">
      <formula>IF(RIGHT(TEXT(AU460,"0.#"),1)=".",FALSE,TRUE)</formula>
    </cfRule>
    <cfRule type="expression" dxfId="2514" priority="4404">
      <formula>IF(RIGHT(TEXT(AU460,"0.#"),1)=".",TRUE,FALSE)</formula>
    </cfRule>
  </conditionalFormatting>
  <conditionalFormatting sqref="AI458:AI460">
    <cfRule type="expression" dxfId="2513" priority="4401">
      <formula>IF(RIGHT(TEXT(AI458,"0.#"),1)=".",FALSE,TRUE)</formula>
    </cfRule>
    <cfRule type="expression" dxfId="2512" priority="4402">
      <formula>IF(RIGHT(TEXT(AI458,"0.#"),1)=".",TRUE,FALSE)</formula>
    </cfRule>
  </conditionalFormatting>
  <conditionalFormatting sqref="AQ459">
    <cfRule type="expression" dxfId="2511" priority="4395">
      <formula>IF(RIGHT(TEXT(AQ459,"0.#"),1)=".",FALSE,TRUE)</formula>
    </cfRule>
    <cfRule type="expression" dxfId="2510" priority="4396">
      <formula>IF(RIGHT(TEXT(AQ459,"0.#"),1)=".",TRUE,FALSE)</formula>
    </cfRule>
  </conditionalFormatting>
  <conditionalFormatting sqref="AQ460">
    <cfRule type="expression" dxfId="2509" priority="4393">
      <formula>IF(RIGHT(TEXT(AQ460,"0.#"),1)=".",FALSE,TRUE)</formula>
    </cfRule>
    <cfRule type="expression" dxfId="2508" priority="4394">
      <formula>IF(RIGHT(TEXT(AQ460,"0.#"),1)=".",TRUE,FALSE)</formula>
    </cfRule>
  </conditionalFormatting>
  <conditionalFormatting sqref="AQ458">
    <cfRule type="expression" dxfId="2507" priority="4391">
      <formula>IF(RIGHT(TEXT(AQ458,"0.#"),1)=".",FALSE,TRUE)</formula>
    </cfRule>
    <cfRule type="expression" dxfId="2506" priority="4392">
      <formula>IF(RIGHT(TEXT(AQ458,"0.#"),1)=".",TRUE,FALSE)</formula>
    </cfRule>
  </conditionalFormatting>
  <conditionalFormatting sqref="AE120 AM120">
    <cfRule type="expression" dxfId="2505" priority="3069">
      <formula>IF(RIGHT(TEXT(AE120,"0.#"),1)=".",FALSE,TRUE)</formula>
    </cfRule>
    <cfRule type="expression" dxfId="2504" priority="3070">
      <formula>IF(RIGHT(TEXT(AE120,"0.#"),1)=".",TRUE,FALSE)</formula>
    </cfRule>
  </conditionalFormatting>
  <conditionalFormatting sqref="AI120">
    <cfRule type="expression" dxfId="2503" priority="3067">
      <formula>IF(RIGHT(TEXT(AI120,"0.#"),1)=".",FALSE,TRUE)</formula>
    </cfRule>
    <cfRule type="expression" dxfId="2502" priority="3068">
      <formula>IF(RIGHT(TEXT(AI120,"0.#"),1)=".",TRUE,FALSE)</formula>
    </cfRule>
  </conditionalFormatting>
  <conditionalFormatting sqref="AE129 AM129">
    <cfRule type="expression" dxfId="2501" priority="3057">
      <formula>IF(RIGHT(TEXT(AE129,"0.#"),1)=".",FALSE,TRUE)</formula>
    </cfRule>
    <cfRule type="expression" dxfId="2500" priority="3058">
      <formula>IF(RIGHT(TEXT(AE129,"0.#"),1)=".",TRUE,FALSE)</formula>
    </cfRule>
  </conditionalFormatting>
  <conditionalFormatting sqref="AI129">
    <cfRule type="expression" dxfId="2499" priority="3055">
      <formula>IF(RIGHT(TEXT(AI129,"0.#"),1)=".",FALSE,TRUE)</formula>
    </cfRule>
    <cfRule type="expression" dxfId="2498" priority="3056">
      <formula>IF(RIGHT(TEXT(AI129,"0.#"),1)=".",TRUE,FALSE)</formula>
    </cfRule>
  </conditionalFormatting>
  <conditionalFormatting sqref="Y839:Y866">
    <cfRule type="expression" dxfId="2497" priority="3053">
      <formula>IF(RIGHT(TEXT(Y839,"0.#"),1)=".",FALSE,TRUE)</formula>
    </cfRule>
    <cfRule type="expression" dxfId="2496" priority="3054">
      <formula>IF(RIGHT(TEXT(Y839,"0.#"),1)=".",TRUE,FALSE)</formula>
    </cfRule>
  </conditionalFormatting>
  <conditionalFormatting sqref="AU518">
    <cfRule type="expression" dxfId="2495" priority="1563">
      <formula>IF(RIGHT(TEXT(AU518,"0.#"),1)=".",FALSE,TRUE)</formula>
    </cfRule>
    <cfRule type="expression" dxfId="2494" priority="1564">
      <formula>IF(RIGHT(TEXT(AU518,"0.#"),1)=".",TRUE,FALSE)</formula>
    </cfRule>
  </conditionalFormatting>
  <conditionalFormatting sqref="AQ551">
    <cfRule type="expression" dxfId="2493" priority="1339">
      <formula>IF(RIGHT(TEXT(AQ551,"0.#"),1)=".",FALSE,TRUE)</formula>
    </cfRule>
    <cfRule type="expression" dxfId="2492" priority="1340">
      <formula>IF(RIGHT(TEXT(AQ551,"0.#"),1)=".",TRUE,FALSE)</formula>
    </cfRule>
  </conditionalFormatting>
  <conditionalFormatting sqref="AE556">
    <cfRule type="expression" dxfId="2491" priority="1337">
      <formula>IF(RIGHT(TEXT(AE556,"0.#"),1)=".",FALSE,TRUE)</formula>
    </cfRule>
    <cfRule type="expression" dxfId="2490" priority="1338">
      <formula>IF(RIGHT(TEXT(AE556,"0.#"),1)=".",TRUE,FALSE)</formula>
    </cfRule>
  </conditionalFormatting>
  <conditionalFormatting sqref="AE557">
    <cfRule type="expression" dxfId="2489" priority="1335">
      <formula>IF(RIGHT(TEXT(AE557,"0.#"),1)=".",FALSE,TRUE)</formula>
    </cfRule>
    <cfRule type="expression" dxfId="2488" priority="1336">
      <formula>IF(RIGHT(TEXT(AE557,"0.#"),1)=".",TRUE,FALSE)</formula>
    </cfRule>
  </conditionalFormatting>
  <conditionalFormatting sqref="AE558">
    <cfRule type="expression" dxfId="2487" priority="1333">
      <formula>IF(RIGHT(TEXT(AE558,"0.#"),1)=".",FALSE,TRUE)</formula>
    </cfRule>
    <cfRule type="expression" dxfId="2486" priority="1334">
      <formula>IF(RIGHT(TEXT(AE558,"0.#"),1)=".",TRUE,FALSE)</formula>
    </cfRule>
  </conditionalFormatting>
  <conditionalFormatting sqref="AU556">
    <cfRule type="expression" dxfId="2485" priority="1325">
      <formula>IF(RIGHT(TEXT(AU556,"0.#"),1)=".",FALSE,TRUE)</formula>
    </cfRule>
    <cfRule type="expression" dxfId="2484" priority="1326">
      <formula>IF(RIGHT(TEXT(AU556,"0.#"),1)=".",TRUE,FALSE)</formula>
    </cfRule>
  </conditionalFormatting>
  <conditionalFormatting sqref="AU557">
    <cfRule type="expression" dxfId="2483" priority="1323">
      <formula>IF(RIGHT(TEXT(AU557,"0.#"),1)=".",FALSE,TRUE)</formula>
    </cfRule>
    <cfRule type="expression" dxfId="2482" priority="1324">
      <formula>IF(RIGHT(TEXT(AU557,"0.#"),1)=".",TRUE,FALSE)</formula>
    </cfRule>
  </conditionalFormatting>
  <conditionalFormatting sqref="AU558">
    <cfRule type="expression" dxfId="2481" priority="1321">
      <formula>IF(RIGHT(TEXT(AU558,"0.#"),1)=".",FALSE,TRUE)</formula>
    </cfRule>
    <cfRule type="expression" dxfId="2480" priority="1322">
      <formula>IF(RIGHT(TEXT(AU558,"0.#"),1)=".",TRUE,FALSE)</formula>
    </cfRule>
  </conditionalFormatting>
  <conditionalFormatting sqref="AQ557">
    <cfRule type="expression" dxfId="2479" priority="1313">
      <formula>IF(RIGHT(TEXT(AQ557,"0.#"),1)=".",FALSE,TRUE)</formula>
    </cfRule>
    <cfRule type="expression" dxfId="2478" priority="1314">
      <formula>IF(RIGHT(TEXT(AQ557,"0.#"),1)=".",TRUE,FALSE)</formula>
    </cfRule>
  </conditionalFormatting>
  <conditionalFormatting sqref="AQ558">
    <cfRule type="expression" dxfId="2477" priority="1311">
      <formula>IF(RIGHT(TEXT(AQ558,"0.#"),1)=".",FALSE,TRUE)</formula>
    </cfRule>
    <cfRule type="expression" dxfId="2476" priority="1312">
      <formula>IF(RIGHT(TEXT(AQ558,"0.#"),1)=".",TRUE,FALSE)</formula>
    </cfRule>
  </conditionalFormatting>
  <conditionalFormatting sqref="AQ556">
    <cfRule type="expression" dxfId="2475" priority="1309">
      <formula>IF(RIGHT(TEXT(AQ556,"0.#"),1)=".",FALSE,TRUE)</formula>
    </cfRule>
    <cfRule type="expression" dxfId="2474" priority="1310">
      <formula>IF(RIGHT(TEXT(AQ556,"0.#"),1)=".",TRUE,FALSE)</formula>
    </cfRule>
  </conditionalFormatting>
  <conditionalFormatting sqref="AE561">
    <cfRule type="expression" dxfId="2473" priority="1307">
      <formula>IF(RIGHT(TEXT(AE561,"0.#"),1)=".",FALSE,TRUE)</formula>
    </cfRule>
    <cfRule type="expression" dxfId="2472" priority="1308">
      <formula>IF(RIGHT(TEXT(AE561,"0.#"),1)=".",TRUE,FALSE)</formula>
    </cfRule>
  </conditionalFormatting>
  <conditionalFormatting sqref="AE562">
    <cfRule type="expression" dxfId="2471" priority="1305">
      <formula>IF(RIGHT(TEXT(AE562,"0.#"),1)=".",FALSE,TRUE)</formula>
    </cfRule>
    <cfRule type="expression" dxfId="2470" priority="1306">
      <formula>IF(RIGHT(TEXT(AE562,"0.#"),1)=".",TRUE,FALSE)</formula>
    </cfRule>
  </conditionalFormatting>
  <conditionalFormatting sqref="AE563">
    <cfRule type="expression" dxfId="2469" priority="1303">
      <formula>IF(RIGHT(TEXT(AE563,"0.#"),1)=".",FALSE,TRUE)</formula>
    </cfRule>
    <cfRule type="expression" dxfId="2468" priority="1304">
      <formula>IF(RIGHT(TEXT(AE563,"0.#"),1)=".",TRUE,FALSE)</formula>
    </cfRule>
  </conditionalFormatting>
  <conditionalFormatting sqref="AL1102:AO1131">
    <cfRule type="expression" dxfId="2467" priority="2959">
      <formula>IF(AND(AL1102&gt;=0, RIGHT(TEXT(AL1102,"0.#"),1)&lt;&gt;"."),TRUE,FALSE)</formula>
    </cfRule>
    <cfRule type="expression" dxfId="2466" priority="2960">
      <formula>IF(AND(AL1102&gt;=0, RIGHT(TEXT(AL1102,"0.#"),1)="."),TRUE,FALSE)</formula>
    </cfRule>
    <cfRule type="expression" dxfId="2465" priority="2961">
      <formula>IF(AND(AL1102&lt;0, RIGHT(TEXT(AL1102,"0.#"),1)&lt;&gt;"."),TRUE,FALSE)</formula>
    </cfRule>
    <cfRule type="expression" dxfId="2464" priority="2962">
      <formula>IF(AND(AL1102&lt;0, RIGHT(TEXT(AL1102,"0.#"),1)="."),TRUE,FALSE)</formula>
    </cfRule>
  </conditionalFormatting>
  <conditionalFormatting sqref="Y1102:Y1131">
    <cfRule type="expression" dxfId="2463" priority="2957">
      <formula>IF(RIGHT(TEXT(Y1102,"0.#"),1)=".",FALSE,TRUE)</formula>
    </cfRule>
    <cfRule type="expression" dxfId="2462" priority="2958">
      <formula>IF(RIGHT(TEXT(Y1102,"0.#"),1)=".",TRUE,FALSE)</formula>
    </cfRule>
  </conditionalFormatting>
  <conditionalFormatting sqref="AQ553">
    <cfRule type="expression" dxfId="2461" priority="1341">
      <formula>IF(RIGHT(TEXT(AQ553,"0.#"),1)=".",FALSE,TRUE)</formula>
    </cfRule>
    <cfRule type="expression" dxfId="2460" priority="1342">
      <formula>IF(RIGHT(TEXT(AQ553,"0.#"),1)=".",TRUE,FALSE)</formula>
    </cfRule>
  </conditionalFormatting>
  <conditionalFormatting sqref="AU552">
    <cfRule type="expression" dxfId="2459" priority="1353">
      <formula>IF(RIGHT(TEXT(AU552,"0.#"),1)=".",FALSE,TRUE)</formula>
    </cfRule>
    <cfRule type="expression" dxfId="2458" priority="1354">
      <formula>IF(RIGHT(TEXT(AU552,"0.#"),1)=".",TRUE,FALSE)</formula>
    </cfRule>
  </conditionalFormatting>
  <conditionalFormatting sqref="AE552">
    <cfRule type="expression" dxfId="2457" priority="1365">
      <formula>IF(RIGHT(TEXT(AE552,"0.#"),1)=".",FALSE,TRUE)</formula>
    </cfRule>
    <cfRule type="expression" dxfId="2456" priority="1366">
      <formula>IF(RIGHT(TEXT(AE552,"0.#"),1)=".",TRUE,FALSE)</formula>
    </cfRule>
  </conditionalFormatting>
  <conditionalFormatting sqref="AQ548">
    <cfRule type="expression" dxfId="2455" priority="1371">
      <formula>IF(RIGHT(TEXT(AQ548,"0.#"),1)=".",FALSE,TRUE)</formula>
    </cfRule>
    <cfRule type="expression" dxfId="2454" priority="1372">
      <formula>IF(RIGHT(TEXT(AQ548,"0.#"),1)=".",TRUE,FALSE)</formula>
    </cfRule>
  </conditionalFormatting>
  <conditionalFormatting sqref="AL837:AO838">
    <cfRule type="expression" dxfId="2453" priority="2911">
      <formula>IF(AND(AL837&gt;=0, RIGHT(TEXT(AL837,"0.#"),1)&lt;&gt;"."),TRUE,FALSE)</formula>
    </cfRule>
    <cfRule type="expression" dxfId="2452" priority="2912">
      <formula>IF(AND(AL837&gt;=0, RIGHT(TEXT(AL837,"0.#"),1)="."),TRUE,FALSE)</formula>
    </cfRule>
    <cfRule type="expression" dxfId="2451" priority="2913">
      <formula>IF(AND(AL837&lt;0, RIGHT(TEXT(AL837,"0.#"),1)&lt;&gt;"."),TRUE,FALSE)</formula>
    </cfRule>
    <cfRule type="expression" dxfId="2450" priority="2914">
      <formula>IF(AND(AL837&lt;0, RIGHT(TEXT(AL837,"0.#"),1)="."),TRUE,FALSE)</formula>
    </cfRule>
  </conditionalFormatting>
  <conditionalFormatting sqref="Y837:Y838">
    <cfRule type="expression" dxfId="2449" priority="2909">
      <formula>IF(RIGHT(TEXT(Y837,"0.#"),1)=".",FALSE,TRUE)</formula>
    </cfRule>
    <cfRule type="expression" dxfId="2448" priority="2910">
      <formula>IF(RIGHT(TEXT(Y837,"0.#"),1)=".",TRUE,FALSE)</formula>
    </cfRule>
  </conditionalFormatting>
  <conditionalFormatting sqref="AE492">
    <cfRule type="expression" dxfId="2447" priority="1697">
      <formula>IF(RIGHT(TEXT(AE492,"0.#"),1)=".",FALSE,TRUE)</formula>
    </cfRule>
    <cfRule type="expression" dxfId="2446" priority="1698">
      <formula>IF(RIGHT(TEXT(AE492,"0.#"),1)=".",TRUE,FALSE)</formula>
    </cfRule>
  </conditionalFormatting>
  <conditionalFormatting sqref="AE493">
    <cfRule type="expression" dxfId="2445" priority="1695">
      <formula>IF(RIGHT(TEXT(AE493,"0.#"),1)=".",FALSE,TRUE)</formula>
    </cfRule>
    <cfRule type="expression" dxfId="2444" priority="1696">
      <formula>IF(RIGHT(TEXT(AE493,"0.#"),1)=".",TRUE,FALSE)</formula>
    </cfRule>
  </conditionalFormatting>
  <conditionalFormatting sqref="AE494">
    <cfRule type="expression" dxfId="2443" priority="1693">
      <formula>IF(RIGHT(TEXT(AE494,"0.#"),1)=".",FALSE,TRUE)</formula>
    </cfRule>
    <cfRule type="expression" dxfId="2442" priority="1694">
      <formula>IF(RIGHT(TEXT(AE494,"0.#"),1)=".",TRUE,FALSE)</formula>
    </cfRule>
  </conditionalFormatting>
  <conditionalFormatting sqref="AQ493">
    <cfRule type="expression" dxfId="2441" priority="1673">
      <formula>IF(RIGHT(TEXT(AQ493,"0.#"),1)=".",FALSE,TRUE)</formula>
    </cfRule>
    <cfRule type="expression" dxfId="2440" priority="1674">
      <formula>IF(RIGHT(TEXT(AQ493,"0.#"),1)=".",TRUE,FALSE)</formula>
    </cfRule>
  </conditionalFormatting>
  <conditionalFormatting sqref="AQ494">
    <cfRule type="expression" dxfId="2439" priority="1671">
      <formula>IF(RIGHT(TEXT(AQ494,"0.#"),1)=".",FALSE,TRUE)</formula>
    </cfRule>
    <cfRule type="expression" dxfId="2438" priority="1672">
      <formula>IF(RIGHT(TEXT(AQ494,"0.#"),1)=".",TRUE,FALSE)</formula>
    </cfRule>
  </conditionalFormatting>
  <conditionalFormatting sqref="AQ492">
    <cfRule type="expression" dxfId="2437" priority="1669">
      <formula>IF(RIGHT(TEXT(AQ492,"0.#"),1)=".",FALSE,TRUE)</formula>
    </cfRule>
    <cfRule type="expression" dxfId="2436" priority="1670">
      <formula>IF(RIGHT(TEXT(AQ492,"0.#"),1)=".",TRUE,FALSE)</formula>
    </cfRule>
  </conditionalFormatting>
  <conditionalFormatting sqref="AU494">
    <cfRule type="expression" dxfId="2435" priority="1681">
      <formula>IF(RIGHT(TEXT(AU494,"0.#"),1)=".",FALSE,TRUE)</formula>
    </cfRule>
    <cfRule type="expression" dxfId="2434" priority="1682">
      <formula>IF(RIGHT(TEXT(AU494,"0.#"),1)=".",TRUE,FALSE)</formula>
    </cfRule>
  </conditionalFormatting>
  <conditionalFormatting sqref="AU492">
    <cfRule type="expression" dxfId="2433" priority="1685">
      <formula>IF(RIGHT(TEXT(AU492,"0.#"),1)=".",FALSE,TRUE)</formula>
    </cfRule>
    <cfRule type="expression" dxfId="2432" priority="1686">
      <formula>IF(RIGHT(TEXT(AU492,"0.#"),1)=".",TRUE,FALSE)</formula>
    </cfRule>
  </conditionalFormatting>
  <conditionalFormatting sqref="AU493">
    <cfRule type="expression" dxfId="2431" priority="1683">
      <formula>IF(RIGHT(TEXT(AU493,"0.#"),1)=".",FALSE,TRUE)</formula>
    </cfRule>
    <cfRule type="expression" dxfId="2430" priority="1684">
      <formula>IF(RIGHT(TEXT(AU493,"0.#"),1)=".",TRUE,FALSE)</formula>
    </cfRule>
  </conditionalFormatting>
  <conditionalFormatting sqref="AU583">
    <cfRule type="expression" dxfId="2429" priority="1201">
      <formula>IF(RIGHT(TEXT(AU583,"0.#"),1)=".",FALSE,TRUE)</formula>
    </cfRule>
    <cfRule type="expression" dxfId="2428" priority="1202">
      <formula>IF(RIGHT(TEXT(AU583,"0.#"),1)=".",TRUE,FALSE)</formula>
    </cfRule>
  </conditionalFormatting>
  <conditionalFormatting sqref="AU582">
    <cfRule type="expression" dxfId="2427" priority="1203">
      <formula>IF(RIGHT(TEXT(AU582,"0.#"),1)=".",FALSE,TRUE)</formula>
    </cfRule>
    <cfRule type="expression" dxfId="2426" priority="1204">
      <formula>IF(RIGHT(TEXT(AU582,"0.#"),1)=".",TRUE,FALSE)</formula>
    </cfRule>
  </conditionalFormatting>
  <conditionalFormatting sqref="AE499">
    <cfRule type="expression" dxfId="2425" priority="1663">
      <formula>IF(RIGHT(TEXT(AE499,"0.#"),1)=".",FALSE,TRUE)</formula>
    </cfRule>
    <cfRule type="expression" dxfId="2424" priority="1664">
      <formula>IF(RIGHT(TEXT(AE499,"0.#"),1)=".",TRUE,FALSE)</formula>
    </cfRule>
  </conditionalFormatting>
  <conditionalFormatting sqref="AE497">
    <cfRule type="expression" dxfId="2423" priority="1667">
      <formula>IF(RIGHT(TEXT(AE497,"0.#"),1)=".",FALSE,TRUE)</formula>
    </cfRule>
    <cfRule type="expression" dxfId="2422" priority="1668">
      <formula>IF(RIGHT(TEXT(AE497,"0.#"),1)=".",TRUE,FALSE)</formula>
    </cfRule>
  </conditionalFormatting>
  <conditionalFormatting sqref="AE498">
    <cfRule type="expression" dxfId="2421" priority="1665">
      <formula>IF(RIGHT(TEXT(AE498,"0.#"),1)=".",FALSE,TRUE)</formula>
    </cfRule>
    <cfRule type="expression" dxfId="2420" priority="1666">
      <formula>IF(RIGHT(TEXT(AE498,"0.#"),1)=".",TRUE,FALSE)</formula>
    </cfRule>
  </conditionalFormatting>
  <conditionalFormatting sqref="AU499">
    <cfRule type="expression" dxfId="2419" priority="1651">
      <formula>IF(RIGHT(TEXT(AU499,"0.#"),1)=".",FALSE,TRUE)</formula>
    </cfRule>
    <cfRule type="expression" dxfId="2418" priority="1652">
      <formula>IF(RIGHT(TEXT(AU499,"0.#"),1)=".",TRUE,FALSE)</formula>
    </cfRule>
  </conditionalFormatting>
  <conditionalFormatting sqref="AU497">
    <cfRule type="expression" dxfId="2417" priority="1655">
      <formula>IF(RIGHT(TEXT(AU497,"0.#"),1)=".",FALSE,TRUE)</formula>
    </cfRule>
    <cfRule type="expression" dxfId="2416" priority="1656">
      <formula>IF(RIGHT(TEXT(AU497,"0.#"),1)=".",TRUE,FALSE)</formula>
    </cfRule>
  </conditionalFormatting>
  <conditionalFormatting sqref="AU498">
    <cfRule type="expression" dxfId="2415" priority="1653">
      <formula>IF(RIGHT(TEXT(AU498,"0.#"),1)=".",FALSE,TRUE)</formula>
    </cfRule>
    <cfRule type="expression" dxfId="2414" priority="1654">
      <formula>IF(RIGHT(TEXT(AU498,"0.#"),1)=".",TRUE,FALSE)</formula>
    </cfRule>
  </conditionalFormatting>
  <conditionalFormatting sqref="AQ497">
    <cfRule type="expression" dxfId="2413" priority="1639">
      <formula>IF(RIGHT(TEXT(AQ497,"0.#"),1)=".",FALSE,TRUE)</formula>
    </cfRule>
    <cfRule type="expression" dxfId="2412" priority="1640">
      <formula>IF(RIGHT(TEXT(AQ497,"0.#"),1)=".",TRUE,FALSE)</formula>
    </cfRule>
  </conditionalFormatting>
  <conditionalFormatting sqref="AQ498">
    <cfRule type="expression" dxfId="2411" priority="1643">
      <formula>IF(RIGHT(TEXT(AQ498,"0.#"),1)=".",FALSE,TRUE)</formula>
    </cfRule>
    <cfRule type="expression" dxfId="2410" priority="1644">
      <formula>IF(RIGHT(TEXT(AQ498,"0.#"),1)=".",TRUE,FALSE)</formula>
    </cfRule>
  </conditionalFormatting>
  <conditionalFormatting sqref="AQ499">
    <cfRule type="expression" dxfId="2409" priority="1641">
      <formula>IF(RIGHT(TEXT(AQ499,"0.#"),1)=".",FALSE,TRUE)</formula>
    </cfRule>
    <cfRule type="expression" dxfId="2408" priority="1642">
      <formula>IF(RIGHT(TEXT(AQ499,"0.#"),1)=".",TRUE,FALSE)</formula>
    </cfRule>
  </conditionalFormatting>
  <conditionalFormatting sqref="AE504">
    <cfRule type="expression" dxfId="2407" priority="1633">
      <formula>IF(RIGHT(TEXT(AE504,"0.#"),1)=".",FALSE,TRUE)</formula>
    </cfRule>
    <cfRule type="expression" dxfId="2406" priority="1634">
      <formula>IF(RIGHT(TEXT(AE504,"0.#"),1)=".",TRUE,FALSE)</formula>
    </cfRule>
  </conditionalFormatting>
  <conditionalFormatting sqref="AE502">
    <cfRule type="expression" dxfId="2405" priority="1637">
      <formula>IF(RIGHT(TEXT(AE502,"0.#"),1)=".",FALSE,TRUE)</formula>
    </cfRule>
    <cfRule type="expression" dxfId="2404" priority="1638">
      <formula>IF(RIGHT(TEXT(AE502,"0.#"),1)=".",TRUE,FALSE)</formula>
    </cfRule>
  </conditionalFormatting>
  <conditionalFormatting sqref="AE503">
    <cfRule type="expression" dxfId="2403" priority="1635">
      <formula>IF(RIGHT(TEXT(AE503,"0.#"),1)=".",FALSE,TRUE)</formula>
    </cfRule>
    <cfRule type="expression" dxfId="2402" priority="1636">
      <formula>IF(RIGHT(TEXT(AE503,"0.#"),1)=".",TRUE,FALSE)</formula>
    </cfRule>
  </conditionalFormatting>
  <conditionalFormatting sqref="AU504">
    <cfRule type="expression" dxfId="2401" priority="1621">
      <formula>IF(RIGHT(TEXT(AU504,"0.#"),1)=".",FALSE,TRUE)</formula>
    </cfRule>
    <cfRule type="expression" dxfId="2400" priority="1622">
      <formula>IF(RIGHT(TEXT(AU504,"0.#"),1)=".",TRUE,FALSE)</formula>
    </cfRule>
  </conditionalFormatting>
  <conditionalFormatting sqref="AU502">
    <cfRule type="expression" dxfId="2399" priority="1625">
      <formula>IF(RIGHT(TEXT(AU502,"0.#"),1)=".",FALSE,TRUE)</formula>
    </cfRule>
    <cfRule type="expression" dxfId="2398" priority="1626">
      <formula>IF(RIGHT(TEXT(AU502,"0.#"),1)=".",TRUE,FALSE)</formula>
    </cfRule>
  </conditionalFormatting>
  <conditionalFormatting sqref="AU503">
    <cfRule type="expression" dxfId="2397" priority="1623">
      <formula>IF(RIGHT(TEXT(AU503,"0.#"),1)=".",FALSE,TRUE)</formula>
    </cfRule>
    <cfRule type="expression" dxfId="2396" priority="1624">
      <formula>IF(RIGHT(TEXT(AU503,"0.#"),1)=".",TRUE,FALSE)</formula>
    </cfRule>
  </conditionalFormatting>
  <conditionalFormatting sqref="AQ502">
    <cfRule type="expression" dxfId="2395" priority="1609">
      <formula>IF(RIGHT(TEXT(AQ502,"0.#"),1)=".",FALSE,TRUE)</formula>
    </cfRule>
    <cfRule type="expression" dxfId="2394" priority="1610">
      <formula>IF(RIGHT(TEXT(AQ502,"0.#"),1)=".",TRUE,FALSE)</formula>
    </cfRule>
  </conditionalFormatting>
  <conditionalFormatting sqref="AQ503">
    <cfRule type="expression" dxfId="2393" priority="1613">
      <formula>IF(RIGHT(TEXT(AQ503,"0.#"),1)=".",FALSE,TRUE)</formula>
    </cfRule>
    <cfRule type="expression" dxfId="2392" priority="1614">
      <formula>IF(RIGHT(TEXT(AQ503,"0.#"),1)=".",TRUE,FALSE)</formula>
    </cfRule>
  </conditionalFormatting>
  <conditionalFormatting sqref="AQ504">
    <cfRule type="expression" dxfId="2391" priority="1611">
      <formula>IF(RIGHT(TEXT(AQ504,"0.#"),1)=".",FALSE,TRUE)</formula>
    </cfRule>
    <cfRule type="expression" dxfId="2390" priority="1612">
      <formula>IF(RIGHT(TEXT(AQ504,"0.#"),1)=".",TRUE,FALSE)</formula>
    </cfRule>
  </conditionalFormatting>
  <conditionalFormatting sqref="AE509">
    <cfRule type="expression" dxfId="2389" priority="1603">
      <formula>IF(RIGHT(TEXT(AE509,"0.#"),1)=".",FALSE,TRUE)</formula>
    </cfRule>
    <cfRule type="expression" dxfId="2388" priority="1604">
      <formula>IF(RIGHT(TEXT(AE509,"0.#"),1)=".",TRUE,FALSE)</formula>
    </cfRule>
  </conditionalFormatting>
  <conditionalFormatting sqref="AE507">
    <cfRule type="expression" dxfId="2387" priority="1607">
      <formula>IF(RIGHT(TEXT(AE507,"0.#"),1)=".",FALSE,TRUE)</formula>
    </cfRule>
    <cfRule type="expression" dxfId="2386" priority="1608">
      <formula>IF(RIGHT(TEXT(AE507,"0.#"),1)=".",TRUE,FALSE)</formula>
    </cfRule>
  </conditionalFormatting>
  <conditionalFormatting sqref="AE508">
    <cfRule type="expression" dxfId="2385" priority="1605">
      <formula>IF(RIGHT(TEXT(AE508,"0.#"),1)=".",FALSE,TRUE)</formula>
    </cfRule>
    <cfRule type="expression" dxfId="2384" priority="1606">
      <formula>IF(RIGHT(TEXT(AE508,"0.#"),1)=".",TRUE,FALSE)</formula>
    </cfRule>
  </conditionalFormatting>
  <conditionalFormatting sqref="AU509">
    <cfRule type="expression" dxfId="2383" priority="1591">
      <formula>IF(RIGHT(TEXT(AU509,"0.#"),1)=".",FALSE,TRUE)</formula>
    </cfRule>
    <cfRule type="expression" dxfId="2382" priority="1592">
      <formula>IF(RIGHT(TEXT(AU509,"0.#"),1)=".",TRUE,FALSE)</formula>
    </cfRule>
  </conditionalFormatting>
  <conditionalFormatting sqref="AU507">
    <cfRule type="expression" dxfId="2381" priority="1595">
      <formula>IF(RIGHT(TEXT(AU507,"0.#"),1)=".",FALSE,TRUE)</formula>
    </cfRule>
    <cfRule type="expression" dxfId="2380" priority="1596">
      <formula>IF(RIGHT(TEXT(AU507,"0.#"),1)=".",TRUE,FALSE)</formula>
    </cfRule>
  </conditionalFormatting>
  <conditionalFormatting sqref="AU508">
    <cfRule type="expression" dxfId="2379" priority="1593">
      <formula>IF(RIGHT(TEXT(AU508,"0.#"),1)=".",FALSE,TRUE)</formula>
    </cfRule>
    <cfRule type="expression" dxfId="2378" priority="1594">
      <formula>IF(RIGHT(TEXT(AU508,"0.#"),1)=".",TRUE,FALSE)</formula>
    </cfRule>
  </conditionalFormatting>
  <conditionalFormatting sqref="AQ507">
    <cfRule type="expression" dxfId="2377" priority="1579">
      <formula>IF(RIGHT(TEXT(AQ507,"0.#"),1)=".",FALSE,TRUE)</formula>
    </cfRule>
    <cfRule type="expression" dxfId="2376" priority="1580">
      <formula>IF(RIGHT(TEXT(AQ507,"0.#"),1)=".",TRUE,FALSE)</formula>
    </cfRule>
  </conditionalFormatting>
  <conditionalFormatting sqref="AQ508">
    <cfRule type="expression" dxfId="2375" priority="1583">
      <formula>IF(RIGHT(TEXT(AQ508,"0.#"),1)=".",FALSE,TRUE)</formula>
    </cfRule>
    <cfRule type="expression" dxfId="2374" priority="1584">
      <formula>IF(RIGHT(TEXT(AQ508,"0.#"),1)=".",TRUE,FALSE)</formula>
    </cfRule>
  </conditionalFormatting>
  <conditionalFormatting sqref="AQ509">
    <cfRule type="expression" dxfId="2373" priority="1581">
      <formula>IF(RIGHT(TEXT(AQ509,"0.#"),1)=".",FALSE,TRUE)</formula>
    </cfRule>
    <cfRule type="expression" dxfId="2372" priority="1582">
      <formula>IF(RIGHT(TEXT(AQ509,"0.#"),1)=".",TRUE,FALSE)</formula>
    </cfRule>
  </conditionalFormatting>
  <conditionalFormatting sqref="AE465">
    <cfRule type="expression" dxfId="2371" priority="1873">
      <formula>IF(RIGHT(TEXT(AE465,"0.#"),1)=".",FALSE,TRUE)</formula>
    </cfRule>
    <cfRule type="expression" dxfId="2370" priority="1874">
      <formula>IF(RIGHT(TEXT(AE465,"0.#"),1)=".",TRUE,FALSE)</formula>
    </cfRule>
  </conditionalFormatting>
  <conditionalFormatting sqref="AE463">
    <cfRule type="expression" dxfId="2369" priority="1877">
      <formula>IF(RIGHT(TEXT(AE463,"0.#"),1)=".",FALSE,TRUE)</formula>
    </cfRule>
    <cfRule type="expression" dxfId="2368" priority="1878">
      <formula>IF(RIGHT(TEXT(AE463,"0.#"),1)=".",TRUE,FALSE)</formula>
    </cfRule>
  </conditionalFormatting>
  <conditionalFormatting sqref="AE464">
    <cfRule type="expression" dxfId="2367" priority="1875">
      <formula>IF(RIGHT(TEXT(AE464,"0.#"),1)=".",FALSE,TRUE)</formula>
    </cfRule>
    <cfRule type="expression" dxfId="2366" priority="1876">
      <formula>IF(RIGHT(TEXT(AE464,"0.#"),1)=".",TRUE,FALSE)</formula>
    </cfRule>
  </conditionalFormatting>
  <conditionalFormatting sqref="AM465">
    <cfRule type="expression" dxfId="2365" priority="1867">
      <formula>IF(RIGHT(TEXT(AM465,"0.#"),1)=".",FALSE,TRUE)</formula>
    </cfRule>
    <cfRule type="expression" dxfId="2364" priority="1868">
      <formula>IF(RIGHT(TEXT(AM465,"0.#"),1)=".",TRUE,FALSE)</formula>
    </cfRule>
  </conditionalFormatting>
  <conditionalFormatting sqref="AM463">
    <cfRule type="expression" dxfId="2363" priority="1871">
      <formula>IF(RIGHT(TEXT(AM463,"0.#"),1)=".",FALSE,TRUE)</formula>
    </cfRule>
    <cfRule type="expression" dxfId="2362" priority="1872">
      <formula>IF(RIGHT(TEXT(AM463,"0.#"),1)=".",TRUE,FALSE)</formula>
    </cfRule>
  </conditionalFormatting>
  <conditionalFormatting sqref="AM464">
    <cfRule type="expression" dxfId="2361" priority="1869">
      <formula>IF(RIGHT(TEXT(AM464,"0.#"),1)=".",FALSE,TRUE)</formula>
    </cfRule>
    <cfRule type="expression" dxfId="2360" priority="1870">
      <formula>IF(RIGHT(TEXT(AM464,"0.#"),1)=".",TRUE,FALSE)</formula>
    </cfRule>
  </conditionalFormatting>
  <conditionalFormatting sqref="AU465">
    <cfRule type="expression" dxfId="2359" priority="1861">
      <formula>IF(RIGHT(TEXT(AU465,"0.#"),1)=".",FALSE,TRUE)</formula>
    </cfRule>
    <cfRule type="expression" dxfId="2358" priority="1862">
      <formula>IF(RIGHT(TEXT(AU465,"0.#"),1)=".",TRUE,FALSE)</formula>
    </cfRule>
  </conditionalFormatting>
  <conditionalFormatting sqref="AU463">
    <cfRule type="expression" dxfId="2357" priority="1865">
      <formula>IF(RIGHT(TEXT(AU463,"0.#"),1)=".",FALSE,TRUE)</formula>
    </cfRule>
    <cfRule type="expression" dxfId="2356" priority="1866">
      <formula>IF(RIGHT(TEXT(AU463,"0.#"),1)=".",TRUE,FALSE)</formula>
    </cfRule>
  </conditionalFormatting>
  <conditionalFormatting sqref="AU464">
    <cfRule type="expression" dxfId="2355" priority="1863">
      <formula>IF(RIGHT(TEXT(AU464,"0.#"),1)=".",FALSE,TRUE)</formula>
    </cfRule>
    <cfRule type="expression" dxfId="2354" priority="1864">
      <formula>IF(RIGHT(TEXT(AU464,"0.#"),1)=".",TRUE,FALSE)</formula>
    </cfRule>
  </conditionalFormatting>
  <conditionalFormatting sqref="AI465">
    <cfRule type="expression" dxfId="2353" priority="1855">
      <formula>IF(RIGHT(TEXT(AI465,"0.#"),1)=".",FALSE,TRUE)</formula>
    </cfRule>
    <cfRule type="expression" dxfId="2352" priority="1856">
      <formula>IF(RIGHT(TEXT(AI465,"0.#"),1)=".",TRUE,FALSE)</formula>
    </cfRule>
  </conditionalFormatting>
  <conditionalFormatting sqref="AI463">
    <cfRule type="expression" dxfId="2351" priority="1859">
      <formula>IF(RIGHT(TEXT(AI463,"0.#"),1)=".",FALSE,TRUE)</formula>
    </cfRule>
    <cfRule type="expression" dxfId="2350" priority="1860">
      <formula>IF(RIGHT(TEXT(AI463,"0.#"),1)=".",TRUE,FALSE)</formula>
    </cfRule>
  </conditionalFormatting>
  <conditionalFormatting sqref="AI464">
    <cfRule type="expression" dxfId="2349" priority="1857">
      <formula>IF(RIGHT(TEXT(AI464,"0.#"),1)=".",FALSE,TRUE)</formula>
    </cfRule>
    <cfRule type="expression" dxfId="2348" priority="1858">
      <formula>IF(RIGHT(TEXT(AI464,"0.#"),1)=".",TRUE,FALSE)</formula>
    </cfRule>
  </conditionalFormatting>
  <conditionalFormatting sqref="AQ463">
    <cfRule type="expression" dxfId="2347" priority="1849">
      <formula>IF(RIGHT(TEXT(AQ463,"0.#"),1)=".",FALSE,TRUE)</formula>
    </cfRule>
    <cfRule type="expression" dxfId="2346" priority="1850">
      <formula>IF(RIGHT(TEXT(AQ463,"0.#"),1)=".",TRUE,FALSE)</formula>
    </cfRule>
  </conditionalFormatting>
  <conditionalFormatting sqref="AQ464">
    <cfRule type="expression" dxfId="2345" priority="1853">
      <formula>IF(RIGHT(TEXT(AQ464,"0.#"),1)=".",FALSE,TRUE)</formula>
    </cfRule>
    <cfRule type="expression" dxfId="2344" priority="1854">
      <formula>IF(RIGHT(TEXT(AQ464,"0.#"),1)=".",TRUE,FALSE)</formula>
    </cfRule>
  </conditionalFormatting>
  <conditionalFormatting sqref="AQ465">
    <cfRule type="expression" dxfId="2343" priority="1851">
      <formula>IF(RIGHT(TEXT(AQ465,"0.#"),1)=".",FALSE,TRUE)</formula>
    </cfRule>
    <cfRule type="expression" dxfId="2342" priority="1852">
      <formula>IF(RIGHT(TEXT(AQ465,"0.#"),1)=".",TRUE,FALSE)</formula>
    </cfRule>
  </conditionalFormatting>
  <conditionalFormatting sqref="AE470">
    <cfRule type="expression" dxfId="2341" priority="1843">
      <formula>IF(RIGHT(TEXT(AE470,"0.#"),1)=".",FALSE,TRUE)</formula>
    </cfRule>
    <cfRule type="expression" dxfId="2340" priority="1844">
      <formula>IF(RIGHT(TEXT(AE470,"0.#"),1)=".",TRUE,FALSE)</formula>
    </cfRule>
  </conditionalFormatting>
  <conditionalFormatting sqref="AE468">
    <cfRule type="expression" dxfId="2339" priority="1847">
      <formula>IF(RIGHT(TEXT(AE468,"0.#"),1)=".",FALSE,TRUE)</formula>
    </cfRule>
    <cfRule type="expression" dxfId="2338" priority="1848">
      <formula>IF(RIGHT(TEXT(AE468,"0.#"),1)=".",TRUE,FALSE)</formula>
    </cfRule>
  </conditionalFormatting>
  <conditionalFormatting sqref="AE469">
    <cfRule type="expression" dxfId="2337" priority="1845">
      <formula>IF(RIGHT(TEXT(AE469,"0.#"),1)=".",FALSE,TRUE)</formula>
    </cfRule>
    <cfRule type="expression" dxfId="2336" priority="1846">
      <formula>IF(RIGHT(TEXT(AE469,"0.#"),1)=".",TRUE,FALSE)</formula>
    </cfRule>
  </conditionalFormatting>
  <conditionalFormatting sqref="AM470">
    <cfRule type="expression" dxfId="2335" priority="1837">
      <formula>IF(RIGHT(TEXT(AM470,"0.#"),1)=".",FALSE,TRUE)</formula>
    </cfRule>
    <cfRule type="expression" dxfId="2334" priority="1838">
      <formula>IF(RIGHT(TEXT(AM470,"0.#"),1)=".",TRUE,FALSE)</formula>
    </cfRule>
  </conditionalFormatting>
  <conditionalFormatting sqref="AM468">
    <cfRule type="expression" dxfId="2333" priority="1841">
      <formula>IF(RIGHT(TEXT(AM468,"0.#"),1)=".",FALSE,TRUE)</formula>
    </cfRule>
    <cfRule type="expression" dxfId="2332" priority="1842">
      <formula>IF(RIGHT(TEXT(AM468,"0.#"),1)=".",TRUE,FALSE)</formula>
    </cfRule>
  </conditionalFormatting>
  <conditionalFormatting sqref="AM469">
    <cfRule type="expression" dxfId="2331" priority="1839">
      <formula>IF(RIGHT(TEXT(AM469,"0.#"),1)=".",FALSE,TRUE)</formula>
    </cfRule>
    <cfRule type="expression" dxfId="2330" priority="1840">
      <formula>IF(RIGHT(TEXT(AM469,"0.#"),1)=".",TRUE,FALSE)</formula>
    </cfRule>
  </conditionalFormatting>
  <conditionalFormatting sqref="AU470">
    <cfRule type="expression" dxfId="2329" priority="1831">
      <formula>IF(RIGHT(TEXT(AU470,"0.#"),1)=".",FALSE,TRUE)</formula>
    </cfRule>
    <cfRule type="expression" dxfId="2328" priority="1832">
      <formula>IF(RIGHT(TEXT(AU470,"0.#"),1)=".",TRUE,FALSE)</formula>
    </cfRule>
  </conditionalFormatting>
  <conditionalFormatting sqref="AU468">
    <cfRule type="expression" dxfId="2327" priority="1835">
      <formula>IF(RIGHT(TEXT(AU468,"0.#"),1)=".",FALSE,TRUE)</formula>
    </cfRule>
    <cfRule type="expression" dxfId="2326" priority="1836">
      <formula>IF(RIGHT(TEXT(AU468,"0.#"),1)=".",TRUE,FALSE)</formula>
    </cfRule>
  </conditionalFormatting>
  <conditionalFormatting sqref="AU469">
    <cfRule type="expression" dxfId="2325" priority="1833">
      <formula>IF(RIGHT(TEXT(AU469,"0.#"),1)=".",FALSE,TRUE)</formula>
    </cfRule>
    <cfRule type="expression" dxfId="2324" priority="1834">
      <formula>IF(RIGHT(TEXT(AU469,"0.#"),1)=".",TRUE,FALSE)</formula>
    </cfRule>
  </conditionalFormatting>
  <conditionalFormatting sqref="AI470">
    <cfRule type="expression" dxfId="2323" priority="1825">
      <formula>IF(RIGHT(TEXT(AI470,"0.#"),1)=".",FALSE,TRUE)</formula>
    </cfRule>
    <cfRule type="expression" dxfId="2322" priority="1826">
      <formula>IF(RIGHT(TEXT(AI470,"0.#"),1)=".",TRUE,FALSE)</formula>
    </cfRule>
  </conditionalFormatting>
  <conditionalFormatting sqref="AI468">
    <cfRule type="expression" dxfId="2321" priority="1829">
      <formula>IF(RIGHT(TEXT(AI468,"0.#"),1)=".",FALSE,TRUE)</formula>
    </cfRule>
    <cfRule type="expression" dxfId="2320" priority="1830">
      <formula>IF(RIGHT(TEXT(AI468,"0.#"),1)=".",TRUE,FALSE)</formula>
    </cfRule>
  </conditionalFormatting>
  <conditionalFormatting sqref="AI469">
    <cfRule type="expression" dxfId="2319" priority="1827">
      <formula>IF(RIGHT(TEXT(AI469,"0.#"),1)=".",FALSE,TRUE)</formula>
    </cfRule>
    <cfRule type="expression" dxfId="2318" priority="1828">
      <formula>IF(RIGHT(TEXT(AI469,"0.#"),1)=".",TRUE,FALSE)</formula>
    </cfRule>
  </conditionalFormatting>
  <conditionalFormatting sqref="AQ468">
    <cfRule type="expression" dxfId="2317" priority="1819">
      <formula>IF(RIGHT(TEXT(AQ468,"0.#"),1)=".",FALSE,TRUE)</formula>
    </cfRule>
    <cfRule type="expression" dxfId="2316" priority="1820">
      <formula>IF(RIGHT(TEXT(AQ468,"0.#"),1)=".",TRUE,FALSE)</formula>
    </cfRule>
  </conditionalFormatting>
  <conditionalFormatting sqref="AQ469">
    <cfRule type="expression" dxfId="2315" priority="1823">
      <formula>IF(RIGHT(TEXT(AQ469,"0.#"),1)=".",FALSE,TRUE)</formula>
    </cfRule>
    <cfRule type="expression" dxfId="2314" priority="1824">
      <formula>IF(RIGHT(TEXT(AQ469,"0.#"),1)=".",TRUE,FALSE)</formula>
    </cfRule>
  </conditionalFormatting>
  <conditionalFormatting sqref="AQ470">
    <cfRule type="expression" dxfId="2313" priority="1821">
      <formula>IF(RIGHT(TEXT(AQ470,"0.#"),1)=".",FALSE,TRUE)</formula>
    </cfRule>
    <cfRule type="expression" dxfId="2312" priority="1822">
      <formula>IF(RIGHT(TEXT(AQ470,"0.#"),1)=".",TRUE,FALSE)</formula>
    </cfRule>
  </conditionalFormatting>
  <conditionalFormatting sqref="AE475">
    <cfRule type="expression" dxfId="2311" priority="1813">
      <formula>IF(RIGHT(TEXT(AE475,"0.#"),1)=".",FALSE,TRUE)</formula>
    </cfRule>
    <cfRule type="expression" dxfId="2310" priority="1814">
      <formula>IF(RIGHT(TEXT(AE475,"0.#"),1)=".",TRUE,FALSE)</formula>
    </cfRule>
  </conditionalFormatting>
  <conditionalFormatting sqref="AE473">
    <cfRule type="expression" dxfId="2309" priority="1817">
      <formula>IF(RIGHT(TEXT(AE473,"0.#"),1)=".",FALSE,TRUE)</formula>
    </cfRule>
    <cfRule type="expression" dxfId="2308" priority="1818">
      <formula>IF(RIGHT(TEXT(AE473,"0.#"),1)=".",TRUE,FALSE)</formula>
    </cfRule>
  </conditionalFormatting>
  <conditionalFormatting sqref="AE474">
    <cfRule type="expression" dxfId="2307" priority="1815">
      <formula>IF(RIGHT(TEXT(AE474,"0.#"),1)=".",FALSE,TRUE)</formula>
    </cfRule>
    <cfRule type="expression" dxfId="2306" priority="1816">
      <formula>IF(RIGHT(TEXT(AE474,"0.#"),1)=".",TRUE,FALSE)</formula>
    </cfRule>
  </conditionalFormatting>
  <conditionalFormatting sqref="AM475">
    <cfRule type="expression" dxfId="2305" priority="1807">
      <formula>IF(RIGHT(TEXT(AM475,"0.#"),1)=".",FALSE,TRUE)</formula>
    </cfRule>
    <cfRule type="expression" dxfId="2304" priority="1808">
      <formula>IF(RIGHT(TEXT(AM475,"0.#"),1)=".",TRUE,FALSE)</formula>
    </cfRule>
  </conditionalFormatting>
  <conditionalFormatting sqref="AM473">
    <cfRule type="expression" dxfId="2303" priority="1811">
      <formula>IF(RIGHT(TEXT(AM473,"0.#"),1)=".",FALSE,TRUE)</formula>
    </cfRule>
    <cfRule type="expression" dxfId="2302" priority="1812">
      <formula>IF(RIGHT(TEXT(AM473,"0.#"),1)=".",TRUE,FALSE)</formula>
    </cfRule>
  </conditionalFormatting>
  <conditionalFormatting sqref="AM474">
    <cfRule type="expression" dxfId="2301" priority="1809">
      <formula>IF(RIGHT(TEXT(AM474,"0.#"),1)=".",FALSE,TRUE)</formula>
    </cfRule>
    <cfRule type="expression" dxfId="2300" priority="1810">
      <formula>IF(RIGHT(TEXT(AM474,"0.#"),1)=".",TRUE,FALSE)</formula>
    </cfRule>
  </conditionalFormatting>
  <conditionalFormatting sqref="AU475">
    <cfRule type="expression" dxfId="2299" priority="1801">
      <formula>IF(RIGHT(TEXT(AU475,"0.#"),1)=".",FALSE,TRUE)</formula>
    </cfRule>
    <cfRule type="expression" dxfId="2298" priority="1802">
      <formula>IF(RIGHT(TEXT(AU475,"0.#"),1)=".",TRUE,FALSE)</formula>
    </cfRule>
  </conditionalFormatting>
  <conditionalFormatting sqref="AU473">
    <cfRule type="expression" dxfId="2297" priority="1805">
      <formula>IF(RIGHT(TEXT(AU473,"0.#"),1)=".",FALSE,TRUE)</formula>
    </cfRule>
    <cfRule type="expression" dxfId="2296" priority="1806">
      <formula>IF(RIGHT(TEXT(AU473,"0.#"),1)=".",TRUE,FALSE)</formula>
    </cfRule>
  </conditionalFormatting>
  <conditionalFormatting sqref="AU474">
    <cfRule type="expression" dxfId="2295" priority="1803">
      <formula>IF(RIGHT(TEXT(AU474,"0.#"),1)=".",FALSE,TRUE)</formula>
    </cfRule>
    <cfRule type="expression" dxfId="2294" priority="1804">
      <formula>IF(RIGHT(TEXT(AU474,"0.#"),1)=".",TRUE,FALSE)</formula>
    </cfRule>
  </conditionalFormatting>
  <conditionalFormatting sqref="AI475">
    <cfRule type="expression" dxfId="2293" priority="1795">
      <formula>IF(RIGHT(TEXT(AI475,"0.#"),1)=".",FALSE,TRUE)</formula>
    </cfRule>
    <cfRule type="expression" dxfId="2292" priority="1796">
      <formula>IF(RIGHT(TEXT(AI475,"0.#"),1)=".",TRUE,FALSE)</formula>
    </cfRule>
  </conditionalFormatting>
  <conditionalFormatting sqref="AI473">
    <cfRule type="expression" dxfId="2291" priority="1799">
      <formula>IF(RIGHT(TEXT(AI473,"0.#"),1)=".",FALSE,TRUE)</formula>
    </cfRule>
    <cfRule type="expression" dxfId="2290" priority="1800">
      <formula>IF(RIGHT(TEXT(AI473,"0.#"),1)=".",TRUE,FALSE)</formula>
    </cfRule>
  </conditionalFormatting>
  <conditionalFormatting sqref="AI474">
    <cfRule type="expression" dxfId="2289" priority="1797">
      <formula>IF(RIGHT(TEXT(AI474,"0.#"),1)=".",FALSE,TRUE)</formula>
    </cfRule>
    <cfRule type="expression" dxfId="2288" priority="1798">
      <formula>IF(RIGHT(TEXT(AI474,"0.#"),1)=".",TRUE,FALSE)</formula>
    </cfRule>
  </conditionalFormatting>
  <conditionalFormatting sqref="AQ473">
    <cfRule type="expression" dxfId="2287" priority="1789">
      <formula>IF(RIGHT(TEXT(AQ473,"0.#"),1)=".",FALSE,TRUE)</formula>
    </cfRule>
    <cfRule type="expression" dxfId="2286" priority="1790">
      <formula>IF(RIGHT(TEXT(AQ473,"0.#"),1)=".",TRUE,FALSE)</formula>
    </cfRule>
  </conditionalFormatting>
  <conditionalFormatting sqref="AQ474">
    <cfRule type="expression" dxfId="2285" priority="1793">
      <formula>IF(RIGHT(TEXT(AQ474,"0.#"),1)=".",FALSE,TRUE)</formula>
    </cfRule>
    <cfRule type="expression" dxfId="2284" priority="1794">
      <formula>IF(RIGHT(TEXT(AQ474,"0.#"),1)=".",TRUE,FALSE)</formula>
    </cfRule>
  </conditionalFormatting>
  <conditionalFormatting sqref="AQ475">
    <cfRule type="expression" dxfId="2283" priority="1791">
      <formula>IF(RIGHT(TEXT(AQ475,"0.#"),1)=".",FALSE,TRUE)</formula>
    </cfRule>
    <cfRule type="expression" dxfId="2282" priority="1792">
      <formula>IF(RIGHT(TEXT(AQ475,"0.#"),1)=".",TRUE,FALSE)</formula>
    </cfRule>
  </conditionalFormatting>
  <conditionalFormatting sqref="AE480">
    <cfRule type="expression" dxfId="2281" priority="1783">
      <formula>IF(RIGHT(TEXT(AE480,"0.#"),1)=".",FALSE,TRUE)</formula>
    </cfRule>
    <cfRule type="expression" dxfId="2280" priority="1784">
      <formula>IF(RIGHT(TEXT(AE480,"0.#"),1)=".",TRUE,FALSE)</formula>
    </cfRule>
  </conditionalFormatting>
  <conditionalFormatting sqref="AE478">
    <cfRule type="expression" dxfId="2279" priority="1787">
      <formula>IF(RIGHT(TEXT(AE478,"0.#"),1)=".",FALSE,TRUE)</formula>
    </cfRule>
    <cfRule type="expression" dxfId="2278" priority="1788">
      <formula>IF(RIGHT(TEXT(AE478,"0.#"),1)=".",TRUE,FALSE)</formula>
    </cfRule>
  </conditionalFormatting>
  <conditionalFormatting sqref="AE479">
    <cfRule type="expression" dxfId="2277" priority="1785">
      <formula>IF(RIGHT(TEXT(AE479,"0.#"),1)=".",FALSE,TRUE)</formula>
    </cfRule>
    <cfRule type="expression" dxfId="2276" priority="1786">
      <formula>IF(RIGHT(TEXT(AE479,"0.#"),1)=".",TRUE,FALSE)</formula>
    </cfRule>
  </conditionalFormatting>
  <conditionalFormatting sqref="AM480">
    <cfRule type="expression" dxfId="2275" priority="1777">
      <formula>IF(RIGHT(TEXT(AM480,"0.#"),1)=".",FALSE,TRUE)</formula>
    </cfRule>
    <cfRule type="expression" dxfId="2274" priority="1778">
      <formula>IF(RIGHT(TEXT(AM480,"0.#"),1)=".",TRUE,FALSE)</formula>
    </cfRule>
  </conditionalFormatting>
  <conditionalFormatting sqref="AM478">
    <cfRule type="expression" dxfId="2273" priority="1781">
      <formula>IF(RIGHT(TEXT(AM478,"0.#"),1)=".",FALSE,TRUE)</formula>
    </cfRule>
    <cfRule type="expression" dxfId="2272" priority="1782">
      <formula>IF(RIGHT(TEXT(AM478,"0.#"),1)=".",TRUE,FALSE)</formula>
    </cfRule>
  </conditionalFormatting>
  <conditionalFormatting sqref="AM479">
    <cfRule type="expression" dxfId="2271" priority="1779">
      <formula>IF(RIGHT(TEXT(AM479,"0.#"),1)=".",FALSE,TRUE)</formula>
    </cfRule>
    <cfRule type="expression" dxfId="2270" priority="1780">
      <formula>IF(RIGHT(TEXT(AM479,"0.#"),1)=".",TRUE,FALSE)</formula>
    </cfRule>
  </conditionalFormatting>
  <conditionalFormatting sqref="AU480">
    <cfRule type="expression" dxfId="2269" priority="1771">
      <formula>IF(RIGHT(TEXT(AU480,"0.#"),1)=".",FALSE,TRUE)</formula>
    </cfRule>
    <cfRule type="expression" dxfId="2268" priority="1772">
      <formula>IF(RIGHT(TEXT(AU480,"0.#"),1)=".",TRUE,FALSE)</formula>
    </cfRule>
  </conditionalFormatting>
  <conditionalFormatting sqref="AU478">
    <cfRule type="expression" dxfId="2267" priority="1775">
      <formula>IF(RIGHT(TEXT(AU478,"0.#"),1)=".",FALSE,TRUE)</formula>
    </cfRule>
    <cfRule type="expression" dxfId="2266" priority="1776">
      <formula>IF(RIGHT(TEXT(AU478,"0.#"),1)=".",TRUE,FALSE)</formula>
    </cfRule>
  </conditionalFormatting>
  <conditionalFormatting sqref="AU479">
    <cfRule type="expression" dxfId="2265" priority="1773">
      <formula>IF(RIGHT(TEXT(AU479,"0.#"),1)=".",FALSE,TRUE)</formula>
    </cfRule>
    <cfRule type="expression" dxfId="2264" priority="1774">
      <formula>IF(RIGHT(TEXT(AU479,"0.#"),1)=".",TRUE,FALSE)</formula>
    </cfRule>
  </conditionalFormatting>
  <conditionalFormatting sqref="AI480">
    <cfRule type="expression" dxfId="2263" priority="1765">
      <formula>IF(RIGHT(TEXT(AI480,"0.#"),1)=".",FALSE,TRUE)</formula>
    </cfRule>
    <cfRule type="expression" dxfId="2262" priority="1766">
      <formula>IF(RIGHT(TEXT(AI480,"0.#"),1)=".",TRUE,FALSE)</formula>
    </cfRule>
  </conditionalFormatting>
  <conditionalFormatting sqref="AI478">
    <cfRule type="expression" dxfId="2261" priority="1769">
      <formula>IF(RIGHT(TEXT(AI478,"0.#"),1)=".",FALSE,TRUE)</formula>
    </cfRule>
    <cfRule type="expression" dxfId="2260" priority="1770">
      <formula>IF(RIGHT(TEXT(AI478,"0.#"),1)=".",TRUE,FALSE)</formula>
    </cfRule>
  </conditionalFormatting>
  <conditionalFormatting sqref="AI479">
    <cfRule type="expression" dxfId="2259" priority="1767">
      <formula>IF(RIGHT(TEXT(AI479,"0.#"),1)=".",FALSE,TRUE)</formula>
    </cfRule>
    <cfRule type="expression" dxfId="2258" priority="1768">
      <formula>IF(RIGHT(TEXT(AI479,"0.#"),1)=".",TRUE,FALSE)</formula>
    </cfRule>
  </conditionalFormatting>
  <conditionalFormatting sqref="AQ478">
    <cfRule type="expression" dxfId="2257" priority="1759">
      <formula>IF(RIGHT(TEXT(AQ478,"0.#"),1)=".",FALSE,TRUE)</formula>
    </cfRule>
    <cfRule type="expression" dxfId="2256" priority="1760">
      <formula>IF(RIGHT(TEXT(AQ478,"0.#"),1)=".",TRUE,FALSE)</formula>
    </cfRule>
  </conditionalFormatting>
  <conditionalFormatting sqref="AQ479">
    <cfRule type="expression" dxfId="2255" priority="1763">
      <formula>IF(RIGHT(TEXT(AQ479,"0.#"),1)=".",FALSE,TRUE)</formula>
    </cfRule>
    <cfRule type="expression" dxfId="2254" priority="1764">
      <formula>IF(RIGHT(TEXT(AQ479,"0.#"),1)=".",TRUE,FALSE)</formula>
    </cfRule>
  </conditionalFormatting>
  <conditionalFormatting sqref="AQ480">
    <cfRule type="expression" dxfId="2253" priority="1761">
      <formula>IF(RIGHT(TEXT(AQ480,"0.#"),1)=".",FALSE,TRUE)</formula>
    </cfRule>
    <cfRule type="expression" dxfId="2252" priority="1762">
      <formula>IF(RIGHT(TEXT(AQ480,"0.#"),1)=".",TRUE,FALSE)</formula>
    </cfRule>
  </conditionalFormatting>
  <conditionalFormatting sqref="AE146:AE147 AI146:AI147 AM146:AM147 AQ146:AQ147 AU146:AU147">
    <cfRule type="expression" dxfId="2251" priority="2041">
      <formula>IF(RIGHT(TEXT(AE146,"0.#"),1)=".",FALSE,TRUE)</formula>
    </cfRule>
    <cfRule type="expression" dxfId="2250" priority="2042">
      <formula>IF(RIGHT(TEXT(AE146,"0.#"),1)=".",TRUE,FALSE)</formula>
    </cfRule>
  </conditionalFormatting>
  <conditionalFormatting sqref="AE138:AE139 AI138:AI139 AM138:AM139 AQ138:AQ139 AU138:AU139">
    <cfRule type="expression" dxfId="2249" priority="2045">
      <formula>IF(RIGHT(TEXT(AE138,"0.#"),1)=".",FALSE,TRUE)</formula>
    </cfRule>
    <cfRule type="expression" dxfId="2248" priority="2046">
      <formula>IF(RIGHT(TEXT(AE138,"0.#"),1)=".",TRUE,FALSE)</formula>
    </cfRule>
  </conditionalFormatting>
  <conditionalFormatting sqref="AE142:AE143 AI142:AI143 AM142:AM143 AQ142:AQ143 AU142:AU143">
    <cfRule type="expression" dxfId="2247" priority="2043">
      <formula>IF(RIGHT(TEXT(AE142,"0.#"),1)=".",FALSE,TRUE)</formula>
    </cfRule>
    <cfRule type="expression" dxfId="2246" priority="2044">
      <formula>IF(RIGHT(TEXT(AE142,"0.#"),1)=".",TRUE,FALSE)</formula>
    </cfRule>
  </conditionalFormatting>
  <conditionalFormatting sqref="AE198:AE199 AI198:AI199 AM198:AM199 AQ198:AQ199 AU198:AU199">
    <cfRule type="expression" dxfId="2245" priority="2035">
      <formula>IF(RIGHT(TEXT(AE198,"0.#"),1)=".",FALSE,TRUE)</formula>
    </cfRule>
    <cfRule type="expression" dxfId="2244" priority="2036">
      <formula>IF(RIGHT(TEXT(AE198,"0.#"),1)=".",TRUE,FALSE)</formula>
    </cfRule>
  </conditionalFormatting>
  <conditionalFormatting sqref="AE150:AE151 AI150:AI151 AM150:AM151 AQ150:AQ151 AU150:AU151">
    <cfRule type="expression" dxfId="2243" priority="2039">
      <formula>IF(RIGHT(TEXT(AE150,"0.#"),1)=".",FALSE,TRUE)</formula>
    </cfRule>
    <cfRule type="expression" dxfId="2242" priority="2040">
      <formula>IF(RIGHT(TEXT(AE150,"0.#"),1)=".",TRUE,FALSE)</formula>
    </cfRule>
  </conditionalFormatting>
  <conditionalFormatting sqref="AE194:AE195 AI194:AI195 AM194:AM195 AQ194:AQ195 AU194:AU195">
    <cfRule type="expression" dxfId="2241" priority="2037">
      <formula>IF(RIGHT(TEXT(AE194,"0.#"),1)=".",FALSE,TRUE)</formula>
    </cfRule>
    <cfRule type="expression" dxfId="2240" priority="2038">
      <formula>IF(RIGHT(TEXT(AE194,"0.#"),1)=".",TRUE,FALSE)</formula>
    </cfRule>
  </conditionalFormatting>
  <conditionalFormatting sqref="AE210:AE211 AI210:AI211 AM210:AM211 AQ210:AQ211 AU210:AU211">
    <cfRule type="expression" dxfId="2239" priority="2029">
      <formula>IF(RIGHT(TEXT(AE210,"0.#"),1)=".",FALSE,TRUE)</formula>
    </cfRule>
    <cfRule type="expression" dxfId="2238" priority="2030">
      <formula>IF(RIGHT(TEXT(AE210,"0.#"),1)=".",TRUE,FALSE)</formula>
    </cfRule>
  </conditionalFormatting>
  <conditionalFormatting sqref="AE202:AE203 AI202:AI203 AM202:AM203 AQ202:AQ203 AU202:AU203">
    <cfRule type="expression" dxfId="2237" priority="2033">
      <formula>IF(RIGHT(TEXT(AE202,"0.#"),1)=".",FALSE,TRUE)</formula>
    </cfRule>
    <cfRule type="expression" dxfId="2236" priority="2034">
      <formula>IF(RIGHT(TEXT(AE202,"0.#"),1)=".",TRUE,FALSE)</formula>
    </cfRule>
  </conditionalFormatting>
  <conditionalFormatting sqref="AE206:AE207 AI206:AI207 AM206:AM207 AQ206:AQ207 AU206:AU207">
    <cfRule type="expression" dxfId="2235" priority="2031">
      <formula>IF(RIGHT(TEXT(AE206,"0.#"),1)=".",FALSE,TRUE)</formula>
    </cfRule>
    <cfRule type="expression" dxfId="2234" priority="2032">
      <formula>IF(RIGHT(TEXT(AE206,"0.#"),1)=".",TRUE,FALSE)</formula>
    </cfRule>
  </conditionalFormatting>
  <conditionalFormatting sqref="AE262:AE263 AI262:AI263 AM262:AM263 AQ262:AQ263 AU262:AU263">
    <cfRule type="expression" dxfId="2233" priority="2023">
      <formula>IF(RIGHT(TEXT(AE262,"0.#"),1)=".",FALSE,TRUE)</formula>
    </cfRule>
    <cfRule type="expression" dxfId="2232" priority="2024">
      <formula>IF(RIGHT(TEXT(AE262,"0.#"),1)=".",TRUE,FALSE)</formula>
    </cfRule>
  </conditionalFormatting>
  <conditionalFormatting sqref="AE254:AE255 AI254:AI255 AM254:AM255 AQ254:AQ255 AU254:AU255">
    <cfRule type="expression" dxfId="2231" priority="2027">
      <formula>IF(RIGHT(TEXT(AE254,"0.#"),1)=".",FALSE,TRUE)</formula>
    </cfRule>
    <cfRule type="expression" dxfId="2230" priority="2028">
      <formula>IF(RIGHT(TEXT(AE254,"0.#"),1)=".",TRUE,FALSE)</formula>
    </cfRule>
  </conditionalFormatting>
  <conditionalFormatting sqref="AE258:AE259 AI258:AI259 AM258:AM259 AQ258:AQ259 AU258:AU259">
    <cfRule type="expression" dxfId="2229" priority="2025">
      <formula>IF(RIGHT(TEXT(AE258,"0.#"),1)=".",FALSE,TRUE)</formula>
    </cfRule>
    <cfRule type="expression" dxfId="2228" priority="2026">
      <formula>IF(RIGHT(TEXT(AE258,"0.#"),1)=".",TRUE,FALSE)</formula>
    </cfRule>
  </conditionalFormatting>
  <conditionalFormatting sqref="AE314:AE315 AI314:AI315 AM314:AM315 AQ314:AQ315 AU314:AU315">
    <cfRule type="expression" dxfId="2227" priority="2017">
      <formula>IF(RIGHT(TEXT(AE314,"0.#"),1)=".",FALSE,TRUE)</formula>
    </cfRule>
    <cfRule type="expression" dxfId="2226" priority="2018">
      <formula>IF(RIGHT(TEXT(AE314,"0.#"),1)=".",TRUE,FALSE)</formula>
    </cfRule>
  </conditionalFormatting>
  <conditionalFormatting sqref="AE266:AE267 AI266:AI267 AM266:AM267 AQ266:AQ267 AU266:AU267">
    <cfRule type="expression" dxfId="2225" priority="2021">
      <formula>IF(RIGHT(TEXT(AE266,"0.#"),1)=".",FALSE,TRUE)</formula>
    </cfRule>
    <cfRule type="expression" dxfId="2224" priority="2022">
      <formula>IF(RIGHT(TEXT(AE266,"0.#"),1)=".",TRUE,FALSE)</formula>
    </cfRule>
  </conditionalFormatting>
  <conditionalFormatting sqref="AE270:AE271 AI270:AI271 AM270:AM271 AQ270:AQ271 AU270:AU271">
    <cfRule type="expression" dxfId="2223" priority="2019">
      <formula>IF(RIGHT(TEXT(AE270,"0.#"),1)=".",FALSE,TRUE)</formula>
    </cfRule>
    <cfRule type="expression" dxfId="2222" priority="2020">
      <formula>IF(RIGHT(TEXT(AE270,"0.#"),1)=".",TRUE,FALSE)</formula>
    </cfRule>
  </conditionalFormatting>
  <conditionalFormatting sqref="AE326:AE327 AI326:AI327 AM326:AM327 AQ326:AQ327 AU326:AU327">
    <cfRule type="expression" dxfId="2221" priority="2011">
      <formula>IF(RIGHT(TEXT(AE326,"0.#"),1)=".",FALSE,TRUE)</formula>
    </cfRule>
    <cfRule type="expression" dxfId="2220" priority="2012">
      <formula>IF(RIGHT(TEXT(AE326,"0.#"),1)=".",TRUE,FALSE)</formula>
    </cfRule>
  </conditionalFormatting>
  <conditionalFormatting sqref="AE318:AE319 AI318:AI319 AM318:AM319 AQ318:AQ319 AU318:AU319">
    <cfRule type="expression" dxfId="2219" priority="2015">
      <formula>IF(RIGHT(TEXT(AE318,"0.#"),1)=".",FALSE,TRUE)</formula>
    </cfRule>
    <cfRule type="expression" dxfId="2218" priority="2016">
      <formula>IF(RIGHT(TEXT(AE318,"0.#"),1)=".",TRUE,FALSE)</formula>
    </cfRule>
  </conditionalFormatting>
  <conditionalFormatting sqref="AE322:AE323 AI322:AI323 AM322:AM323 AQ322:AQ323 AU322:AU323">
    <cfRule type="expression" dxfId="2217" priority="2013">
      <formula>IF(RIGHT(TEXT(AE322,"0.#"),1)=".",FALSE,TRUE)</formula>
    </cfRule>
    <cfRule type="expression" dxfId="2216" priority="2014">
      <formula>IF(RIGHT(TEXT(AE322,"0.#"),1)=".",TRUE,FALSE)</formula>
    </cfRule>
  </conditionalFormatting>
  <conditionalFormatting sqref="AE378:AE379 AI378:AI379 AM378:AM379 AQ378:AQ379 AU378:AU379">
    <cfRule type="expression" dxfId="2215" priority="2005">
      <formula>IF(RIGHT(TEXT(AE378,"0.#"),1)=".",FALSE,TRUE)</formula>
    </cfRule>
    <cfRule type="expression" dxfId="2214" priority="2006">
      <formula>IF(RIGHT(TEXT(AE378,"0.#"),1)=".",TRUE,FALSE)</formula>
    </cfRule>
  </conditionalFormatting>
  <conditionalFormatting sqref="AE330:AE331 AI330:AI331 AM330:AM331 AQ330:AQ331 AU330:AU331">
    <cfRule type="expression" dxfId="2213" priority="2009">
      <formula>IF(RIGHT(TEXT(AE330,"0.#"),1)=".",FALSE,TRUE)</formula>
    </cfRule>
    <cfRule type="expression" dxfId="2212" priority="2010">
      <formula>IF(RIGHT(TEXT(AE330,"0.#"),1)=".",TRUE,FALSE)</formula>
    </cfRule>
  </conditionalFormatting>
  <conditionalFormatting sqref="AE374:AE375 AI374:AI375 AM374:AM375 AQ374:AQ375 AU374:AU375">
    <cfRule type="expression" dxfId="2211" priority="2007">
      <formula>IF(RIGHT(TEXT(AE374,"0.#"),1)=".",FALSE,TRUE)</formula>
    </cfRule>
    <cfRule type="expression" dxfId="2210" priority="2008">
      <formula>IF(RIGHT(TEXT(AE374,"0.#"),1)=".",TRUE,FALSE)</formula>
    </cfRule>
  </conditionalFormatting>
  <conditionalFormatting sqref="AE390:AE391 AI390:AI391 AM390:AM391 AQ390:AQ391 AU390:AU391">
    <cfRule type="expression" dxfId="2209" priority="1999">
      <formula>IF(RIGHT(TEXT(AE390,"0.#"),1)=".",FALSE,TRUE)</formula>
    </cfRule>
    <cfRule type="expression" dxfId="2208" priority="2000">
      <formula>IF(RIGHT(TEXT(AE390,"0.#"),1)=".",TRUE,FALSE)</formula>
    </cfRule>
  </conditionalFormatting>
  <conditionalFormatting sqref="AE382:AE383 AI382:AI383 AM382:AM383 AQ382:AQ383 AU382:AU383">
    <cfRule type="expression" dxfId="2207" priority="2003">
      <formula>IF(RIGHT(TEXT(AE382,"0.#"),1)=".",FALSE,TRUE)</formula>
    </cfRule>
    <cfRule type="expression" dxfId="2206" priority="2004">
      <formula>IF(RIGHT(TEXT(AE382,"0.#"),1)=".",TRUE,FALSE)</formula>
    </cfRule>
  </conditionalFormatting>
  <conditionalFormatting sqref="AE386:AE387 AI386:AI387 AM386:AM387 AQ386:AQ387 AU386:AU387">
    <cfRule type="expression" dxfId="2205" priority="2001">
      <formula>IF(RIGHT(TEXT(AE386,"0.#"),1)=".",FALSE,TRUE)</formula>
    </cfRule>
    <cfRule type="expression" dxfId="2204" priority="2002">
      <formula>IF(RIGHT(TEXT(AE386,"0.#"),1)=".",TRUE,FALSE)</formula>
    </cfRule>
  </conditionalFormatting>
  <conditionalFormatting sqref="AE440">
    <cfRule type="expression" dxfId="2203" priority="1993">
      <formula>IF(RIGHT(TEXT(AE440,"0.#"),1)=".",FALSE,TRUE)</formula>
    </cfRule>
    <cfRule type="expression" dxfId="2202" priority="1994">
      <formula>IF(RIGHT(TEXT(AE440,"0.#"),1)=".",TRUE,FALSE)</formula>
    </cfRule>
  </conditionalFormatting>
  <conditionalFormatting sqref="AE438">
    <cfRule type="expression" dxfId="2201" priority="1997">
      <formula>IF(RIGHT(TEXT(AE438,"0.#"),1)=".",FALSE,TRUE)</formula>
    </cfRule>
    <cfRule type="expression" dxfId="2200" priority="1998">
      <formula>IF(RIGHT(TEXT(AE438,"0.#"),1)=".",TRUE,FALSE)</formula>
    </cfRule>
  </conditionalFormatting>
  <conditionalFormatting sqref="AE439">
    <cfRule type="expression" dxfId="2199" priority="1995">
      <formula>IF(RIGHT(TEXT(AE439,"0.#"),1)=".",FALSE,TRUE)</formula>
    </cfRule>
    <cfRule type="expression" dxfId="2198" priority="1996">
      <formula>IF(RIGHT(TEXT(AE439,"0.#"),1)=".",TRUE,FALSE)</formula>
    </cfRule>
  </conditionalFormatting>
  <conditionalFormatting sqref="AM440">
    <cfRule type="expression" dxfId="2197" priority="1987">
      <formula>IF(RIGHT(TEXT(AM440,"0.#"),1)=".",FALSE,TRUE)</formula>
    </cfRule>
    <cfRule type="expression" dxfId="2196" priority="1988">
      <formula>IF(RIGHT(TEXT(AM440,"0.#"),1)=".",TRUE,FALSE)</formula>
    </cfRule>
  </conditionalFormatting>
  <conditionalFormatting sqref="AM438">
    <cfRule type="expression" dxfId="2195" priority="1991">
      <formula>IF(RIGHT(TEXT(AM438,"0.#"),1)=".",FALSE,TRUE)</formula>
    </cfRule>
    <cfRule type="expression" dxfId="2194" priority="1992">
      <formula>IF(RIGHT(TEXT(AM438,"0.#"),1)=".",TRUE,FALSE)</formula>
    </cfRule>
  </conditionalFormatting>
  <conditionalFormatting sqref="AM439">
    <cfRule type="expression" dxfId="2193" priority="1989">
      <formula>IF(RIGHT(TEXT(AM439,"0.#"),1)=".",FALSE,TRUE)</formula>
    </cfRule>
    <cfRule type="expression" dxfId="2192" priority="1990">
      <formula>IF(RIGHT(TEXT(AM439,"0.#"),1)=".",TRUE,FALSE)</formula>
    </cfRule>
  </conditionalFormatting>
  <conditionalFormatting sqref="AU440">
    <cfRule type="expression" dxfId="2191" priority="1981">
      <formula>IF(RIGHT(TEXT(AU440,"0.#"),1)=".",FALSE,TRUE)</formula>
    </cfRule>
    <cfRule type="expression" dxfId="2190" priority="1982">
      <formula>IF(RIGHT(TEXT(AU440,"0.#"),1)=".",TRUE,FALSE)</formula>
    </cfRule>
  </conditionalFormatting>
  <conditionalFormatting sqref="AU438">
    <cfRule type="expression" dxfId="2189" priority="1985">
      <formula>IF(RIGHT(TEXT(AU438,"0.#"),1)=".",FALSE,TRUE)</formula>
    </cfRule>
    <cfRule type="expression" dxfId="2188" priority="1986">
      <formula>IF(RIGHT(TEXT(AU438,"0.#"),1)=".",TRUE,FALSE)</formula>
    </cfRule>
  </conditionalFormatting>
  <conditionalFormatting sqref="AU439">
    <cfRule type="expression" dxfId="2187" priority="1983">
      <formula>IF(RIGHT(TEXT(AU439,"0.#"),1)=".",FALSE,TRUE)</formula>
    </cfRule>
    <cfRule type="expression" dxfId="2186" priority="1984">
      <formula>IF(RIGHT(TEXT(AU439,"0.#"),1)=".",TRUE,FALSE)</formula>
    </cfRule>
  </conditionalFormatting>
  <conditionalFormatting sqref="AI440">
    <cfRule type="expression" dxfId="2185" priority="1975">
      <formula>IF(RIGHT(TEXT(AI440,"0.#"),1)=".",FALSE,TRUE)</formula>
    </cfRule>
    <cfRule type="expression" dxfId="2184" priority="1976">
      <formula>IF(RIGHT(TEXT(AI440,"0.#"),1)=".",TRUE,FALSE)</formula>
    </cfRule>
  </conditionalFormatting>
  <conditionalFormatting sqref="AI438">
    <cfRule type="expression" dxfId="2183" priority="1979">
      <formula>IF(RIGHT(TEXT(AI438,"0.#"),1)=".",FALSE,TRUE)</formula>
    </cfRule>
    <cfRule type="expression" dxfId="2182" priority="1980">
      <formula>IF(RIGHT(TEXT(AI438,"0.#"),1)=".",TRUE,FALSE)</formula>
    </cfRule>
  </conditionalFormatting>
  <conditionalFormatting sqref="AI439">
    <cfRule type="expression" dxfId="2181" priority="1977">
      <formula>IF(RIGHT(TEXT(AI439,"0.#"),1)=".",FALSE,TRUE)</formula>
    </cfRule>
    <cfRule type="expression" dxfId="2180" priority="1978">
      <formula>IF(RIGHT(TEXT(AI439,"0.#"),1)=".",TRUE,FALSE)</formula>
    </cfRule>
  </conditionalFormatting>
  <conditionalFormatting sqref="AQ438">
    <cfRule type="expression" dxfId="2179" priority="1969">
      <formula>IF(RIGHT(TEXT(AQ438,"0.#"),1)=".",FALSE,TRUE)</formula>
    </cfRule>
    <cfRule type="expression" dxfId="2178" priority="1970">
      <formula>IF(RIGHT(TEXT(AQ438,"0.#"),1)=".",TRUE,FALSE)</formula>
    </cfRule>
  </conditionalFormatting>
  <conditionalFormatting sqref="AQ439">
    <cfRule type="expression" dxfId="2177" priority="1973">
      <formula>IF(RIGHT(TEXT(AQ439,"0.#"),1)=".",FALSE,TRUE)</formula>
    </cfRule>
    <cfRule type="expression" dxfId="2176" priority="1974">
      <formula>IF(RIGHT(TEXT(AQ439,"0.#"),1)=".",TRUE,FALSE)</formula>
    </cfRule>
  </conditionalFormatting>
  <conditionalFormatting sqref="AQ440">
    <cfRule type="expression" dxfId="2175" priority="1971">
      <formula>IF(RIGHT(TEXT(AQ440,"0.#"),1)=".",FALSE,TRUE)</formula>
    </cfRule>
    <cfRule type="expression" dxfId="2174" priority="1972">
      <formula>IF(RIGHT(TEXT(AQ440,"0.#"),1)=".",TRUE,FALSE)</formula>
    </cfRule>
  </conditionalFormatting>
  <conditionalFormatting sqref="AE445">
    <cfRule type="expression" dxfId="2173" priority="1963">
      <formula>IF(RIGHT(TEXT(AE445,"0.#"),1)=".",FALSE,TRUE)</formula>
    </cfRule>
    <cfRule type="expression" dxfId="2172" priority="1964">
      <formula>IF(RIGHT(TEXT(AE445,"0.#"),1)=".",TRUE,FALSE)</formula>
    </cfRule>
  </conditionalFormatting>
  <conditionalFormatting sqref="AE443">
    <cfRule type="expression" dxfId="2171" priority="1967">
      <formula>IF(RIGHT(TEXT(AE443,"0.#"),1)=".",FALSE,TRUE)</formula>
    </cfRule>
    <cfRule type="expression" dxfId="2170" priority="1968">
      <formula>IF(RIGHT(TEXT(AE443,"0.#"),1)=".",TRUE,FALSE)</formula>
    </cfRule>
  </conditionalFormatting>
  <conditionalFormatting sqref="AE444">
    <cfRule type="expression" dxfId="2169" priority="1965">
      <formula>IF(RIGHT(TEXT(AE444,"0.#"),1)=".",FALSE,TRUE)</formula>
    </cfRule>
    <cfRule type="expression" dxfId="2168" priority="1966">
      <formula>IF(RIGHT(TEXT(AE444,"0.#"),1)=".",TRUE,FALSE)</formula>
    </cfRule>
  </conditionalFormatting>
  <conditionalFormatting sqref="AM445">
    <cfRule type="expression" dxfId="2167" priority="1957">
      <formula>IF(RIGHT(TEXT(AM445,"0.#"),1)=".",FALSE,TRUE)</formula>
    </cfRule>
    <cfRule type="expression" dxfId="2166" priority="1958">
      <formula>IF(RIGHT(TEXT(AM445,"0.#"),1)=".",TRUE,FALSE)</formula>
    </cfRule>
  </conditionalFormatting>
  <conditionalFormatting sqref="AM443">
    <cfRule type="expression" dxfId="2165" priority="1961">
      <formula>IF(RIGHT(TEXT(AM443,"0.#"),1)=".",FALSE,TRUE)</formula>
    </cfRule>
    <cfRule type="expression" dxfId="2164" priority="1962">
      <formula>IF(RIGHT(TEXT(AM443,"0.#"),1)=".",TRUE,FALSE)</formula>
    </cfRule>
  </conditionalFormatting>
  <conditionalFormatting sqref="AM444">
    <cfRule type="expression" dxfId="2163" priority="1959">
      <formula>IF(RIGHT(TEXT(AM444,"0.#"),1)=".",FALSE,TRUE)</formula>
    </cfRule>
    <cfRule type="expression" dxfId="2162" priority="1960">
      <formula>IF(RIGHT(TEXT(AM444,"0.#"),1)=".",TRUE,FALSE)</formula>
    </cfRule>
  </conditionalFormatting>
  <conditionalFormatting sqref="AU445">
    <cfRule type="expression" dxfId="2161" priority="1951">
      <formula>IF(RIGHT(TEXT(AU445,"0.#"),1)=".",FALSE,TRUE)</formula>
    </cfRule>
    <cfRule type="expression" dxfId="2160" priority="1952">
      <formula>IF(RIGHT(TEXT(AU445,"0.#"),1)=".",TRUE,FALSE)</formula>
    </cfRule>
  </conditionalFormatting>
  <conditionalFormatting sqref="AU443">
    <cfRule type="expression" dxfId="2159" priority="1955">
      <formula>IF(RIGHT(TEXT(AU443,"0.#"),1)=".",FALSE,TRUE)</formula>
    </cfRule>
    <cfRule type="expression" dxfId="2158" priority="1956">
      <formula>IF(RIGHT(TEXT(AU443,"0.#"),1)=".",TRUE,FALSE)</formula>
    </cfRule>
  </conditionalFormatting>
  <conditionalFormatting sqref="AU444">
    <cfRule type="expression" dxfId="2157" priority="1953">
      <formula>IF(RIGHT(TEXT(AU444,"0.#"),1)=".",FALSE,TRUE)</formula>
    </cfRule>
    <cfRule type="expression" dxfId="2156" priority="1954">
      <formula>IF(RIGHT(TEXT(AU444,"0.#"),1)=".",TRUE,FALSE)</formula>
    </cfRule>
  </conditionalFormatting>
  <conditionalFormatting sqref="AI445">
    <cfRule type="expression" dxfId="2155" priority="1945">
      <formula>IF(RIGHT(TEXT(AI445,"0.#"),1)=".",FALSE,TRUE)</formula>
    </cfRule>
    <cfRule type="expression" dxfId="2154" priority="1946">
      <formula>IF(RIGHT(TEXT(AI445,"0.#"),1)=".",TRUE,FALSE)</formula>
    </cfRule>
  </conditionalFormatting>
  <conditionalFormatting sqref="AI443">
    <cfRule type="expression" dxfId="2153" priority="1949">
      <formula>IF(RIGHT(TEXT(AI443,"0.#"),1)=".",FALSE,TRUE)</formula>
    </cfRule>
    <cfRule type="expression" dxfId="2152" priority="1950">
      <formula>IF(RIGHT(TEXT(AI443,"0.#"),1)=".",TRUE,FALSE)</formula>
    </cfRule>
  </conditionalFormatting>
  <conditionalFormatting sqref="AI444">
    <cfRule type="expression" dxfId="2151" priority="1947">
      <formula>IF(RIGHT(TEXT(AI444,"0.#"),1)=".",FALSE,TRUE)</formula>
    </cfRule>
    <cfRule type="expression" dxfId="2150" priority="1948">
      <formula>IF(RIGHT(TEXT(AI444,"0.#"),1)=".",TRUE,FALSE)</formula>
    </cfRule>
  </conditionalFormatting>
  <conditionalFormatting sqref="AQ443">
    <cfRule type="expression" dxfId="2149" priority="1939">
      <formula>IF(RIGHT(TEXT(AQ443,"0.#"),1)=".",FALSE,TRUE)</formula>
    </cfRule>
    <cfRule type="expression" dxfId="2148" priority="1940">
      <formula>IF(RIGHT(TEXT(AQ443,"0.#"),1)=".",TRUE,FALSE)</formula>
    </cfRule>
  </conditionalFormatting>
  <conditionalFormatting sqref="AQ444">
    <cfRule type="expression" dxfId="2147" priority="1943">
      <formula>IF(RIGHT(TEXT(AQ444,"0.#"),1)=".",FALSE,TRUE)</formula>
    </cfRule>
    <cfRule type="expression" dxfId="2146" priority="1944">
      <formula>IF(RIGHT(TEXT(AQ444,"0.#"),1)=".",TRUE,FALSE)</formula>
    </cfRule>
  </conditionalFormatting>
  <conditionalFormatting sqref="AQ445">
    <cfRule type="expression" dxfId="2145" priority="1941">
      <formula>IF(RIGHT(TEXT(AQ445,"0.#"),1)=".",FALSE,TRUE)</formula>
    </cfRule>
    <cfRule type="expression" dxfId="2144" priority="1942">
      <formula>IF(RIGHT(TEXT(AQ445,"0.#"),1)=".",TRUE,FALSE)</formula>
    </cfRule>
  </conditionalFormatting>
  <conditionalFormatting sqref="Y872:Y899">
    <cfRule type="expression" dxfId="2143" priority="2169">
      <formula>IF(RIGHT(TEXT(Y872,"0.#"),1)=".",FALSE,TRUE)</formula>
    </cfRule>
    <cfRule type="expression" dxfId="2142" priority="2170">
      <formula>IF(RIGHT(TEXT(Y872,"0.#"),1)=".",TRUE,FALSE)</formula>
    </cfRule>
  </conditionalFormatting>
  <conditionalFormatting sqref="Y870:Y871">
    <cfRule type="expression" dxfId="2141" priority="2163">
      <formula>IF(RIGHT(TEXT(Y870,"0.#"),1)=".",FALSE,TRUE)</formula>
    </cfRule>
    <cfRule type="expression" dxfId="2140" priority="2164">
      <formula>IF(RIGHT(TEXT(Y870,"0.#"),1)=".",TRUE,FALSE)</formula>
    </cfRule>
  </conditionalFormatting>
  <conditionalFormatting sqref="Y905:Y932">
    <cfRule type="expression" dxfId="2139" priority="2157">
      <formula>IF(RIGHT(TEXT(Y905,"0.#"),1)=".",FALSE,TRUE)</formula>
    </cfRule>
    <cfRule type="expression" dxfId="2138" priority="2158">
      <formula>IF(RIGHT(TEXT(Y905,"0.#"),1)=".",TRUE,FALSE)</formula>
    </cfRule>
  </conditionalFormatting>
  <conditionalFormatting sqref="Y903:Y904">
    <cfRule type="expression" dxfId="2137" priority="2151">
      <formula>IF(RIGHT(TEXT(Y903,"0.#"),1)=".",FALSE,TRUE)</formula>
    </cfRule>
    <cfRule type="expression" dxfId="2136" priority="2152">
      <formula>IF(RIGHT(TEXT(Y903,"0.#"),1)=".",TRUE,FALSE)</formula>
    </cfRule>
  </conditionalFormatting>
  <conditionalFormatting sqref="Y938:Y965">
    <cfRule type="expression" dxfId="2135" priority="2145">
      <formula>IF(RIGHT(TEXT(Y938,"0.#"),1)=".",FALSE,TRUE)</formula>
    </cfRule>
    <cfRule type="expression" dxfId="2134" priority="2146">
      <formula>IF(RIGHT(TEXT(Y938,"0.#"),1)=".",TRUE,FALSE)</formula>
    </cfRule>
  </conditionalFormatting>
  <conditionalFormatting sqref="Y936:Y937">
    <cfRule type="expression" dxfId="2133" priority="2139">
      <formula>IF(RIGHT(TEXT(Y936,"0.#"),1)=".",FALSE,TRUE)</formula>
    </cfRule>
    <cfRule type="expression" dxfId="2132" priority="2140">
      <formula>IF(RIGHT(TEXT(Y936,"0.#"),1)=".",TRUE,FALSE)</formula>
    </cfRule>
  </conditionalFormatting>
  <conditionalFormatting sqref="Y971:Y998">
    <cfRule type="expression" dxfId="2131" priority="2133">
      <formula>IF(RIGHT(TEXT(Y971,"0.#"),1)=".",FALSE,TRUE)</formula>
    </cfRule>
    <cfRule type="expression" dxfId="2130" priority="2134">
      <formula>IF(RIGHT(TEXT(Y971,"0.#"),1)=".",TRUE,FALSE)</formula>
    </cfRule>
  </conditionalFormatting>
  <conditionalFormatting sqref="Y969:Y970">
    <cfRule type="expression" dxfId="2129" priority="2127">
      <formula>IF(RIGHT(TEXT(Y969,"0.#"),1)=".",FALSE,TRUE)</formula>
    </cfRule>
    <cfRule type="expression" dxfId="2128" priority="2128">
      <formula>IF(RIGHT(TEXT(Y969,"0.#"),1)=".",TRUE,FALSE)</formula>
    </cfRule>
  </conditionalFormatting>
  <conditionalFormatting sqref="Y1005:Y1031">
    <cfRule type="expression" dxfId="2127" priority="2121">
      <formula>IF(RIGHT(TEXT(Y1005,"0.#"),1)=".",FALSE,TRUE)</formula>
    </cfRule>
    <cfRule type="expression" dxfId="2126" priority="2122">
      <formula>IF(RIGHT(TEXT(Y1005,"0.#"),1)=".",TRUE,FALSE)</formula>
    </cfRule>
  </conditionalFormatting>
  <conditionalFormatting sqref="W23">
    <cfRule type="expression" dxfId="2125" priority="2405">
      <formula>IF(RIGHT(TEXT(W23,"0.#"),1)=".",FALSE,TRUE)</formula>
    </cfRule>
    <cfRule type="expression" dxfId="2124" priority="2406">
      <formula>IF(RIGHT(TEXT(W23,"0.#"),1)=".",TRUE,FALSE)</formula>
    </cfRule>
  </conditionalFormatting>
  <conditionalFormatting sqref="W24:W27">
    <cfRule type="expression" dxfId="2123" priority="2403">
      <formula>IF(RIGHT(TEXT(W24,"0.#"),1)=".",FALSE,TRUE)</formula>
    </cfRule>
    <cfRule type="expression" dxfId="2122" priority="2404">
      <formula>IF(RIGHT(TEXT(W24,"0.#"),1)=".",TRUE,FALSE)</formula>
    </cfRule>
  </conditionalFormatting>
  <conditionalFormatting sqref="W28">
    <cfRule type="expression" dxfId="2121" priority="2395">
      <formula>IF(RIGHT(TEXT(W28,"0.#"),1)=".",FALSE,TRUE)</formula>
    </cfRule>
    <cfRule type="expression" dxfId="2120" priority="2396">
      <formula>IF(RIGHT(TEXT(W28,"0.#"),1)=".",TRUE,FALSE)</formula>
    </cfRule>
  </conditionalFormatting>
  <conditionalFormatting sqref="P23">
    <cfRule type="expression" dxfId="2119" priority="2393">
      <formula>IF(RIGHT(TEXT(P23,"0.#"),1)=".",FALSE,TRUE)</formula>
    </cfRule>
    <cfRule type="expression" dxfId="2118" priority="2394">
      <formula>IF(RIGHT(TEXT(P23,"0.#"),1)=".",TRUE,FALSE)</formula>
    </cfRule>
  </conditionalFormatting>
  <conditionalFormatting sqref="P24:P27">
    <cfRule type="expression" dxfId="2117" priority="2391">
      <formula>IF(RIGHT(TEXT(P24,"0.#"),1)=".",FALSE,TRUE)</formula>
    </cfRule>
    <cfRule type="expression" dxfId="2116" priority="2392">
      <formula>IF(RIGHT(TEXT(P24,"0.#"),1)=".",TRUE,FALSE)</formula>
    </cfRule>
  </conditionalFormatting>
  <conditionalFormatting sqref="P28">
    <cfRule type="expression" dxfId="2115" priority="2389">
      <formula>IF(RIGHT(TEXT(P28,"0.#"),1)=".",FALSE,TRUE)</formula>
    </cfRule>
    <cfRule type="expression" dxfId="2114" priority="2390">
      <formula>IF(RIGHT(TEXT(P28,"0.#"),1)=".",TRUE,FALSE)</formula>
    </cfRule>
  </conditionalFormatting>
  <conditionalFormatting sqref="AQ114">
    <cfRule type="expression" dxfId="2113" priority="2373">
      <formula>IF(RIGHT(TEXT(AQ114,"0.#"),1)=".",FALSE,TRUE)</formula>
    </cfRule>
    <cfRule type="expression" dxfId="2112" priority="2374">
      <formula>IF(RIGHT(TEXT(AQ114,"0.#"),1)=".",TRUE,FALSE)</formula>
    </cfRule>
  </conditionalFormatting>
  <conditionalFormatting sqref="AQ104">
    <cfRule type="expression" dxfId="2111" priority="2387">
      <formula>IF(RIGHT(TEXT(AQ104,"0.#"),1)=".",FALSE,TRUE)</formula>
    </cfRule>
    <cfRule type="expression" dxfId="2110" priority="2388">
      <formula>IF(RIGHT(TEXT(AQ104,"0.#"),1)=".",TRUE,FALSE)</formula>
    </cfRule>
  </conditionalFormatting>
  <conditionalFormatting sqref="AQ105">
    <cfRule type="expression" dxfId="2109" priority="2385">
      <formula>IF(RIGHT(TEXT(AQ105,"0.#"),1)=".",FALSE,TRUE)</formula>
    </cfRule>
    <cfRule type="expression" dxfId="2108" priority="2386">
      <formula>IF(RIGHT(TEXT(AQ105,"0.#"),1)=".",TRUE,FALSE)</formula>
    </cfRule>
  </conditionalFormatting>
  <conditionalFormatting sqref="AQ107">
    <cfRule type="expression" dxfId="2107" priority="2383">
      <formula>IF(RIGHT(TEXT(AQ107,"0.#"),1)=".",FALSE,TRUE)</formula>
    </cfRule>
    <cfRule type="expression" dxfId="2106" priority="2384">
      <formula>IF(RIGHT(TEXT(AQ107,"0.#"),1)=".",TRUE,FALSE)</formula>
    </cfRule>
  </conditionalFormatting>
  <conditionalFormatting sqref="AQ108">
    <cfRule type="expression" dxfId="2105" priority="2381">
      <formula>IF(RIGHT(TEXT(AQ108,"0.#"),1)=".",FALSE,TRUE)</formula>
    </cfRule>
    <cfRule type="expression" dxfId="2104" priority="2382">
      <formula>IF(RIGHT(TEXT(AQ108,"0.#"),1)=".",TRUE,FALSE)</formula>
    </cfRule>
  </conditionalFormatting>
  <conditionalFormatting sqref="AQ110">
    <cfRule type="expression" dxfId="2103" priority="2379">
      <formula>IF(RIGHT(TEXT(AQ110,"0.#"),1)=".",FALSE,TRUE)</formula>
    </cfRule>
    <cfRule type="expression" dxfId="2102" priority="2380">
      <formula>IF(RIGHT(TEXT(AQ110,"0.#"),1)=".",TRUE,FALSE)</formula>
    </cfRule>
  </conditionalFormatting>
  <conditionalFormatting sqref="AQ111">
    <cfRule type="expression" dxfId="2101" priority="2377">
      <formula>IF(RIGHT(TEXT(AQ111,"0.#"),1)=".",FALSE,TRUE)</formula>
    </cfRule>
    <cfRule type="expression" dxfId="2100" priority="2378">
      <formula>IF(RIGHT(TEXT(AQ111,"0.#"),1)=".",TRUE,FALSE)</formula>
    </cfRule>
  </conditionalFormatting>
  <conditionalFormatting sqref="AQ113">
    <cfRule type="expression" dxfId="2099" priority="2375">
      <formula>IF(RIGHT(TEXT(AQ113,"0.#"),1)=".",FALSE,TRUE)</formula>
    </cfRule>
    <cfRule type="expression" dxfId="2098" priority="2376">
      <formula>IF(RIGHT(TEXT(AQ113,"0.#"),1)=".",TRUE,FALSE)</formula>
    </cfRule>
  </conditionalFormatting>
  <conditionalFormatting sqref="AE67">
    <cfRule type="expression" dxfId="2097" priority="2305">
      <formula>IF(RIGHT(TEXT(AE67,"0.#"),1)=".",FALSE,TRUE)</formula>
    </cfRule>
    <cfRule type="expression" dxfId="2096" priority="2306">
      <formula>IF(RIGHT(TEXT(AE67,"0.#"),1)=".",TRUE,FALSE)</formula>
    </cfRule>
  </conditionalFormatting>
  <conditionalFormatting sqref="AE68">
    <cfRule type="expression" dxfId="2095" priority="2303">
      <formula>IF(RIGHT(TEXT(AE68,"0.#"),1)=".",FALSE,TRUE)</formula>
    </cfRule>
    <cfRule type="expression" dxfId="2094" priority="2304">
      <formula>IF(RIGHT(TEXT(AE68,"0.#"),1)=".",TRUE,FALSE)</formula>
    </cfRule>
  </conditionalFormatting>
  <conditionalFormatting sqref="AE69">
    <cfRule type="expression" dxfId="2093" priority="2301">
      <formula>IF(RIGHT(TEXT(AE69,"0.#"),1)=".",FALSE,TRUE)</formula>
    </cfRule>
    <cfRule type="expression" dxfId="2092" priority="2302">
      <formula>IF(RIGHT(TEXT(AE69,"0.#"),1)=".",TRUE,FALSE)</formula>
    </cfRule>
  </conditionalFormatting>
  <conditionalFormatting sqref="AI69">
    <cfRule type="expression" dxfId="2091" priority="2299">
      <formula>IF(RIGHT(TEXT(AI69,"0.#"),1)=".",FALSE,TRUE)</formula>
    </cfRule>
    <cfRule type="expression" dxfId="2090" priority="2300">
      <formula>IF(RIGHT(TEXT(AI69,"0.#"),1)=".",TRUE,FALSE)</formula>
    </cfRule>
  </conditionalFormatting>
  <conditionalFormatting sqref="AI68">
    <cfRule type="expression" dxfId="2089" priority="2297">
      <formula>IF(RIGHT(TEXT(AI68,"0.#"),1)=".",FALSE,TRUE)</formula>
    </cfRule>
    <cfRule type="expression" dxfId="2088" priority="2298">
      <formula>IF(RIGHT(TEXT(AI68,"0.#"),1)=".",TRUE,FALSE)</formula>
    </cfRule>
  </conditionalFormatting>
  <conditionalFormatting sqref="AI67">
    <cfRule type="expression" dxfId="2087" priority="2295">
      <formula>IF(RIGHT(TEXT(AI67,"0.#"),1)=".",FALSE,TRUE)</formula>
    </cfRule>
    <cfRule type="expression" dxfId="2086" priority="2296">
      <formula>IF(RIGHT(TEXT(AI67,"0.#"),1)=".",TRUE,FALSE)</formula>
    </cfRule>
  </conditionalFormatting>
  <conditionalFormatting sqref="AM67">
    <cfRule type="expression" dxfId="2085" priority="2293">
      <formula>IF(RIGHT(TEXT(AM67,"0.#"),1)=".",FALSE,TRUE)</formula>
    </cfRule>
    <cfRule type="expression" dxfId="2084" priority="2294">
      <formula>IF(RIGHT(TEXT(AM67,"0.#"),1)=".",TRUE,FALSE)</formula>
    </cfRule>
  </conditionalFormatting>
  <conditionalFormatting sqref="AM68">
    <cfRule type="expression" dxfId="2083" priority="2291">
      <formula>IF(RIGHT(TEXT(AM68,"0.#"),1)=".",FALSE,TRUE)</formula>
    </cfRule>
    <cfRule type="expression" dxfId="2082" priority="2292">
      <formula>IF(RIGHT(TEXT(AM68,"0.#"),1)=".",TRUE,FALSE)</formula>
    </cfRule>
  </conditionalFormatting>
  <conditionalFormatting sqref="AM69">
    <cfRule type="expression" dxfId="2081" priority="2289">
      <formula>IF(RIGHT(TEXT(AM69,"0.#"),1)=".",FALSE,TRUE)</formula>
    </cfRule>
    <cfRule type="expression" dxfId="2080" priority="2290">
      <formula>IF(RIGHT(TEXT(AM69,"0.#"),1)=".",TRUE,FALSE)</formula>
    </cfRule>
  </conditionalFormatting>
  <conditionalFormatting sqref="AQ67:AQ69">
    <cfRule type="expression" dxfId="2079" priority="2287">
      <formula>IF(RIGHT(TEXT(AQ67,"0.#"),1)=".",FALSE,TRUE)</formula>
    </cfRule>
    <cfRule type="expression" dxfId="2078" priority="2288">
      <formula>IF(RIGHT(TEXT(AQ67,"0.#"),1)=".",TRUE,FALSE)</formula>
    </cfRule>
  </conditionalFormatting>
  <conditionalFormatting sqref="AU67:AU69">
    <cfRule type="expression" dxfId="2077" priority="2285">
      <formula>IF(RIGHT(TEXT(AU67,"0.#"),1)=".",FALSE,TRUE)</formula>
    </cfRule>
    <cfRule type="expression" dxfId="2076" priority="2286">
      <formula>IF(RIGHT(TEXT(AU67,"0.#"),1)=".",TRUE,FALSE)</formula>
    </cfRule>
  </conditionalFormatting>
  <conditionalFormatting sqref="AE70">
    <cfRule type="expression" dxfId="2075" priority="2283">
      <formula>IF(RIGHT(TEXT(AE70,"0.#"),1)=".",FALSE,TRUE)</formula>
    </cfRule>
    <cfRule type="expression" dxfId="2074" priority="2284">
      <formula>IF(RIGHT(TEXT(AE70,"0.#"),1)=".",TRUE,FALSE)</formula>
    </cfRule>
  </conditionalFormatting>
  <conditionalFormatting sqref="AE71">
    <cfRule type="expression" dxfId="2073" priority="2281">
      <formula>IF(RIGHT(TEXT(AE71,"0.#"),1)=".",FALSE,TRUE)</formula>
    </cfRule>
    <cfRule type="expression" dxfId="2072" priority="2282">
      <formula>IF(RIGHT(TEXT(AE71,"0.#"),1)=".",TRUE,FALSE)</formula>
    </cfRule>
  </conditionalFormatting>
  <conditionalFormatting sqref="AE72">
    <cfRule type="expression" dxfId="2071" priority="2279">
      <formula>IF(RIGHT(TEXT(AE72,"0.#"),1)=".",FALSE,TRUE)</formula>
    </cfRule>
    <cfRule type="expression" dxfId="2070" priority="2280">
      <formula>IF(RIGHT(TEXT(AE72,"0.#"),1)=".",TRUE,FALSE)</formula>
    </cfRule>
  </conditionalFormatting>
  <conditionalFormatting sqref="AI72">
    <cfRule type="expression" dxfId="2069" priority="2277">
      <formula>IF(RIGHT(TEXT(AI72,"0.#"),1)=".",FALSE,TRUE)</formula>
    </cfRule>
    <cfRule type="expression" dxfId="2068" priority="2278">
      <formula>IF(RIGHT(TEXT(AI72,"0.#"),1)=".",TRUE,FALSE)</formula>
    </cfRule>
  </conditionalFormatting>
  <conditionalFormatting sqref="AI71">
    <cfRule type="expression" dxfId="2067" priority="2275">
      <formula>IF(RIGHT(TEXT(AI71,"0.#"),1)=".",FALSE,TRUE)</formula>
    </cfRule>
    <cfRule type="expression" dxfId="2066" priority="2276">
      <formula>IF(RIGHT(TEXT(AI71,"0.#"),1)=".",TRUE,FALSE)</formula>
    </cfRule>
  </conditionalFormatting>
  <conditionalFormatting sqref="AI70">
    <cfRule type="expression" dxfId="2065" priority="2273">
      <formula>IF(RIGHT(TEXT(AI70,"0.#"),1)=".",FALSE,TRUE)</formula>
    </cfRule>
    <cfRule type="expression" dxfId="2064" priority="2274">
      <formula>IF(RIGHT(TEXT(AI70,"0.#"),1)=".",TRUE,FALSE)</formula>
    </cfRule>
  </conditionalFormatting>
  <conditionalFormatting sqref="AM70">
    <cfRule type="expression" dxfId="2063" priority="2271">
      <formula>IF(RIGHT(TEXT(AM70,"0.#"),1)=".",FALSE,TRUE)</formula>
    </cfRule>
    <cfRule type="expression" dxfId="2062" priority="2272">
      <formula>IF(RIGHT(TEXT(AM70,"0.#"),1)=".",TRUE,FALSE)</formula>
    </cfRule>
  </conditionalFormatting>
  <conditionalFormatting sqref="AM71">
    <cfRule type="expression" dxfId="2061" priority="2269">
      <formula>IF(RIGHT(TEXT(AM71,"0.#"),1)=".",FALSE,TRUE)</formula>
    </cfRule>
    <cfRule type="expression" dxfId="2060" priority="2270">
      <formula>IF(RIGHT(TEXT(AM71,"0.#"),1)=".",TRUE,FALSE)</formula>
    </cfRule>
  </conditionalFormatting>
  <conditionalFormatting sqref="AM72">
    <cfRule type="expression" dxfId="2059" priority="2267">
      <formula>IF(RIGHT(TEXT(AM72,"0.#"),1)=".",FALSE,TRUE)</formula>
    </cfRule>
    <cfRule type="expression" dxfId="2058" priority="2268">
      <formula>IF(RIGHT(TEXT(AM72,"0.#"),1)=".",TRUE,FALSE)</formula>
    </cfRule>
  </conditionalFormatting>
  <conditionalFormatting sqref="AQ70:AQ72">
    <cfRule type="expression" dxfId="2057" priority="2265">
      <formula>IF(RIGHT(TEXT(AQ70,"0.#"),1)=".",FALSE,TRUE)</formula>
    </cfRule>
    <cfRule type="expression" dxfId="2056" priority="2266">
      <formula>IF(RIGHT(TEXT(AQ70,"0.#"),1)=".",TRUE,FALSE)</formula>
    </cfRule>
  </conditionalFormatting>
  <conditionalFormatting sqref="AU70:AU72">
    <cfRule type="expression" dxfId="2055" priority="2263">
      <formula>IF(RIGHT(TEXT(AU70,"0.#"),1)=".",FALSE,TRUE)</formula>
    </cfRule>
    <cfRule type="expression" dxfId="2054" priority="2264">
      <formula>IF(RIGHT(TEXT(AU70,"0.#"),1)=".",TRUE,FALSE)</formula>
    </cfRule>
  </conditionalFormatting>
  <conditionalFormatting sqref="AU656">
    <cfRule type="expression" dxfId="2053" priority="781">
      <formula>IF(RIGHT(TEXT(AU656,"0.#"),1)=".",FALSE,TRUE)</formula>
    </cfRule>
    <cfRule type="expression" dxfId="2052" priority="782">
      <formula>IF(RIGHT(TEXT(AU656,"0.#"),1)=".",TRUE,FALSE)</formula>
    </cfRule>
  </conditionalFormatting>
  <conditionalFormatting sqref="AQ655">
    <cfRule type="expression" dxfId="2051" priority="773">
      <formula>IF(RIGHT(TEXT(AQ655,"0.#"),1)=".",FALSE,TRUE)</formula>
    </cfRule>
    <cfRule type="expression" dxfId="2050" priority="774">
      <formula>IF(RIGHT(TEXT(AQ655,"0.#"),1)=".",TRUE,FALSE)</formula>
    </cfRule>
  </conditionalFormatting>
  <conditionalFormatting sqref="AI696">
    <cfRule type="expression" dxfId="2049" priority="565">
      <formula>IF(RIGHT(TEXT(AI696,"0.#"),1)=".",FALSE,TRUE)</formula>
    </cfRule>
    <cfRule type="expression" dxfId="2048" priority="566">
      <formula>IF(RIGHT(TEXT(AI696,"0.#"),1)=".",TRUE,FALSE)</formula>
    </cfRule>
  </conditionalFormatting>
  <conditionalFormatting sqref="AQ694">
    <cfRule type="expression" dxfId="2047" priority="559">
      <formula>IF(RIGHT(TEXT(AQ694,"0.#"),1)=".",FALSE,TRUE)</formula>
    </cfRule>
    <cfRule type="expression" dxfId="2046" priority="560">
      <formula>IF(RIGHT(TEXT(AQ694,"0.#"),1)=".",TRUE,FALSE)</formula>
    </cfRule>
  </conditionalFormatting>
  <conditionalFormatting sqref="AL872:AO899">
    <cfRule type="expression" dxfId="2045" priority="2171">
      <formula>IF(AND(AL872&gt;=0, RIGHT(TEXT(AL872,"0.#"),1)&lt;&gt;"."),TRUE,FALSE)</formula>
    </cfRule>
    <cfRule type="expression" dxfId="2044" priority="2172">
      <formula>IF(AND(AL872&gt;=0, RIGHT(TEXT(AL872,"0.#"),1)="."),TRUE,FALSE)</formula>
    </cfRule>
    <cfRule type="expression" dxfId="2043" priority="2173">
      <formula>IF(AND(AL872&lt;0, RIGHT(TEXT(AL872,"0.#"),1)&lt;&gt;"."),TRUE,FALSE)</formula>
    </cfRule>
    <cfRule type="expression" dxfId="2042" priority="2174">
      <formula>IF(AND(AL872&lt;0, RIGHT(TEXT(AL872,"0.#"),1)="."),TRUE,FALSE)</formula>
    </cfRule>
  </conditionalFormatting>
  <conditionalFormatting sqref="AL870:AO871">
    <cfRule type="expression" dxfId="2041" priority="2165">
      <formula>IF(AND(AL870&gt;=0, RIGHT(TEXT(AL870,"0.#"),1)&lt;&gt;"."),TRUE,FALSE)</formula>
    </cfRule>
    <cfRule type="expression" dxfId="2040" priority="2166">
      <formula>IF(AND(AL870&gt;=0, RIGHT(TEXT(AL870,"0.#"),1)="."),TRUE,FALSE)</formula>
    </cfRule>
    <cfRule type="expression" dxfId="2039" priority="2167">
      <formula>IF(AND(AL870&lt;0, RIGHT(TEXT(AL870,"0.#"),1)&lt;&gt;"."),TRUE,FALSE)</formula>
    </cfRule>
    <cfRule type="expression" dxfId="2038" priority="2168">
      <formula>IF(AND(AL870&lt;0, RIGHT(TEXT(AL870,"0.#"),1)="."),TRUE,FALSE)</formula>
    </cfRule>
  </conditionalFormatting>
  <conditionalFormatting sqref="AL905:AO932">
    <cfRule type="expression" dxfId="2037" priority="2159">
      <formula>IF(AND(AL905&gt;=0, RIGHT(TEXT(AL905,"0.#"),1)&lt;&gt;"."),TRUE,FALSE)</formula>
    </cfRule>
    <cfRule type="expression" dxfId="2036" priority="2160">
      <formula>IF(AND(AL905&gt;=0, RIGHT(TEXT(AL905,"0.#"),1)="."),TRUE,FALSE)</formula>
    </cfRule>
    <cfRule type="expression" dxfId="2035" priority="2161">
      <formula>IF(AND(AL905&lt;0, RIGHT(TEXT(AL905,"0.#"),1)&lt;&gt;"."),TRUE,FALSE)</formula>
    </cfRule>
    <cfRule type="expression" dxfId="2034" priority="2162">
      <formula>IF(AND(AL905&lt;0, RIGHT(TEXT(AL905,"0.#"),1)="."),TRUE,FALSE)</formula>
    </cfRule>
  </conditionalFormatting>
  <conditionalFormatting sqref="AL903:AO904">
    <cfRule type="expression" dxfId="2033" priority="2153">
      <formula>IF(AND(AL903&gt;=0, RIGHT(TEXT(AL903,"0.#"),1)&lt;&gt;"."),TRUE,FALSE)</formula>
    </cfRule>
    <cfRule type="expression" dxfId="2032" priority="2154">
      <formula>IF(AND(AL903&gt;=0, RIGHT(TEXT(AL903,"0.#"),1)="."),TRUE,FALSE)</formula>
    </cfRule>
    <cfRule type="expression" dxfId="2031" priority="2155">
      <formula>IF(AND(AL903&lt;0, RIGHT(TEXT(AL903,"0.#"),1)&lt;&gt;"."),TRUE,FALSE)</formula>
    </cfRule>
    <cfRule type="expression" dxfId="2030" priority="2156">
      <formula>IF(AND(AL903&lt;0, RIGHT(TEXT(AL903,"0.#"),1)="."),TRUE,FALSE)</formula>
    </cfRule>
  </conditionalFormatting>
  <conditionalFormatting sqref="AL938:AO965">
    <cfRule type="expression" dxfId="2029" priority="2147">
      <formula>IF(AND(AL938&gt;=0, RIGHT(TEXT(AL938,"0.#"),1)&lt;&gt;"."),TRUE,FALSE)</formula>
    </cfRule>
    <cfRule type="expression" dxfId="2028" priority="2148">
      <formula>IF(AND(AL938&gt;=0, RIGHT(TEXT(AL938,"0.#"),1)="."),TRUE,FALSE)</formula>
    </cfRule>
    <cfRule type="expression" dxfId="2027" priority="2149">
      <formula>IF(AND(AL938&lt;0, RIGHT(TEXT(AL938,"0.#"),1)&lt;&gt;"."),TRUE,FALSE)</formula>
    </cfRule>
    <cfRule type="expression" dxfId="2026" priority="2150">
      <formula>IF(AND(AL938&lt;0, RIGHT(TEXT(AL938,"0.#"),1)="."),TRUE,FALSE)</formula>
    </cfRule>
  </conditionalFormatting>
  <conditionalFormatting sqref="AL936:AO937">
    <cfRule type="expression" dxfId="2025" priority="2141">
      <formula>IF(AND(AL936&gt;=0, RIGHT(TEXT(AL936,"0.#"),1)&lt;&gt;"."),TRUE,FALSE)</formula>
    </cfRule>
    <cfRule type="expression" dxfId="2024" priority="2142">
      <formula>IF(AND(AL936&gt;=0, RIGHT(TEXT(AL936,"0.#"),1)="."),TRUE,FALSE)</formula>
    </cfRule>
    <cfRule type="expression" dxfId="2023" priority="2143">
      <formula>IF(AND(AL936&lt;0, RIGHT(TEXT(AL936,"0.#"),1)&lt;&gt;"."),TRUE,FALSE)</formula>
    </cfRule>
    <cfRule type="expression" dxfId="2022" priority="2144">
      <formula>IF(AND(AL936&lt;0, RIGHT(TEXT(AL936,"0.#"),1)="."),TRUE,FALSE)</formula>
    </cfRule>
  </conditionalFormatting>
  <conditionalFormatting sqref="AL971:AO998">
    <cfRule type="expression" dxfId="2021" priority="2135">
      <formula>IF(AND(AL971&gt;=0, RIGHT(TEXT(AL971,"0.#"),1)&lt;&gt;"."),TRUE,FALSE)</formula>
    </cfRule>
    <cfRule type="expression" dxfId="2020" priority="2136">
      <formula>IF(AND(AL971&gt;=0, RIGHT(TEXT(AL971,"0.#"),1)="."),TRUE,FALSE)</formula>
    </cfRule>
    <cfRule type="expression" dxfId="2019" priority="2137">
      <formula>IF(AND(AL971&lt;0, RIGHT(TEXT(AL971,"0.#"),1)&lt;&gt;"."),TRUE,FALSE)</formula>
    </cfRule>
    <cfRule type="expression" dxfId="2018" priority="2138">
      <formula>IF(AND(AL971&lt;0, RIGHT(TEXT(AL971,"0.#"),1)="."),TRUE,FALSE)</formula>
    </cfRule>
  </conditionalFormatting>
  <conditionalFormatting sqref="AL969:AO970">
    <cfRule type="expression" dxfId="2017" priority="2129">
      <formula>IF(AND(AL969&gt;=0, RIGHT(TEXT(AL969,"0.#"),1)&lt;&gt;"."),TRUE,FALSE)</formula>
    </cfRule>
    <cfRule type="expression" dxfId="2016" priority="2130">
      <formula>IF(AND(AL969&gt;=0, RIGHT(TEXT(AL969,"0.#"),1)="."),TRUE,FALSE)</formula>
    </cfRule>
    <cfRule type="expression" dxfId="2015" priority="2131">
      <formula>IF(AND(AL969&lt;0, RIGHT(TEXT(AL969,"0.#"),1)&lt;&gt;"."),TRUE,FALSE)</formula>
    </cfRule>
    <cfRule type="expression" dxfId="2014" priority="2132">
      <formula>IF(AND(AL969&lt;0, RIGHT(TEXT(AL969,"0.#"),1)="."),TRUE,FALSE)</formula>
    </cfRule>
  </conditionalFormatting>
  <conditionalFormatting sqref="AL1010:AO1031">
    <cfRule type="expression" dxfId="2013" priority="2123">
      <formula>IF(AND(AL1010&gt;=0, RIGHT(TEXT(AL1010,"0.#"),1)&lt;&gt;"."),TRUE,FALSE)</formula>
    </cfRule>
    <cfRule type="expression" dxfId="2012" priority="2124">
      <formula>IF(AND(AL1010&gt;=0, RIGHT(TEXT(AL1010,"0.#"),1)="."),TRUE,FALSE)</formula>
    </cfRule>
    <cfRule type="expression" dxfId="2011" priority="2125">
      <formula>IF(AND(AL1010&lt;0, RIGHT(TEXT(AL1010,"0.#"),1)&lt;&gt;"."),TRUE,FALSE)</formula>
    </cfRule>
    <cfRule type="expression" dxfId="2010" priority="2126">
      <formula>IF(AND(AL1010&lt;0, RIGHT(TEXT(AL1010,"0.#"),1)="."),TRUE,FALSE)</formula>
    </cfRule>
  </conditionalFormatting>
  <conditionalFormatting sqref="AL1002:AO1009">
    <cfRule type="expression" dxfId="2009" priority="2117">
      <formula>IF(AND(AL1002&gt;=0, RIGHT(TEXT(AL1002,"0.#"),1)&lt;&gt;"."),TRUE,FALSE)</formula>
    </cfRule>
    <cfRule type="expression" dxfId="2008" priority="2118">
      <formula>IF(AND(AL1002&gt;=0, RIGHT(TEXT(AL1002,"0.#"),1)="."),TRUE,FALSE)</formula>
    </cfRule>
    <cfRule type="expression" dxfId="2007" priority="2119">
      <formula>IF(AND(AL1002&lt;0, RIGHT(TEXT(AL1002,"0.#"),1)&lt;&gt;"."),TRUE,FALSE)</formula>
    </cfRule>
    <cfRule type="expression" dxfId="2006" priority="2120">
      <formula>IF(AND(AL1002&lt;0, RIGHT(TEXT(AL1002,"0.#"),1)="."),TRUE,FALSE)</formula>
    </cfRule>
  </conditionalFormatting>
  <conditionalFormatting sqref="Y1002:Y1004">
    <cfRule type="expression" dxfId="2005" priority="2115">
      <formula>IF(RIGHT(TEXT(Y1002,"0.#"),1)=".",FALSE,TRUE)</formula>
    </cfRule>
    <cfRule type="expression" dxfId="2004" priority="2116">
      <formula>IF(RIGHT(TEXT(Y1002,"0.#"),1)=".",TRUE,FALSE)</formula>
    </cfRule>
  </conditionalFormatting>
  <conditionalFormatting sqref="AL1037:AO1064">
    <cfRule type="expression" dxfId="2003" priority="2111">
      <formula>IF(AND(AL1037&gt;=0, RIGHT(TEXT(AL1037,"0.#"),1)&lt;&gt;"."),TRUE,FALSE)</formula>
    </cfRule>
    <cfRule type="expression" dxfId="2002" priority="2112">
      <formula>IF(AND(AL1037&gt;=0, RIGHT(TEXT(AL1037,"0.#"),1)="."),TRUE,FALSE)</formula>
    </cfRule>
    <cfRule type="expression" dxfId="2001" priority="2113">
      <formula>IF(AND(AL1037&lt;0, RIGHT(TEXT(AL1037,"0.#"),1)&lt;&gt;"."),TRUE,FALSE)</formula>
    </cfRule>
    <cfRule type="expression" dxfId="2000" priority="2114">
      <formula>IF(AND(AL1037&lt;0, RIGHT(TEXT(AL1037,"0.#"),1)="."),TRUE,FALSE)</formula>
    </cfRule>
  </conditionalFormatting>
  <conditionalFormatting sqref="Y1037:Y1064">
    <cfRule type="expression" dxfId="1999" priority="2109">
      <formula>IF(RIGHT(TEXT(Y1037,"0.#"),1)=".",FALSE,TRUE)</formula>
    </cfRule>
    <cfRule type="expression" dxfId="1998" priority="2110">
      <formula>IF(RIGHT(TEXT(Y1037,"0.#"),1)=".",TRUE,FALSE)</formula>
    </cfRule>
  </conditionalFormatting>
  <conditionalFormatting sqref="AL1035:AO1036">
    <cfRule type="expression" dxfId="1997" priority="2105">
      <formula>IF(AND(AL1035&gt;=0, RIGHT(TEXT(AL1035,"0.#"),1)&lt;&gt;"."),TRUE,FALSE)</formula>
    </cfRule>
    <cfRule type="expression" dxfId="1996" priority="2106">
      <formula>IF(AND(AL1035&gt;=0, RIGHT(TEXT(AL1035,"0.#"),1)="."),TRUE,FALSE)</formula>
    </cfRule>
    <cfRule type="expression" dxfId="1995" priority="2107">
      <formula>IF(AND(AL1035&lt;0, RIGHT(TEXT(AL1035,"0.#"),1)&lt;&gt;"."),TRUE,FALSE)</formula>
    </cfRule>
    <cfRule type="expression" dxfId="1994" priority="2108">
      <formula>IF(AND(AL1035&lt;0, RIGHT(TEXT(AL1035,"0.#"),1)="."),TRUE,FALSE)</formula>
    </cfRule>
  </conditionalFormatting>
  <conditionalFormatting sqref="Y1035:Y1036">
    <cfRule type="expression" dxfId="1993" priority="2103">
      <formula>IF(RIGHT(TEXT(Y1035,"0.#"),1)=".",FALSE,TRUE)</formula>
    </cfRule>
    <cfRule type="expression" dxfId="1992" priority="2104">
      <formula>IF(RIGHT(TEXT(Y1035,"0.#"),1)=".",TRUE,FALSE)</formula>
    </cfRule>
  </conditionalFormatting>
  <conditionalFormatting sqref="AL1070:AO1097">
    <cfRule type="expression" dxfId="1991" priority="2099">
      <formula>IF(AND(AL1070&gt;=0, RIGHT(TEXT(AL1070,"0.#"),1)&lt;&gt;"."),TRUE,FALSE)</formula>
    </cfRule>
    <cfRule type="expression" dxfId="1990" priority="2100">
      <formula>IF(AND(AL1070&gt;=0, RIGHT(TEXT(AL1070,"0.#"),1)="."),TRUE,FALSE)</formula>
    </cfRule>
    <cfRule type="expression" dxfId="1989" priority="2101">
      <formula>IF(AND(AL1070&lt;0, RIGHT(TEXT(AL1070,"0.#"),1)&lt;&gt;"."),TRUE,FALSE)</formula>
    </cfRule>
    <cfRule type="expression" dxfId="1988" priority="2102">
      <formula>IF(AND(AL1070&lt;0, RIGHT(TEXT(AL1070,"0.#"),1)="."),TRUE,FALSE)</formula>
    </cfRule>
  </conditionalFormatting>
  <conditionalFormatting sqref="Y1070:Y1097">
    <cfRule type="expression" dxfId="1987" priority="2097">
      <formula>IF(RIGHT(TEXT(Y1070,"0.#"),1)=".",FALSE,TRUE)</formula>
    </cfRule>
    <cfRule type="expression" dxfId="1986" priority="2098">
      <formula>IF(RIGHT(TEXT(Y1070,"0.#"),1)=".",TRUE,FALSE)</formula>
    </cfRule>
  </conditionalFormatting>
  <conditionalFormatting sqref="AL1068:AO1069">
    <cfRule type="expression" dxfId="1985" priority="2093">
      <formula>IF(AND(AL1068&gt;=0, RIGHT(TEXT(AL1068,"0.#"),1)&lt;&gt;"."),TRUE,FALSE)</formula>
    </cfRule>
    <cfRule type="expression" dxfId="1984" priority="2094">
      <formula>IF(AND(AL1068&gt;=0, RIGHT(TEXT(AL1068,"0.#"),1)="."),TRUE,FALSE)</formula>
    </cfRule>
    <cfRule type="expression" dxfId="1983" priority="2095">
      <formula>IF(AND(AL1068&lt;0, RIGHT(TEXT(AL1068,"0.#"),1)&lt;&gt;"."),TRUE,FALSE)</formula>
    </cfRule>
    <cfRule type="expression" dxfId="1982" priority="2096">
      <formula>IF(AND(AL1068&lt;0, RIGHT(TEXT(AL1068,"0.#"),1)="."),TRUE,FALSE)</formula>
    </cfRule>
  </conditionalFormatting>
  <conditionalFormatting sqref="Y1068:Y1069">
    <cfRule type="expression" dxfId="1981" priority="2091">
      <formula>IF(RIGHT(TEXT(Y1068,"0.#"),1)=".",FALSE,TRUE)</formula>
    </cfRule>
    <cfRule type="expression" dxfId="1980" priority="2092">
      <formula>IF(RIGHT(TEXT(Y1068,"0.#"),1)=".",TRUE,FALSE)</formula>
    </cfRule>
  </conditionalFormatting>
  <conditionalFormatting sqref="AE39">
    <cfRule type="expression" dxfId="1979" priority="2089">
      <formula>IF(RIGHT(TEXT(AE39,"0.#"),1)=".",FALSE,TRUE)</formula>
    </cfRule>
    <cfRule type="expression" dxfId="1978" priority="2090">
      <formula>IF(RIGHT(TEXT(AE39,"0.#"),1)=".",TRUE,FALSE)</formula>
    </cfRule>
  </conditionalFormatting>
  <conditionalFormatting sqref="AM41">
    <cfRule type="expression" dxfId="1977" priority="2073">
      <formula>IF(RIGHT(TEXT(AM41,"0.#"),1)=".",FALSE,TRUE)</formula>
    </cfRule>
    <cfRule type="expression" dxfId="1976" priority="2074">
      <formula>IF(RIGHT(TEXT(AM41,"0.#"),1)=".",TRUE,FALSE)</formula>
    </cfRule>
  </conditionalFormatting>
  <conditionalFormatting sqref="AE40">
    <cfRule type="expression" dxfId="1975" priority="2087">
      <formula>IF(RIGHT(TEXT(AE40,"0.#"),1)=".",FALSE,TRUE)</formula>
    </cfRule>
    <cfRule type="expression" dxfId="1974" priority="2088">
      <formula>IF(RIGHT(TEXT(AE40,"0.#"),1)=".",TRUE,FALSE)</formula>
    </cfRule>
  </conditionalFormatting>
  <conditionalFormatting sqref="AE41">
    <cfRule type="expression" dxfId="1973" priority="2085">
      <formula>IF(RIGHT(TEXT(AE41,"0.#"),1)=".",FALSE,TRUE)</formula>
    </cfRule>
    <cfRule type="expression" dxfId="1972" priority="2086">
      <formula>IF(RIGHT(TEXT(AE41,"0.#"),1)=".",TRUE,FALSE)</formula>
    </cfRule>
  </conditionalFormatting>
  <conditionalFormatting sqref="AI41">
    <cfRule type="expression" dxfId="1971" priority="2083">
      <formula>IF(RIGHT(TEXT(AI41,"0.#"),1)=".",FALSE,TRUE)</formula>
    </cfRule>
    <cfRule type="expression" dxfId="1970" priority="2084">
      <formula>IF(RIGHT(TEXT(AI41,"0.#"),1)=".",TRUE,FALSE)</formula>
    </cfRule>
  </conditionalFormatting>
  <conditionalFormatting sqref="AI40">
    <cfRule type="expression" dxfId="1969" priority="2081">
      <formula>IF(RIGHT(TEXT(AI40,"0.#"),1)=".",FALSE,TRUE)</formula>
    </cfRule>
    <cfRule type="expression" dxfId="1968" priority="2082">
      <formula>IF(RIGHT(TEXT(AI40,"0.#"),1)=".",TRUE,FALSE)</formula>
    </cfRule>
  </conditionalFormatting>
  <conditionalFormatting sqref="AI39">
    <cfRule type="expression" dxfId="1967" priority="2079">
      <formula>IF(RIGHT(TEXT(AI39,"0.#"),1)=".",FALSE,TRUE)</formula>
    </cfRule>
    <cfRule type="expression" dxfId="1966" priority="2080">
      <formula>IF(RIGHT(TEXT(AI39,"0.#"),1)=".",TRUE,FALSE)</formula>
    </cfRule>
  </conditionalFormatting>
  <conditionalFormatting sqref="AM39">
    <cfRule type="expression" dxfId="1965" priority="2077">
      <formula>IF(RIGHT(TEXT(AM39,"0.#"),1)=".",FALSE,TRUE)</formula>
    </cfRule>
    <cfRule type="expression" dxfId="1964" priority="2078">
      <formula>IF(RIGHT(TEXT(AM39,"0.#"),1)=".",TRUE,FALSE)</formula>
    </cfRule>
  </conditionalFormatting>
  <conditionalFormatting sqref="AM40">
    <cfRule type="expression" dxfId="1963" priority="2075">
      <formula>IF(RIGHT(TEXT(AM40,"0.#"),1)=".",FALSE,TRUE)</formula>
    </cfRule>
    <cfRule type="expression" dxfId="1962" priority="2076">
      <formula>IF(RIGHT(TEXT(AM40,"0.#"),1)=".",TRUE,FALSE)</formula>
    </cfRule>
  </conditionalFormatting>
  <conditionalFormatting sqref="AQ39:AQ41">
    <cfRule type="expression" dxfId="1961" priority="2071">
      <formula>IF(RIGHT(TEXT(AQ39,"0.#"),1)=".",FALSE,TRUE)</formula>
    </cfRule>
    <cfRule type="expression" dxfId="1960" priority="2072">
      <formula>IF(RIGHT(TEXT(AQ39,"0.#"),1)=".",TRUE,FALSE)</formula>
    </cfRule>
  </conditionalFormatting>
  <conditionalFormatting sqref="AU39:AU41">
    <cfRule type="expression" dxfId="1959" priority="2069">
      <formula>IF(RIGHT(TEXT(AU39,"0.#"),1)=".",FALSE,TRUE)</formula>
    </cfRule>
    <cfRule type="expression" dxfId="1958" priority="2070">
      <formula>IF(RIGHT(TEXT(AU39,"0.#"),1)=".",TRUE,FALSE)</formula>
    </cfRule>
  </conditionalFormatting>
  <conditionalFormatting sqref="AE448">
    <cfRule type="expression" dxfId="1957" priority="1937">
      <formula>IF(RIGHT(TEXT(AE448,"0.#"),1)=".",FALSE,TRUE)</formula>
    </cfRule>
    <cfRule type="expression" dxfId="1956" priority="1938">
      <formula>IF(RIGHT(TEXT(AE448,"0.#"),1)=".",TRUE,FALSE)</formula>
    </cfRule>
  </conditionalFormatting>
  <conditionalFormatting sqref="AM450">
    <cfRule type="expression" dxfId="1955" priority="1927">
      <formula>IF(RIGHT(TEXT(AM450,"0.#"),1)=".",FALSE,TRUE)</formula>
    </cfRule>
    <cfRule type="expression" dxfId="1954" priority="1928">
      <formula>IF(RIGHT(TEXT(AM450,"0.#"),1)=".",TRUE,FALSE)</formula>
    </cfRule>
  </conditionalFormatting>
  <conditionalFormatting sqref="AE449">
    <cfRule type="expression" dxfId="1953" priority="1935">
      <formula>IF(RIGHT(TEXT(AE449,"0.#"),1)=".",FALSE,TRUE)</formula>
    </cfRule>
    <cfRule type="expression" dxfId="1952" priority="1936">
      <formula>IF(RIGHT(TEXT(AE449,"0.#"),1)=".",TRUE,FALSE)</formula>
    </cfRule>
  </conditionalFormatting>
  <conditionalFormatting sqref="AE450">
    <cfRule type="expression" dxfId="1951" priority="1933">
      <formula>IF(RIGHT(TEXT(AE450,"0.#"),1)=".",FALSE,TRUE)</formula>
    </cfRule>
    <cfRule type="expression" dxfId="1950" priority="1934">
      <formula>IF(RIGHT(TEXT(AE450,"0.#"),1)=".",TRUE,FALSE)</formula>
    </cfRule>
  </conditionalFormatting>
  <conditionalFormatting sqref="AM448">
    <cfRule type="expression" dxfId="1949" priority="1931">
      <formula>IF(RIGHT(TEXT(AM448,"0.#"),1)=".",FALSE,TRUE)</formula>
    </cfRule>
    <cfRule type="expression" dxfId="1948" priority="1932">
      <formula>IF(RIGHT(TEXT(AM448,"0.#"),1)=".",TRUE,FALSE)</formula>
    </cfRule>
  </conditionalFormatting>
  <conditionalFormatting sqref="AM449">
    <cfRule type="expression" dxfId="1947" priority="1929">
      <formula>IF(RIGHT(TEXT(AM449,"0.#"),1)=".",FALSE,TRUE)</formula>
    </cfRule>
    <cfRule type="expression" dxfId="1946" priority="1930">
      <formula>IF(RIGHT(TEXT(AM449,"0.#"),1)=".",TRUE,FALSE)</formula>
    </cfRule>
  </conditionalFormatting>
  <conditionalFormatting sqref="AU448">
    <cfRule type="expression" dxfId="1945" priority="1925">
      <formula>IF(RIGHT(TEXT(AU448,"0.#"),1)=".",FALSE,TRUE)</formula>
    </cfRule>
    <cfRule type="expression" dxfId="1944" priority="1926">
      <formula>IF(RIGHT(TEXT(AU448,"0.#"),1)=".",TRUE,FALSE)</formula>
    </cfRule>
  </conditionalFormatting>
  <conditionalFormatting sqref="AU449">
    <cfRule type="expression" dxfId="1943" priority="1923">
      <formula>IF(RIGHT(TEXT(AU449,"0.#"),1)=".",FALSE,TRUE)</formula>
    </cfRule>
    <cfRule type="expression" dxfId="1942" priority="1924">
      <formula>IF(RIGHT(TEXT(AU449,"0.#"),1)=".",TRUE,FALSE)</formula>
    </cfRule>
  </conditionalFormatting>
  <conditionalFormatting sqref="AU450">
    <cfRule type="expression" dxfId="1941" priority="1921">
      <formula>IF(RIGHT(TEXT(AU450,"0.#"),1)=".",FALSE,TRUE)</formula>
    </cfRule>
    <cfRule type="expression" dxfId="1940" priority="1922">
      <formula>IF(RIGHT(TEXT(AU450,"0.#"),1)=".",TRUE,FALSE)</formula>
    </cfRule>
  </conditionalFormatting>
  <conditionalFormatting sqref="AI450">
    <cfRule type="expression" dxfId="1939" priority="1915">
      <formula>IF(RIGHT(TEXT(AI450,"0.#"),1)=".",FALSE,TRUE)</formula>
    </cfRule>
    <cfRule type="expression" dxfId="1938" priority="1916">
      <formula>IF(RIGHT(TEXT(AI450,"0.#"),1)=".",TRUE,FALSE)</formula>
    </cfRule>
  </conditionalFormatting>
  <conditionalFormatting sqref="AI448">
    <cfRule type="expression" dxfId="1937" priority="1919">
      <formula>IF(RIGHT(TEXT(AI448,"0.#"),1)=".",FALSE,TRUE)</formula>
    </cfRule>
    <cfRule type="expression" dxfId="1936" priority="1920">
      <formula>IF(RIGHT(TEXT(AI448,"0.#"),1)=".",TRUE,FALSE)</formula>
    </cfRule>
  </conditionalFormatting>
  <conditionalFormatting sqref="AI449">
    <cfRule type="expression" dxfId="1935" priority="1917">
      <formula>IF(RIGHT(TEXT(AI449,"0.#"),1)=".",FALSE,TRUE)</formula>
    </cfRule>
    <cfRule type="expression" dxfId="1934" priority="1918">
      <formula>IF(RIGHT(TEXT(AI449,"0.#"),1)=".",TRUE,FALSE)</formula>
    </cfRule>
  </conditionalFormatting>
  <conditionalFormatting sqref="AQ449">
    <cfRule type="expression" dxfId="1933" priority="1913">
      <formula>IF(RIGHT(TEXT(AQ449,"0.#"),1)=".",FALSE,TRUE)</formula>
    </cfRule>
    <cfRule type="expression" dxfId="1932" priority="1914">
      <formula>IF(RIGHT(TEXT(AQ449,"0.#"),1)=".",TRUE,FALSE)</formula>
    </cfRule>
  </conditionalFormatting>
  <conditionalFormatting sqref="AQ450">
    <cfRule type="expression" dxfId="1931" priority="1911">
      <formula>IF(RIGHT(TEXT(AQ450,"0.#"),1)=".",FALSE,TRUE)</formula>
    </cfRule>
    <cfRule type="expression" dxfId="1930" priority="1912">
      <formula>IF(RIGHT(TEXT(AQ450,"0.#"),1)=".",TRUE,FALSE)</formula>
    </cfRule>
  </conditionalFormatting>
  <conditionalFormatting sqref="AQ448">
    <cfRule type="expression" dxfId="1929" priority="1909">
      <formula>IF(RIGHT(TEXT(AQ448,"0.#"),1)=".",FALSE,TRUE)</formula>
    </cfRule>
    <cfRule type="expression" dxfId="1928" priority="1910">
      <formula>IF(RIGHT(TEXT(AQ448,"0.#"),1)=".",TRUE,FALSE)</formula>
    </cfRule>
  </conditionalFormatting>
  <conditionalFormatting sqref="AE453">
    <cfRule type="expression" dxfId="1927" priority="1907">
      <formula>IF(RIGHT(TEXT(AE453,"0.#"),1)=".",FALSE,TRUE)</formula>
    </cfRule>
    <cfRule type="expression" dxfId="1926" priority="1908">
      <formula>IF(RIGHT(TEXT(AE453,"0.#"),1)=".",TRUE,FALSE)</formula>
    </cfRule>
  </conditionalFormatting>
  <conditionalFormatting sqref="AM455">
    <cfRule type="expression" dxfId="1925" priority="1897">
      <formula>IF(RIGHT(TEXT(AM455,"0.#"),1)=".",FALSE,TRUE)</formula>
    </cfRule>
    <cfRule type="expression" dxfId="1924" priority="1898">
      <formula>IF(RIGHT(TEXT(AM455,"0.#"),1)=".",TRUE,FALSE)</formula>
    </cfRule>
  </conditionalFormatting>
  <conditionalFormatting sqref="AE454">
    <cfRule type="expression" dxfId="1923" priority="1905">
      <formula>IF(RIGHT(TEXT(AE454,"0.#"),1)=".",FALSE,TRUE)</formula>
    </cfRule>
    <cfRule type="expression" dxfId="1922" priority="1906">
      <formula>IF(RIGHT(TEXT(AE454,"0.#"),1)=".",TRUE,FALSE)</formula>
    </cfRule>
  </conditionalFormatting>
  <conditionalFormatting sqref="AE455">
    <cfRule type="expression" dxfId="1921" priority="1903">
      <formula>IF(RIGHT(TEXT(AE455,"0.#"),1)=".",FALSE,TRUE)</formula>
    </cfRule>
    <cfRule type="expression" dxfId="1920" priority="1904">
      <formula>IF(RIGHT(TEXT(AE455,"0.#"),1)=".",TRUE,FALSE)</formula>
    </cfRule>
  </conditionalFormatting>
  <conditionalFormatting sqref="AM453">
    <cfRule type="expression" dxfId="1919" priority="1901">
      <formula>IF(RIGHT(TEXT(AM453,"0.#"),1)=".",FALSE,TRUE)</formula>
    </cfRule>
    <cfRule type="expression" dxfId="1918" priority="1902">
      <formula>IF(RIGHT(TEXT(AM453,"0.#"),1)=".",TRUE,FALSE)</formula>
    </cfRule>
  </conditionalFormatting>
  <conditionalFormatting sqref="AM454">
    <cfRule type="expression" dxfId="1917" priority="1899">
      <formula>IF(RIGHT(TEXT(AM454,"0.#"),1)=".",FALSE,TRUE)</formula>
    </cfRule>
    <cfRule type="expression" dxfId="1916" priority="1900">
      <formula>IF(RIGHT(TEXT(AM454,"0.#"),1)=".",TRUE,FALSE)</formula>
    </cfRule>
  </conditionalFormatting>
  <conditionalFormatting sqref="AU453">
    <cfRule type="expression" dxfId="1915" priority="1895">
      <formula>IF(RIGHT(TEXT(AU453,"0.#"),1)=".",FALSE,TRUE)</formula>
    </cfRule>
    <cfRule type="expression" dxfId="1914" priority="1896">
      <formula>IF(RIGHT(TEXT(AU453,"0.#"),1)=".",TRUE,FALSE)</formula>
    </cfRule>
  </conditionalFormatting>
  <conditionalFormatting sqref="AU454">
    <cfRule type="expression" dxfId="1913" priority="1893">
      <formula>IF(RIGHT(TEXT(AU454,"0.#"),1)=".",FALSE,TRUE)</formula>
    </cfRule>
    <cfRule type="expression" dxfId="1912" priority="1894">
      <formula>IF(RIGHT(TEXT(AU454,"0.#"),1)=".",TRUE,FALSE)</formula>
    </cfRule>
  </conditionalFormatting>
  <conditionalFormatting sqref="AU455">
    <cfRule type="expression" dxfId="1911" priority="1891">
      <formula>IF(RIGHT(TEXT(AU455,"0.#"),1)=".",FALSE,TRUE)</formula>
    </cfRule>
    <cfRule type="expression" dxfId="1910" priority="1892">
      <formula>IF(RIGHT(TEXT(AU455,"0.#"),1)=".",TRUE,FALSE)</formula>
    </cfRule>
  </conditionalFormatting>
  <conditionalFormatting sqref="AI455">
    <cfRule type="expression" dxfId="1909" priority="1885">
      <formula>IF(RIGHT(TEXT(AI455,"0.#"),1)=".",FALSE,TRUE)</formula>
    </cfRule>
    <cfRule type="expression" dxfId="1908" priority="1886">
      <formula>IF(RIGHT(TEXT(AI455,"0.#"),1)=".",TRUE,FALSE)</formula>
    </cfRule>
  </conditionalFormatting>
  <conditionalFormatting sqref="AI453">
    <cfRule type="expression" dxfId="1907" priority="1889">
      <formula>IF(RIGHT(TEXT(AI453,"0.#"),1)=".",FALSE,TRUE)</formula>
    </cfRule>
    <cfRule type="expression" dxfId="1906" priority="1890">
      <formula>IF(RIGHT(TEXT(AI453,"0.#"),1)=".",TRUE,FALSE)</formula>
    </cfRule>
  </conditionalFormatting>
  <conditionalFormatting sqref="AI454">
    <cfRule type="expression" dxfId="1905" priority="1887">
      <formula>IF(RIGHT(TEXT(AI454,"0.#"),1)=".",FALSE,TRUE)</formula>
    </cfRule>
    <cfRule type="expression" dxfId="1904" priority="1888">
      <formula>IF(RIGHT(TEXT(AI454,"0.#"),1)=".",TRUE,FALSE)</formula>
    </cfRule>
  </conditionalFormatting>
  <conditionalFormatting sqref="AQ454">
    <cfRule type="expression" dxfId="1903" priority="1883">
      <formula>IF(RIGHT(TEXT(AQ454,"0.#"),1)=".",FALSE,TRUE)</formula>
    </cfRule>
    <cfRule type="expression" dxfId="1902" priority="1884">
      <formula>IF(RIGHT(TEXT(AQ454,"0.#"),1)=".",TRUE,FALSE)</formula>
    </cfRule>
  </conditionalFormatting>
  <conditionalFormatting sqref="AQ455">
    <cfRule type="expression" dxfId="1901" priority="1881">
      <formula>IF(RIGHT(TEXT(AQ455,"0.#"),1)=".",FALSE,TRUE)</formula>
    </cfRule>
    <cfRule type="expression" dxfId="1900" priority="1882">
      <formula>IF(RIGHT(TEXT(AQ455,"0.#"),1)=".",TRUE,FALSE)</formula>
    </cfRule>
  </conditionalFormatting>
  <conditionalFormatting sqref="AQ453">
    <cfRule type="expression" dxfId="1899" priority="1879">
      <formula>IF(RIGHT(TEXT(AQ453,"0.#"),1)=".",FALSE,TRUE)</formula>
    </cfRule>
    <cfRule type="expression" dxfId="1898" priority="1880">
      <formula>IF(RIGHT(TEXT(AQ453,"0.#"),1)=".",TRUE,FALSE)</formula>
    </cfRule>
  </conditionalFormatting>
  <conditionalFormatting sqref="AE487">
    <cfRule type="expression" dxfId="1897" priority="1757">
      <formula>IF(RIGHT(TEXT(AE487,"0.#"),1)=".",FALSE,TRUE)</formula>
    </cfRule>
    <cfRule type="expression" dxfId="1896" priority="1758">
      <formula>IF(RIGHT(TEXT(AE487,"0.#"),1)=".",TRUE,FALSE)</formula>
    </cfRule>
  </conditionalFormatting>
  <conditionalFormatting sqref="AE488">
    <cfRule type="expression" dxfId="1895" priority="1755">
      <formula>IF(RIGHT(TEXT(AE488,"0.#"),1)=".",FALSE,TRUE)</formula>
    </cfRule>
    <cfRule type="expression" dxfId="1894" priority="1756">
      <formula>IF(RIGHT(TEXT(AE488,"0.#"),1)=".",TRUE,FALSE)</formula>
    </cfRule>
  </conditionalFormatting>
  <conditionalFormatting sqref="AE489">
    <cfRule type="expression" dxfId="1893" priority="1753">
      <formula>IF(RIGHT(TEXT(AE489,"0.#"),1)=".",FALSE,TRUE)</formula>
    </cfRule>
    <cfRule type="expression" dxfId="1892" priority="1754">
      <formula>IF(RIGHT(TEXT(AE489,"0.#"),1)=".",TRUE,FALSE)</formula>
    </cfRule>
  </conditionalFormatting>
  <conditionalFormatting sqref="AU487">
    <cfRule type="expression" dxfId="1891" priority="1745">
      <formula>IF(RIGHT(TEXT(AU487,"0.#"),1)=".",FALSE,TRUE)</formula>
    </cfRule>
    <cfRule type="expression" dxfId="1890" priority="1746">
      <formula>IF(RIGHT(TEXT(AU487,"0.#"),1)=".",TRUE,FALSE)</formula>
    </cfRule>
  </conditionalFormatting>
  <conditionalFormatting sqref="AU488">
    <cfRule type="expression" dxfId="1889" priority="1743">
      <formula>IF(RIGHT(TEXT(AU488,"0.#"),1)=".",FALSE,TRUE)</formula>
    </cfRule>
    <cfRule type="expression" dxfId="1888" priority="1744">
      <formula>IF(RIGHT(TEXT(AU488,"0.#"),1)=".",TRUE,FALSE)</formula>
    </cfRule>
  </conditionalFormatting>
  <conditionalFormatting sqref="AU489">
    <cfRule type="expression" dxfId="1887" priority="1741">
      <formula>IF(RIGHT(TEXT(AU489,"0.#"),1)=".",FALSE,TRUE)</formula>
    </cfRule>
    <cfRule type="expression" dxfId="1886" priority="1742">
      <formula>IF(RIGHT(TEXT(AU489,"0.#"),1)=".",TRUE,FALSE)</formula>
    </cfRule>
  </conditionalFormatting>
  <conditionalFormatting sqref="AQ488">
    <cfRule type="expression" dxfId="1885" priority="1733">
      <formula>IF(RIGHT(TEXT(AQ488,"0.#"),1)=".",FALSE,TRUE)</formula>
    </cfRule>
    <cfRule type="expression" dxfId="1884" priority="1734">
      <formula>IF(RIGHT(TEXT(AQ488,"0.#"),1)=".",TRUE,FALSE)</formula>
    </cfRule>
  </conditionalFormatting>
  <conditionalFormatting sqref="AQ489">
    <cfRule type="expression" dxfId="1883" priority="1731">
      <formula>IF(RIGHT(TEXT(AQ489,"0.#"),1)=".",FALSE,TRUE)</formula>
    </cfRule>
    <cfRule type="expression" dxfId="1882" priority="1732">
      <formula>IF(RIGHT(TEXT(AQ489,"0.#"),1)=".",TRUE,FALSE)</formula>
    </cfRule>
  </conditionalFormatting>
  <conditionalFormatting sqref="AQ487">
    <cfRule type="expression" dxfId="1881" priority="1729">
      <formula>IF(RIGHT(TEXT(AQ487,"0.#"),1)=".",FALSE,TRUE)</formula>
    </cfRule>
    <cfRule type="expression" dxfId="1880" priority="1730">
      <formula>IF(RIGHT(TEXT(AQ487,"0.#"),1)=".",TRUE,FALSE)</formula>
    </cfRule>
  </conditionalFormatting>
  <conditionalFormatting sqref="AE512">
    <cfRule type="expression" dxfId="1879" priority="1727">
      <formula>IF(RIGHT(TEXT(AE512,"0.#"),1)=".",FALSE,TRUE)</formula>
    </cfRule>
    <cfRule type="expression" dxfId="1878" priority="1728">
      <formula>IF(RIGHT(TEXT(AE512,"0.#"),1)=".",TRUE,FALSE)</formula>
    </cfRule>
  </conditionalFormatting>
  <conditionalFormatting sqref="AE513">
    <cfRule type="expression" dxfId="1877" priority="1725">
      <formula>IF(RIGHT(TEXT(AE513,"0.#"),1)=".",FALSE,TRUE)</formula>
    </cfRule>
    <cfRule type="expression" dxfId="1876" priority="1726">
      <formula>IF(RIGHT(TEXT(AE513,"0.#"),1)=".",TRUE,FALSE)</formula>
    </cfRule>
  </conditionalFormatting>
  <conditionalFormatting sqref="AE514">
    <cfRule type="expression" dxfId="1875" priority="1723">
      <formula>IF(RIGHT(TEXT(AE514,"0.#"),1)=".",FALSE,TRUE)</formula>
    </cfRule>
    <cfRule type="expression" dxfId="1874" priority="1724">
      <formula>IF(RIGHT(TEXT(AE514,"0.#"),1)=".",TRUE,FALSE)</formula>
    </cfRule>
  </conditionalFormatting>
  <conditionalFormatting sqref="AU512">
    <cfRule type="expression" dxfId="1873" priority="1715">
      <formula>IF(RIGHT(TEXT(AU512,"0.#"),1)=".",FALSE,TRUE)</formula>
    </cfRule>
    <cfRule type="expression" dxfId="1872" priority="1716">
      <formula>IF(RIGHT(TEXT(AU512,"0.#"),1)=".",TRUE,FALSE)</formula>
    </cfRule>
  </conditionalFormatting>
  <conditionalFormatting sqref="AU513">
    <cfRule type="expression" dxfId="1871" priority="1713">
      <formula>IF(RIGHT(TEXT(AU513,"0.#"),1)=".",FALSE,TRUE)</formula>
    </cfRule>
    <cfRule type="expression" dxfId="1870" priority="1714">
      <formula>IF(RIGHT(TEXT(AU513,"0.#"),1)=".",TRUE,FALSE)</formula>
    </cfRule>
  </conditionalFormatting>
  <conditionalFormatting sqref="AU514">
    <cfRule type="expression" dxfId="1869" priority="1711">
      <formula>IF(RIGHT(TEXT(AU514,"0.#"),1)=".",FALSE,TRUE)</formula>
    </cfRule>
    <cfRule type="expression" dxfId="1868" priority="1712">
      <formula>IF(RIGHT(TEXT(AU514,"0.#"),1)=".",TRUE,FALSE)</formula>
    </cfRule>
  </conditionalFormatting>
  <conditionalFormatting sqref="AQ513">
    <cfRule type="expression" dxfId="1867" priority="1703">
      <formula>IF(RIGHT(TEXT(AQ513,"0.#"),1)=".",FALSE,TRUE)</formula>
    </cfRule>
    <cfRule type="expression" dxfId="1866" priority="1704">
      <formula>IF(RIGHT(TEXT(AQ513,"0.#"),1)=".",TRUE,FALSE)</formula>
    </cfRule>
  </conditionalFormatting>
  <conditionalFormatting sqref="AQ514">
    <cfRule type="expression" dxfId="1865" priority="1701">
      <formula>IF(RIGHT(TEXT(AQ514,"0.#"),1)=".",FALSE,TRUE)</formula>
    </cfRule>
    <cfRule type="expression" dxfId="1864" priority="1702">
      <formula>IF(RIGHT(TEXT(AQ514,"0.#"),1)=".",TRUE,FALSE)</formula>
    </cfRule>
  </conditionalFormatting>
  <conditionalFormatting sqref="AQ512">
    <cfRule type="expression" dxfId="1863" priority="1699">
      <formula>IF(RIGHT(TEXT(AQ512,"0.#"),1)=".",FALSE,TRUE)</formula>
    </cfRule>
    <cfRule type="expression" dxfId="1862" priority="1700">
      <formula>IF(RIGHT(TEXT(AQ512,"0.#"),1)=".",TRUE,FALSE)</formula>
    </cfRule>
  </conditionalFormatting>
  <conditionalFormatting sqref="AE517">
    <cfRule type="expression" dxfId="1861" priority="1577">
      <formula>IF(RIGHT(TEXT(AE517,"0.#"),1)=".",FALSE,TRUE)</formula>
    </cfRule>
    <cfRule type="expression" dxfId="1860" priority="1578">
      <formula>IF(RIGHT(TEXT(AE517,"0.#"),1)=".",TRUE,FALSE)</formula>
    </cfRule>
  </conditionalFormatting>
  <conditionalFormatting sqref="AE518">
    <cfRule type="expression" dxfId="1859" priority="1575">
      <formula>IF(RIGHT(TEXT(AE518,"0.#"),1)=".",FALSE,TRUE)</formula>
    </cfRule>
    <cfRule type="expression" dxfId="1858" priority="1576">
      <formula>IF(RIGHT(TEXT(AE518,"0.#"),1)=".",TRUE,FALSE)</formula>
    </cfRule>
  </conditionalFormatting>
  <conditionalFormatting sqref="AE519">
    <cfRule type="expression" dxfId="1857" priority="1573">
      <formula>IF(RIGHT(TEXT(AE519,"0.#"),1)=".",FALSE,TRUE)</formula>
    </cfRule>
    <cfRule type="expression" dxfId="1856" priority="1574">
      <formula>IF(RIGHT(TEXT(AE519,"0.#"),1)=".",TRUE,FALSE)</formula>
    </cfRule>
  </conditionalFormatting>
  <conditionalFormatting sqref="AU517">
    <cfRule type="expression" dxfId="1855" priority="1565">
      <formula>IF(RIGHT(TEXT(AU517,"0.#"),1)=".",FALSE,TRUE)</formula>
    </cfRule>
    <cfRule type="expression" dxfId="1854" priority="1566">
      <formula>IF(RIGHT(TEXT(AU517,"0.#"),1)=".",TRUE,FALSE)</formula>
    </cfRule>
  </conditionalFormatting>
  <conditionalFormatting sqref="AU519">
    <cfRule type="expression" dxfId="1853" priority="1561">
      <formula>IF(RIGHT(TEXT(AU519,"0.#"),1)=".",FALSE,TRUE)</formula>
    </cfRule>
    <cfRule type="expression" dxfId="1852" priority="1562">
      <formula>IF(RIGHT(TEXT(AU519,"0.#"),1)=".",TRUE,FALSE)</formula>
    </cfRule>
  </conditionalFormatting>
  <conditionalFormatting sqref="AQ518">
    <cfRule type="expression" dxfId="1851" priority="1553">
      <formula>IF(RIGHT(TEXT(AQ518,"0.#"),1)=".",FALSE,TRUE)</formula>
    </cfRule>
    <cfRule type="expression" dxfId="1850" priority="1554">
      <formula>IF(RIGHT(TEXT(AQ518,"0.#"),1)=".",TRUE,FALSE)</formula>
    </cfRule>
  </conditionalFormatting>
  <conditionalFormatting sqref="AQ519">
    <cfRule type="expression" dxfId="1849" priority="1551">
      <formula>IF(RIGHT(TEXT(AQ519,"0.#"),1)=".",FALSE,TRUE)</formula>
    </cfRule>
    <cfRule type="expression" dxfId="1848" priority="1552">
      <formula>IF(RIGHT(TEXT(AQ519,"0.#"),1)=".",TRUE,FALSE)</formula>
    </cfRule>
  </conditionalFormatting>
  <conditionalFormatting sqref="AQ517">
    <cfRule type="expression" dxfId="1847" priority="1549">
      <formula>IF(RIGHT(TEXT(AQ517,"0.#"),1)=".",FALSE,TRUE)</formula>
    </cfRule>
    <cfRule type="expression" dxfId="1846" priority="1550">
      <formula>IF(RIGHT(TEXT(AQ517,"0.#"),1)=".",TRUE,FALSE)</formula>
    </cfRule>
  </conditionalFormatting>
  <conditionalFormatting sqref="AE522">
    <cfRule type="expression" dxfId="1845" priority="1547">
      <formula>IF(RIGHT(TEXT(AE522,"0.#"),1)=".",FALSE,TRUE)</formula>
    </cfRule>
    <cfRule type="expression" dxfId="1844" priority="1548">
      <formula>IF(RIGHT(TEXT(AE522,"0.#"),1)=".",TRUE,FALSE)</formula>
    </cfRule>
  </conditionalFormatting>
  <conditionalFormatting sqref="AE523">
    <cfRule type="expression" dxfId="1843" priority="1545">
      <formula>IF(RIGHT(TEXT(AE523,"0.#"),1)=".",FALSE,TRUE)</formula>
    </cfRule>
    <cfRule type="expression" dxfId="1842" priority="1546">
      <formula>IF(RIGHT(TEXT(AE523,"0.#"),1)=".",TRUE,FALSE)</formula>
    </cfRule>
  </conditionalFormatting>
  <conditionalFormatting sqref="AE524">
    <cfRule type="expression" dxfId="1841" priority="1543">
      <formula>IF(RIGHT(TEXT(AE524,"0.#"),1)=".",FALSE,TRUE)</formula>
    </cfRule>
    <cfRule type="expression" dxfId="1840" priority="1544">
      <formula>IF(RIGHT(TEXT(AE524,"0.#"),1)=".",TRUE,FALSE)</formula>
    </cfRule>
  </conditionalFormatting>
  <conditionalFormatting sqref="AU522">
    <cfRule type="expression" dxfId="1839" priority="1535">
      <formula>IF(RIGHT(TEXT(AU522,"0.#"),1)=".",FALSE,TRUE)</formula>
    </cfRule>
    <cfRule type="expression" dxfId="1838" priority="1536">
      <formula>IF(RIGHT(TEXT(AU522,"0.#"),1)=".",TRUE,FALSE)</formula>
    </cfRule>
  </conditionalFormatting>
  <conditionalFormatting sqref="AU523">
    <cfRule type="expression" dxfId="1837" priority="1533">
      <formula>IF(RIGHT(TEXT(AU523,"0.#"),1)=".",FALSE,TRUE)</formula>
    </cfRule>
    <cfRule type="expression" dxfId="1836" priority="1534">
      <formula>IF(RIGHT(TEXT(AU523,"0.#"),1)=".",TRUE,FALSE)</formula>
    </cfRule>
  </conditionalFormatting>
  <conditionalFormatting sqref="AU524">
    <cfRule type="expression" dxfId="1835" priority="1531">
      <formula>IF(RIGHT(TEXT(AU524,"0.#"),1)=".",FALSE,TRUE)</formula>
    </cfRule>
    <cfRule type="expression" dxfId="1834" priority="1532">
      <formula>IF(RIGHT(TEXT(AU524,"0.#"),1)=".",TRUE,FALSE)</formula>
    </cfRule>
  </conditionalFormatting>
  <conditionalFormatting sqref="AQ523">
    <cfRule type="expression" dxfId="1833" priority="1523">
      <formula>IF(RIGHT(TEXT(AQ523,"0.#"),1)=".",FALSE,TRUE)</formula>
    </cfRule>
    <cfRule type="expression" dxfId="1832" priority="1524">
      <formula>IF(RIGHT(TEXT(AQ523,"0.#"),1)=".",TRUE,FALSE)</formula>
    </cfRule>
  </conditionalFormatting>
  <conditionalFormatting sqref="AQ524">
    <cfRule type="expression" dxfId="1831" priority="1521">
      <formula>IF(RIGHT(TEXT(AQ524,"0.#"),1)=".",FALSE,TRUE)</formula>
    </cfRule>
    <cfRule type="expression" dxfId="1830" priority="1522">
      <formula>IF(RIGHT(TEXT(AQ524,"0.#"),1)=".",TRUE,FALSE)</formula>
    </cfRule>
  </conditionalFormatting>
  <conditionalFormatting sqref="AQ522">
    <cfRule type="expression" dxfId="1829" priority="1519">
      <formula>IF(RIGHT(TEXT(AQ522,"0.#"),1)=".",FALSE,TRUE)</formula>
    </cfRule>
    <cfRule type="expression" dxfId="1828" priority="1520">
      <formula>IF(RIGHT(TEXT(AQ522,"0.#"),1)=".",TRUE,FALSE)</formula>
    </cfRule>
  </conditionalFormatting>
  <conditionalFormatting sqref="AE527">
    <cfRule type="expression" dxfId="1827" priority="1517">
      <formula>IF(RIGHT(TEXT(AE527,"0.#"),1)=".",FALSE,TRUE)</formula>
    </cfRule>
    <cfRule type="expression" dxfId="1826" priority="1518">
      <formula>IF(RIGHT(TEXT(AE527,"0.#"),1)=".",TRUE,FALSE)</formula>
    </cfRule>
  </conditionalFormatting>
  <conditionalFormatting sqref="AE528">
    <cfRule type="expression" dxfId="1825" priority="1515">
      <formula>IF(RIGHT(TEXT(AE528,"0.#"),1)=".",FALSE,TRUE)</formula>
    </cfRule>
    <cfRule type="expression" dxfId="1824" priority="1516">
      <formula>IF(RIGHT(TEXT(AE528,"0.#"),1)=".",TRUE,FALSE)</formula>
    </cfRule>
  </conditionalFormatting>
  <conditionalFormatting sqref="AE529">
    <cfRule type="expression" dxfId="1823" priority="1513">
      <formula>IF(RIGHT(TEXT(AE529,"0.#"),1)=".",FALSE,TRUE)</formula>
    </cfRule>
    <cfRule type="expression" dxfId="1822" priority="1514">
      <formula>IF(RIGHT(TEXT(AE529,"0.#"),1)=".",TRUE,FALSE)</formula>
    </cfRule>
  </conditionalFormatting>
  <conditionalFormatting sqref="AU527">
    <cfRule type="expression" dxfId="1821" priority="1505">
      <formula>IF(RIGHT(TEXT(AU527,"0.#"),1)=".",FALSE,TRUE)</formula>
    </cfRule>
    <cfRule type="expression" dxfId="1820" priority="1506">
      <formula>IF(RIGHT(TEXT(AU527,"0.#"),1)=".",TRUE,FALSE)</formula>
    </cfRule>
  </conditionalFormatting>
  <conditionalFormatting sqref="AU528">
    <cfRule type="expression" dxfId="1819" priority="1503">
      <formula>IF(RIGHT(TEXT(AU528,"0.#"),1)=".",FALSE,TRUE)</formula>
    </cfRule>
    <cfRule type="expression" dxfId="1818" priority="1504">
      <formula>IF(RIGHT(TEXT(AU528,"0.#"),1)=".",TRUE,FALSE)</formula>
    </cfRule>
  </conditionalFormatting>
  <conditionalFormatting sqref="AU529">
    <cfRule type="expression" dxfId="1817" priority="1501">
      <formula>IF(RIGHT(TEXT(AU529,"0.#"),1)=".",FALSE,TRUE)</formula>
    </cfRule>
    <cfRule type="expression" dxfId="1816" priority="1502">
      <formula>IF(RIGHT(TEXT(AU529,"0.#"),1)=".",TRUE,FALSE)</formula>
    </cfRule>
  </conditionalFormatting>
  <conditionalFormatting sqref="AQ528">
    <cfRule type="expression" dxfId="1815" priority="1493">
      <formula>IF(RIGHT(TEXT(AQ528,"0.#"),1)=".",FALSE,TRUE)</formula>
    </cfRule>
    <cfRule type="expression" dxfId="1814" priority="1494">
      <formula>IF(RIGHT(TEXT(AQ528,"0.#"),1)=".",TRUE,FALSE)</formula>
    </cfRule>
  </conditionalFormatting>
  <conditionalFormatting sqref="AQ529">
    <cfRule type="expression" dxfId="1813" priority="1491">
      <formula>IF(RIGHT(TEXT(AQ529,"0.#"),1)=".",FALSE,TRUE)</formula>
    </cfRule>
    <cfRule type="expression" dxfId="1812" priority="1492">
      <formula>IF(RIGHT(TEXT(AQ529,"0.#"),1)=".",TRUE,FALSE)</formula>
    </cfRule>
  </conditionalFormatting>
  <conditionalFormatting sqref="AQ527">
    <cfRule type="expression" dxfId="1811" priority="1489">
      <formula>IF(RIGHT(TEXT(AQ527,"0.#"),1)=".",FALSE,TRUE)</formula>
    </cfRule>
    <cfRule type="expression" dxfId="1810" priority="1490">
      <formula>IF(RIGHT(TEXT(AQ527,"0.#"),1)=".",TRUE,FALSE)</formula>
    </cfRule>
  </conditionalFormatting>
  <conditionalFormatting sqref="AE532">
    <cfRule type="expression" dxfId="1809" priority="1487">
      <formula>IF(RIGHT(TEXT(AE532,"0.#"),1)=".",FALSE,TRUE)</formula>
    </cfRule>
    <cfRule type="expression" dxfId="1808" priority="1488">
      <formula>IF(RIGHT(TEXT(AE532,"0.#"),1)=".",TRUE,FALSE)</formula>
    </cfRule>
  </conditionalFormatting>
  <conditionalFormatting sqref="AM534">
    <cfRule type="expression" dxfId="1807" priority="1477">
      <formula>IF(RIGHT(TEXT(AM534,"0.#"),1)=".",FALSE,TRUE)</formula>
    </cfRule>
    <cfRule type="expression" dxfId="1806" priority="1478">
      <formula>IF(RIGHT(TEXT(AM534,"0.#"),1)=".",TRUE,FALSE)</formula>
    </cfRule>
  </conditionalFormatting>
  <conditionalFormatting sqref="AE533">
    <cfRule type="expression" dxfId="1805" priority="1485">
      <formula>IF(RIGHT(TEXT(AE533,"0.#"),1)=".",FALSE,TRUE)</formula>
    </cfRule>
    <cfRule type="expression" dxfId="1804" priority="1486">
      <formula>IF(RIGHT(TEXT(AE533,"0.#"),1)=".",TRUE,FALSE)</formula>
    </cfRule>
  </conditionalFormatting>
  <conditionalFormatting sqref="AE534">
    <cfRule type="expression" dxfId="1803" priority="1483">
      <formula>IF(RIGHT(TEXT(AE534,"0.#"),1)=".",FALSE,TRUE)</formula>
    </cfRule>
    <cfRule type="expression" dxfId="1802" priority="1484">
      <formula>IF(RIGHT(TEXT(AE534,"0.#"),1)=".",TRUE,FALSE)</formula>
    </cfRule>
  </conditionalFormatting>
  <conditionalFormatting sqref="AM532">
    <cfRule type="expression" dxfId="1801" priority="1481">
      <formula>IF(RIGHT(TEXT(AM532,"0.#"),1)=".",FALSE,TRUE)</formula>
    </cfRule>
    <cfRule type="expression" dxfId="1800" priority="1482">
      <formula>IF(RIGHT(TEXT(AM532,"0.#"),1)=".",TRUE,FALSE)</formula>
    </cfRule>
  </conditionalFormatting>
  <conditionalFormatting sqref="AM533">
    <cfRule type="expression" dxfId="1799" priority="1479">
      <formula>IF(RIGHT(TEXT(AM533,"0.#"),1)=".",FALSE,TRUE)</formula>
    </cfRule>
    <cfRule type="expression" dxfId="1798" priority="1480">
      <formula>IF(RIGHT(TEXT(AM533,"0.#"),1)=".",TRUE,FALSE)</formula>
    </cfRule>
  </conditionalFormatting>
  <conditionalFormatting sqref="AU532">
    <cfRule type="expression" dxfId="1797" priority="1475">
      <formula>IF(RIGHT(TEXT(AU532,"0.#"),1)=".",FALSE,TRUE)</formula>
    </cfRule>
    <cfRule type="expression" dxfId="1796" priority="1476">
      <formula>IF(RIGHT(TEXT(AU532,"0.#"),1)=".",TRUE,FALSE)</formula>
    </cfRule>
  </conditionalFormatting>
  <conditionalFormatting sqref="AU533">
    <cfRule type="expression" dxfId="1795" priority="1473">
      <formula>IF(RIGHT(TEXT(AU533,"0.#"),1)=".",FALSE,TRUE)</formula>
    </cfRule>
    <cfRule type="expression" dxfId="1794" priority="1474">
      <formula>IF(RIGHT(TEXT(AU533,"0.#"),1)=".",TRUE,FALSE)</formula>
    </cfRule>
  </conditionalFormatting>
  <conditionalFormatting sqref="AU534">
    <cfRule type="expression" dxfId="1793" priority="1471">
      <formula>IF(RIGHT(TEXT(AU534,"0.#"),1)=".",FALSE,TRUE)</formula>
    </cfRule>
    <cfRule type="expression" dxfId="1792" priority="1472">
      <formula>IF(RIGHT(TEXT(AU534,"0.#"),1)=".",TRUE,FALSE)</formula>
    </cfRule>
  </conditionalFormatting>
  <conditionalFormatting sqref="AI534">
    <cfRule type="expression" dxfId="1791" priority="1465">
      <formula>IF(RIGHT(TEXT(AI534,"0.#"),1)=".",FALSE,TRUE)</formula>
    </cfRule>
    <cfRule type="expression" dxfId="1790" priority="1466">
      <formula>IF(RIGHT(TEXT(AI534,"0.#"),1)=".",TRUE,FALSE)</formula>
    </cfRule>
  </conditionalFormatting>
  <conditionalFormatting sqref="AI532">
    <cfRule type="expression" dxfId="1789" priority="1469">
      <formula>IF(RIGHT(TEXT(AI532,"0.#"),1)=".",FALSE,TRUE)</formula>
    </cfRule>
    <cfRule type="expression" dxfId="1788" priority="1470">
      <formula>IF(RIGHT(TEXT(AI532,"0.#"),1)=".",TRUE,FALSE)</formula>
    </cfRule>
  </conditionalFormatting>
  <conditionalFormatting sqref="AI533">
    <cfRule type="expression" dxfId="1787" priority="1467">
      <formula>IF(RIGHT(TEXT(AI533,"0.#"),1)=".",FALSE,TRUE)</formula>
    </cfRule>
    <cfRule type="expression" dxfId="1786" priority="1468">
      <formula>IF(RIGHT(TEXT(AI533,"0.#"),1)=".",TRUE,FALSE)</formula>
    </cfRule>
  </conditionalFormatting>
  <conditionalFormatting sqref="AQ533">
    <cfRule type="expression" dxfId="1785" priority="1463">
      <formula>IF(RIGHT(TEXT(AQ533,"0.#"),1)=".",FALSE,TRUE)</formula>
    </cfRule>
    <cfRule type="expression" dxfId="1784" priority="1464">
      <formula>IF(RIGHT(TEXT(AQ533,"0.#"),1)=".",TRUE,FALSE)</formula>
    </cfRule>
  </conditionalFormatting>
  <conditionalFormatting sqref="AQ534">
    <cfRule type="expression" dxfId="1783" priority="1461">
      <formula>IF(RIGHT(TEXT(AQ534,"0.#"),1)=".",FALSE,TRUE)</formula>
    </cfRule>
    <cfRule type="expression" dxfId="1782" priority="1462">
      <formula>IF(RIGHT(TEXT(AQ534,"0.#"),1)=".",TRUE,FALSE)</formula>
    </cfRule>
  </conditionalFormatting>
  <conditionalFormatting sqref="AQ532">
    <cfRule type="expression" dxfId="1781" priority="1459">
      <formula>IF(RIGHT(TEXT(AQ532,"0.#"),1)=".",FALSE,TRUE)</formula>
    </cfRule>
    <cfRule type="expression" dxfId="1780" priority="1460">
      <formula>IF(RIGHT(TEXT(AQ532,"0.#"),1)=".",TRUE,FALSE)</formula>
    </cfRule>
  </conditionalFormatting>
  <conditionalFormatting sqref="AE541">
    <cfRule type="expression" dxfId="1779" priority="1457">
      <formula>IF(RIGHT(TEXT(AE541,"0.#"),1)=".",FALSE,TRUE)</formula>
    </cfRule>
    <cfRule type="expression" dxfId="1778" priority="1458">
      <formula>IF(RIGHT(TEXT(AE541,"0.#"),1)=".",TRUE,FALSE)</formula>
    </cfRule>
  </conditionalFormatting>
  <conditionalFormatting sqref="AE542">
    <cfRule type="expression" dxfId="1777" priority="1455">
      <formula>IF(RIGHT(TEXT(AE542,"0.#"),1)=".",FALSE,TRUE)</formula>
    </cfRule>
    <cfRule type="expression" dxfId="1776" priority="1456">
      <formula>IF(RIGHT(TEXT(AE542,"0.#"),1)=".",TRUE,FALSE)</formula>
    </cfRule>
  </conditionalFormatting>
  <conditionalFormatting sqref="AE543">
    <cfRule type="expression" dxfId="1775" priority="1453">
      <formula>IF(RIGHT(TEXT(AE543,"0.#"),1)=".",FALSE,TRUE)</formula>
    </cfRule>
    <cfRule type="expression" dxfId="1774" priority="1454">
      <formula>IF(RIGHT(TEXT(AE543,"0.#"),1)=".",TRUE,FALSE)</formula>
    </cfRule>
  </conditionalFormatting>
  <conditionalFormatting sqref="AU541">
    <cfRule type="expression" dxfId="1773" priority="1445">
      <formula>IF(RIGHT(TEXT(AU541,"0.#"),1)=".",FALSE,TRUE)</formula>
    </cfRule>
    <cfRule type="expression" dxfId="1772" priority="1446">
      <formula>IF(RIGHT(TEXT(AU541,"0.#"),1)=".",TRUE,FALSE)</formula>
    </cfRule>
  </conditionalFormatting>
  <conditionalFormatting sqref="AU542">
    <cfRule type="expression" dxfId="1771" priority="1443">
      <formula>IF(RIGHT(TEXT(AU542,"0.#"),1)=".",FALSE,TRUE)</formula>
    </cfRule>
    <cfRule type="expression" dxfId="1770" priority="1444">
      <formula>IF(RIGHT(TEXT(AU542,"0.#"),1)=".",TRUE,FALSE)</formula>
    </cfRule>
  </conditionalFormatting>
  <conditionalFormatting sqref="AU543">
    <cfRule type="expression" dxfId="1769" priority="1441">
      <formula>IF(RIGHT(TEXT(AU543,"0.#"),1)=".",FALSE,TRUE)</formula>
    </cfRule>
    <cfRule type="expression" dxfId="1768" priority="1442">
      <formula>IF(RIGHT(TEXT(AU543,"0.#"),1)=".",TRUE,FALSE)</formula>
    </cfRule>
  </conditionalFormatting>
  <conditionalFormatting sqref="AQ542">
    <cfRule type="expression" dxfId="1767" priority="1433">
      <formula>IF(RIGHT(TEXT(AQ542,"0.#"),1)=".",FALSE,TRUE)</formula>
    </cfRule>
    <cfRule type="expression" dxfId="1766" priority="1434">
      <formula>IF(RIGHT(TEXT(AQ542,"0.#"),1)=".",TRUE,FALSE)</formula>
    </cfRule>
  </conditionalFormatting>
  <conditionalFormatting sqref="AQ543">
    <cfRule type="expression" dxfId="1765" priority="1431">
      <formula>IF(RIGHT(TEXT(AQ543,"0.#"),1)=".",FALSE,TRUE)</formula>
    </cfRule>
    <cfRule type="expression" dxfId="1764" priority="1432">
      <formula>IF(RIGHT(TEXT(AQ543,"0.#"),1)=".",TRUE,FALSE)</formula>
    </cfRule>
  </conditionalFormatting>
  <conditionalFormatting sqref="AQ541">
    <cfRule type="expression" dxfId="1763" priority="1429">
      <formula>IF(RIGHT(TEXT(AQ541,"0.#"),1)=".",FALSE,TRUE)</formula>
    </cfRule>
    <cfRule type="expression" dxfId="1762" priority="1430">
      <formula>IF(RIGHT(TEXT(AQ541,"0.#"),1)=".",TRUE,FALSE)</formula>
    </cfRule>
  </conditionalFormatting>
  <conditionalFormatting sqref="AE566">
    <cfRule type="expression" dxfId="1761" priority="1427">
      <formula>IF(RIGHT(TEXT(AE566,"0.#"),1)=".",FALSE,TRUE)</formula>
    </cfRule>
    <cfRule type="expression" dxfId="1760" priority="1428">
      <formula>IF(RIGHT(TEXT(AE566,"0.#"),1)=".",TRUE,FALSE)</formula>
    </cfRule>
  </conditionalFormatting>
  <conditionalFormatting sqref="AE567">
    <cfRule type="expression" dxfId="1759" priority="1425">
      <formula>IF(RIGHT(TEXT(AE567,"0.#"),1)=".",FALSE,TRUE)</formula>
    </cfRule>
    <cfRule type="expression" dxfId="1758" priority="1426">
      <formula>IF(RIGHT(TEXT(AE567,"0.#"),1)=".",TRUE,FALSE)</formula>
    </cfRule>
  </conditionalFormatting>
  <conditionalFormatting sqref="AE568">
    <cfRule type="expression" dxfId="1757" priority="1423">
      <formula>IF(RIGHT(TEXT(AE568,"0.#"),1)=".",FALSE,TRUE)</formula>
    </cfRule>
    <cfRule type="expression" dxfId="1756" priority="1424">
      <formula>IF(RIGHT(TEXT(AE568,"0.#"),1)=".",TRUE,FALSE)</formula>
    </cfRule>
  </conditionalFormatting>
  <conditionalFormatting sqref="AU566">
    <cfRule type="expression" dxfId="1755" priority="1415">
      <formula>IF(RIGHT(TEXT(AU566,"0.#"),1)=".",FALSE,TRUE)</formula>
    </cfRule>
    <cfRule type="expression" dxfId="1754" priority="1416">
      <formula>IF(RIGHT(TEXT(AU566,"0.#"),1)=".",TRUE,FALSE)</formula>
    </cfRule>
  </conditionalFormatting>
  <conditionalFormatting sqref="AU567">
    <cfRule type="expression" dxfId="1753" priority="1413">
      <formula>IF(RIGHT(TEXT(AU567,"0.#"),1)=".",FALSE,TRUE)</formula>
    </cfRule>
    <cfRule type="expression" dxfId="1752" priority="1414">
      <formula>IF(RIGHT(TEXT(AU567,"0.#"),1)=".",TRUE,FALSE)</formula>
    </cfRule>
  </conditionalFormatting>
  <conditionalFormatting sqref="AU568">
    <cfRule type="expression" dxfId="1751" priority="1411">
      <formula>IF(RIGHT(TEXT(AU568,"0.#"),1)=".",FALSE,TRUE)</formula>
    </cfRule>
    <cfRule type="expression" dxfId="1750" priority="1412">
      <formula>IF(RIGHT(TEXT(AU568,"0.#"),1)=".",TRUE,FALSE)</formula>
    </cfRule>
  </conditionalFormatting>
  <conditionalFormatting sqref="AQ567">
    <cfRule type="expression" dxfId="1749" priority="1403">
      <formula>IF(RIGHT(TEXT(AQ567,"0.#"),1)=".",FALSE,TRUE)</formula>
    </cfRule>
    <cfRule type="expression" dxfId="1748" priority="1404">
      <formula>IF(RIGHT(TEXT(AQ567,"0.#"),1)=".",TRUE,FALSE)</formula>
    </cfRule>
  </conditionalFormatting>
  <conditionalFormatting sqref="AQ568">
    <cfRule type="expression" dxfId="1747" priority="1401">
      <formula>IF(RIGHT(TEXT(AQ568,"0.#"),1)=".",FALSE,TRUE)</formula>
    </cfRule>
    <cfRule type="expression" dxfId="1746" priority="1402">
      <formula>IF(RIGHT(TEXT(AQ568,"0.#"),1)=".",TRUE,FALSE)</formula>
    </cfRule>
  </conditionalFormatting>
  <conditionalFormatting sqref="AQ566">
    <cfRule type="expression" dxfId="1745" priority="1399">
      <formula>IF(RIGHT(TEXT(AQ566,"0.#"),1)=".",FALSE,TRUE)</formula>
    </cfRule>
    <cfRule type="expression" dxfId="1744" priority="1400">
      <formula>IF(RIGHT(TEXT(AQ566,"0.#"),1)=".",TRUE,FALSE)</formula>
    </cfRule>
  </conditionalFormatting>
  <conditionalFormatting sqref="AE546">
    <cfRule type="expression" dxfId="1743" priority="1397">
      <formula>IF(RIGHT(TEXT(AE546,"0.#"),1)=".",FALSE,TRUE)</formula>
    </cfRule>
    <cfRule type="expression" dxfId="1742" priority="1398">
      <formula>IF(RIGHT(TEXT(AE546,"0.#"),1)=".",TRUE,FALSE)</formula>
    </cfRule>
  </conditionalFormatting>
  <conditionalFormatting sqref="AE547">
    <cfRule type="expression" dxfId="1741" priority="1395">
      <formula>IF(RIGHT(TEXT(AE547,"0.#"),1)=".",FALSE,TRUE)</formula>
    </cfRule>
    <cfRule type="expression" dxfId="1740" priority="1396">
      <formula>IF(RIGHT(TEXT(AE547,"0.#"),1)=".",TRUE,FALSE)</formula>
    </cfRule>
  </conditionalFormatting>
  <conditionalFormatting sqref="AE548">
    <cfRule type="expression" dxfId="1739" priority="1393">
      <formula>IF(RIGHT(TEXT(AE548,"0.#"),1)=".",FALSE,TRUE)</formula>
    </cfRule>
    <cfRule type="expression" dxfId="1738" priority="1394">
      <formula>IF(RIGHT(TEXT(AE548,"0.#"),1)=".",TRUE,FALSE)</formula>
    </cfRule>
  </conditionalFormatting>
  <conditionalFormatting sqref="AU546">
    <cfRule type="expression" dxfId="1737" priority="1385">
      <formula>IF(RIGHT(TEXT(AU546,"0.#"),1)=".",FALSE,TRUE)</formula>
    </cfRule>
    <cfRule type="expression" dxfId="1736" priority="1386">
      <formula>IF(RIGHT(TEXT(AU546,"0.#"),1)=".",TRUE,FALSE)</formula>
    </cfRule>
  </conditionalFormatting>
  <conditionalFormatting sqref="AU547">
    <cfRule type="expression" dxfId="1735" priority="1383">
      <formula>IF(RIGHT(TEXT(AU547,"0.#"),1)=".",FALSE,TRUE)</formula>
    </cfRule>
    <cfRule type="expression" dxfId="1734" priority="1384">
      <formula>IF(RIGHT(TEXT(AU547,"0.#"),1)=".",TRUE,FALSE)</formula>
    </cfRule>
  </conditionalFormatting>
  <conditionalFormatting sqref="AU548">
    <cfRule type="expression" dxfId="1733" priority="1381">
      <formula>IF(RIGHT(TEXT(AU548,"0.#"),1)=".",FALSE,TRUE)</formula>
    </cfRule>
    <cfRule type="expression" dxfId="1732" priority="1382">
      <formula>IF(RIGHT(TEXT(AU548,"0.#"),1)=".",TRUE,FALSE)</formula>
    </cfRule>
  </conditionalFormatting>
  <conditionalFormatting sqref="AQ547">
    <cfRule type="expression" dxfId="1731" priority="1373">
      <formula>IF(RIGHT(TEXT(AQ547,"0.#"),1)=".",FALSE,TRUE)</formula>
    </cfRule>
    <cfRule type="expression" dxfId="1730" priority="1374">
      <formula>IF(RIGHT(TEXT(AQ547,"0.#"),1)=".",TRUE,FALSE)</formula>
    </cfRule>
  </conditionalFormatting>
  <conditionalFormatting sqref="AQ546">
    <cfRule type="expression" dxfId="1729" priority="1369">
      <formula>IF(RIGHT(TEXT(AQ546,"0.#"),1)=".",FALSE,TRUE)</formula>
    </cfRule>
    <cfRule type="expression" dxfId="1728" priority="1370">
      <formula>IF(RIGHT(TEXT(AQ546,"0.#"),1)=".",TRUE,FALSE)</formula>
    </cfRule>
  </conditionalFormatting>
  <conditionalFormatting sqref="AE551">
    <cfRule type="expression" dxfId="1727" priority="1367">
      <formula>IF(RIGHT(TEXT(AE551,"0.#"),1)=".",FALSE,TRUE)</formula>
    </cfRule>
    <cfRule type="expression" dxfId="1726" priority="1368">
      <formula>IF(RIGHT(TEXT(AE551,"0.#"),1)=".",TRUE,FALSE)</formula>
    </cfRule>
  </conditionalFormatting>
  <conditionalFormatting sqref="AE553">
    <cfRule type="expression" dxfId="1725" priority="1363">
      <formula>IF(RIGHT(TEXT(AE553,"0.#"),1)=".",FALSE,TRUE)</formula>
    </cfRule>
    <cfRule type="expression" dxfId="1724" priority="1364">
      <formula>IF(RIGHT(TEXT(AE553,"0.#"),1)=".",TRUE,FALSE)</formula>
    </cfRule>
  </conditionalFormatting>
  <conditionalFormatting sqref="AU551">
    <cfRule type="expression" dxfId="1723" priority="1355">
      <formula>IF(RIGHT(TEXT(AU551,"0.#"),1)=".",FALSE,TRUE)</formula>
    </cfRule>
    <cfRule type="expression" dxfId="1722" priority="1356">
      <formula>IF(RIGHT(TEXT(AU551,"0.#"),1)=".",TRUE,FALSE)</formula>
    </cfRule>
  </conditionalFormatting>
  <conditionalFormatting sqref="AU553">
    <cfRule type="expression" dxfId="1721" priority="1351">
      <formula>IF(RIGHT(TEXT(AU553,"0.#"),1)=".",FALSE,TRUE)</formula>
    </cfRule>
    <cfRule type="expression" dxfId="1720" priority="1352">
      <formula>IF(RIGHT(TEXT(AU553,"0.#"),1)=".",TRUE,FALSE)</formula>
    </cfRule>
  </conditionalFormatting>
  <conditionalFormatting sqref="AQ552">
    <cfRule type="expression" dxfId="1719" priority="1343">
      <formula>IF(RIGHT(TEXT(AQ552,"0.#"),1)=".",FALSE,TRUE)</formula>
    </cfRule>
    <cfRule type="expression" dxfId="1718" priority="1344">
      <formula>IF(RIGHT(TEXT(AQ552,"0.#"),1)=".",TRUE,FALSE)</formula>
    </cfRule>
  </conditionalFormatting>
  <conditionalFormatting sqref="AU561">
    <cfRule type="expression" dxfId="1717" priority="1295">
      <formula>IF(RIGHT(TEXT(AU561,"0.#"),1)=".",FALSE,TRUE)</formula>
    </cfRule>
    <cfRule type="expression" dxfId="1716" priority="1296">
      <formula>IF(RIGHT(TEXT(AU561,"0.#"),1)=".",TRUE,FALSE)</formula>
    </cfRule>
  </conditionalFormatting>
  <conditionalFormatting sqref="AU562">
    <cfRule type="expression" dxfId="1715" priority="1293">
      <formula>IF(RIGHT(TEXT(AU562,"0.#"),1)=".",FALSE,TRUE)</formula>
    </cfRule>
    <cfRule type="expression" dxfId="1714" priority="1294">
      <formula>IF(RIGHT(TEXT(AU562,"0.#"),1)=".",TRUE,FALSE)</formula>
    </cfRule>
  </conditionalFormatting>
  <conditionalFormatting sqref="AU563">
    <cfRule type="expression" dxfId="1713" priority="1291">
      <formula>IF(RIGHT(TEXT(AU563,"0.#"),1)=".",FALSE,TRUE)</formula>
    </cfRule>
    <cfRule type="expression" dxfId="1712" priority="1292">
      <formula>IF(RIGHT(TEXT(AU563,"0.#"),1)=".",TRUE,FALSE)</formula>
    </cfRule>
  </conditionalFormatting>
  <conditionalFormatting sqref="AQ562">
    <cfRule type="expression" dxfId="1711" priority="1283">
      <formula>IF(RIGHT(TEXT(AQ562,"0.#"),1)=".",FALSE,TRUE)</formula>
    </cfRule>
    <cfRule type="expression" dxfId="1710" priority="1284">
      <formula>IF(RIGHT(TEXT(AQ562,"0.#"),1)=".",TRUE,FALSE)</formula>
    </cfRule>
  </conditionalFormatting>
  <conditionalFormatting sqref="AQ563">
    <cfRule type="expression" dxfId="1709" priority="1281">
      <formula>IF(RIGHT(TEXT(AQ563,"0.#"),1)=".",FALSE,TRUE)</formula>
    </cfRule>
    <cfRule type="expression" dxfId="1708" priority="1282">
      <formula>IF(RIGHT(TEXT(AQ563,"0.#"),1)=".",TRUE,FALSE)</formula>
    </cfRule>
  </conditionalFormatting>
  <conditionalFormatting sqref="AQ561">
    <cfRule type="expression" dxfId="1707" priority="1279">
      <formula>IF(RIGHT(TEXT(AQ561,"0.#"),1)=".",FALSE,TRUE)</formula>
    </cfRule>
    <cfRule type="expression" dxfId="1706" priority="1280">
      <formula>IF(RIGHT(TEXT(AQ561,"0.#"),1)=".",TRUE,FALSE)</formula>
    </cfRule>
  </conditionalFormatting>
  <conditionalFormatting sqref="AE571">
    <cfRule type="expression" dxfId="1705" priority="1277">
      <formula>IF(RIGHT(TEXT(AE571,"0.#"),1)=".",FALSE,TRUE)</formula>
    </cfRule>
    <cfRule type="expression" dxfId="1704" priority="1278">
      <formula>IF(RIGHT(TEXT(AE571,"0.#"),1)=".",TRUE,FALSE)</formula>
    </cfRule>
  </conditionalFormatting>
  <conditionalFormatting sqref="AE572">
    <cfRule type="expression" dxfId="1703" priority="1275">
      <formula>IF(RIGHT(TEXT(AE572,"0.#"),1)=".",FALSE,TRUE)</formula>
    </cfRule>
    <cfRule type="expression" dxfId="1702" priority="1276">
      <formula>IF(RIGHT(TEXT(AE572,"0.#"),1)=".",TRUE,FALSE)</formula>
    </cfRule>
  </conditionalFormatting>
  <conditionalFormatting sqref="AE573">
    <cfRule type="expression" dxfId="1701" priority="1273">
      <formula>IF(RIGHT(TEXT(AE573,"0.#"),1)=".",FALSE,TRUE)</formula>
    </cfRule>
    <cfRule type="expression" dxfId="1700" priority="1274">
      <formula>IF(RIGHT(TEXT(AE573,"0.#"),1)=".",TRUE,FALSE)</formula>
    </cfRule>
  </conditionalFormatting>
  <conditionalFormatting sqref="AU571">
    <cfRule type="expression" dxfId="1699" priority="1265">
      <formula>IF(RIGHT(TEXT(AU571,"0.#"),1)=".",FALSE,TRUE)</formula>
    </cfRule>
    <cfRule type="expression" dxfId="1698" priority="1266">
      <formula>IF(RIGHT(TEXT(AU571,"0.#"),1)=".",TRUE,FALSE)</formula>
    </cfRule>
  </conditionalFormatting>
  <conditionalFormatting sqref="AU572">
    <cfRule type="expression" dxfId="1697" priority="1263">
      <formula>IF(RIGHT(TEXT(AU572,"0.#"),1)=".",FALSE,TRUE)</formula>
    </cfRule>
    <cfRule type="expression" dxfId="1696" priority="1264">
      <formula>IF(RIGHT(TEXT(AU572,"0.#"),1)=".",TRUE,FALSE)</formula>
    </cfRule>
  </conditionalFormatting>
  <conditionalFormatting sqref="AU573">
    <cfRule type="expression" dxfId="1695" priority="1261">
      <formula>IF(RIGHT(TEXT(AU573,"0.#"),1)=".",FALSE,TRUE)</formula>
    </cfRule>
    <cfRule type="expression" dxfId="1694" priority="1262">
      <formula>IF(RIGHT(TEXT(AU573,"0.#"),1)=".",TRUE,FALSE)</formula>
    </cfRule>
  </conditionalFormatting>
  <conditionalFormatting sqref="AQ572">
    <cfRule type="expression" dxfId="1693" priority="1253">
      <formula>IF(RIGHT(TEXT(AQ572,"0.#"),1)=".",FALSE,TRUE)</formula>
    </cfRule>
    <cfRule type="expression" dxfId="1692" priority="1254">
      <formula>IF(RIGHT(TEXT(AQ572,"0.#"),1)=".",TRUE,FALSE)</formula>
    </cfRule>
  </conditionalFormatting>
  <conditionalFormatting sqref="AQ573">
    <cfRule type="expression" dxfId="1691" priority="1251">
      <formula>IF(RIGHT(TEXT(AQ573,"0.#"),1)=".",FALSE,TRUE)</formula>
    </cfRule>
    <cfRule type="expression" dxfId="1690" priority="1252">
      <formula>IF(RIGHT(TEXT(AQ573,"0.#"),1)=".",TRUE,FALSE)</formula>
    </cfRule>
  </conditionalFormatting>
  <conditionalFormatting sqref="AQ571">
    <cfRule type="expression" dxfId="1689" priority="1249">
      <formula>IF(RIGHT(TEXT(AQ571,"0.#"),1)=".",FALSE,TRUE)</formula>
    </cfRule>
    <cfRule type="expression" dxfId="1688" priority="1250">
      <formula>IF(RIGHT(TEXT(AQ571,"0.#"),1)=".",TRUE,FALSE)</formula>
    </cfRule>
  </conditionalFormatting>
  <conditionalFormatting sqref="AE576">
    <cfRule type="expression" dxfId="1687" priority="1247">
      <formula>IF(RIGHT(TEXT(AE576,"0.#"),1)=".",FALSE,TRUE)</formula>
    </cfRule>
    <cfRule type="expression" dxfId="1686" priority="1248">
      <formula>IF(RIGHT(TEXT(AE576,"0.#"),1)=".",TRUE,FALSE)</formula>
    </cfRule>
  </conditionalFormatting>
  <conditionalFormatting sqref="AE577">
    <cfRule type="expression" dxfId="1685" priority="1245">
      <formula>IF(RIGHT(TEXT(AE577,"0.#"),1)=".",FALSE,TRUE)</formula>
    </cfRule>
    <cfRule type="expression" dxfId="1684" priority="1246">
      <formula>IF(RIGHT(TEXT(AE577,"0.#"),1)=".",TRUE,FALSE)</formula>
    </cfRule>
  </conditionalFormatting>
  <conditionalFormatting sqref="AE578">
    <cfRule type="expression" dxfId="1683" priority="1243">
      <formula>IF(RIGHT(TEXT(AE578,"0.#"),1)=".",FALSE,TRUE)</formula>
    </cfRule>
    <cfRule type="expression" dxfId="1682" priority="1244">
      <formula>IF(RIGHT(TEXT(AE578,"0.#"),1)=".",TRUE,FALSE)</formula>
    </cfRule>
  </conditionalFormatting>
  <conditionalFormatting sqref="AU576">
    <cfRule type="expression" dxfId="1681" priority="1235">
      <formula>IF(RIGHT(TEXT(AU576,"0.#"),1)=".",FALSE,TRUE)</formula>
    </cfRule>
    <cfRule type="expression" dxfId="1680" priority="1236">
      <formula>IF(RIGHT(TEXT(AU576,"0.#"),1)=".",TRUE,FALSE)</formula>
    </cfRule>
  </conditionalFormatting>
  <conditionalFormatting sqref="AU577">
    <cfRule type="expression" dxfId="1679" priority="1233">
      <formula>IF(RIGHT(TEXT(AU577,"0.#"),1)=".",FALSE,TRUE)</formula>
    </cfRule>
    <cfRule type="expression" dxfId="1678" priority="1234">
      <formula>IF(RIGHT(TEXT(AU577,"0.#"),1)=".",TRUE,FALSE)</formula>
    </cfRule>
  </conditionalFormatting>
  <conditionalFormatting sqref="AU578">
    <cfRule type="expression" dxfId="1677" priority="1231">
      <formula>IF(RIGHT(TEXT(AU578,"0.#"),1)=".",FALSE,TRUE)</formula>
    </cfRule>
    <cfRule type="expression" dxfId="1676" priority="1232">
      <formula>IF(RIGHT(TEXT(AU578,"0.#"),1)=".",TRUE,FALSE)</formula>
    </cfRule>
  </conditionalFormatting>
  <conditionalFormatting sqref="AQ577">
    <cfRule type="expression" dxfId="1675" priority="1223">
      <formula>IF(RIGHT(TEXT(AQ577,"0.#"),1)=".",FALSE,TRUE)</formula>
    </cfRule>
    <cfRule type="expression" dxfId="1674" priority="1224">
      <formula>IF(RIGHT(TEXT(AQ577,"0.#"),1)=".",TRUE,FALSE)</formula>
    </cfRule>
  </conditionalFormatting>
  <conditionalFormatting sqref="AQ578">
    <cfRule type="expression" dxfId="1673" priority="1221">
      <formula>IF(RIGHT(TEXT(AQ578,"0.#"),1)=".",FALSE,TRUE)</formula>
    </cfRule>
    <cfRule type="expression" dxfId="1672" priority="1222">
      <formula>IF(RIGHT(TEXT(AQ578,"0.#"),1)=".",TRUE,FALSE)</formula>
    </cfRule>
  </conditionalFormatting>
  <conditionalFormatting sqref="AQ576">
    <cfRule type="expression" dxfId="1671" priority="1219">
      <formula>IF(RIGHT(TEXT(AQ576,"0.#"),1)=".",FALSE,TRUE)</formula>
    </cfRule>
    <cfRule type="expression" dxfId="1670" priority="1220">
      <formula>IF(RIGHT(TEXT(AQ576,"0.#"),1)=".",TRUE,FALSE)</formula>
    </cfRule>
  </conditionalFormatting>
  <conditionalFormatting sqref="AE581">
    <cfRule type="expression" dxfId="1669" priority="1217">
      <formula>IF(RIGHT(TEXT(AE581,"0.#"),1)=".",FALSE,TRUE)</formula>
    </cfRule>
    <cfRule type="expression" dxfId="1668" priority="1218">
      <formula>IF(RIGHT(TEXT(AE581,"0.#"),1)=".",TRUE,FALSE)</formula>
    </cfRule>
  </conditionalFormatting>
  <conditionalFormatting sqref="AE582">
    <cfRule type="expression" dxfId="1667" priority="1215">
      <formula>IF(RIGHT(TEXT(AE582,"0.#"),1)=".",FALSE,TRUE)</formula>
    </cfRule>
    <cfRule type="expression" dxfId="1666" priority="1216">
      <formula>IF(RIGHT(TEXT(AE582,"0.#"),1)=".",TRUE,FALSE)</formula>
    </cfRule>
  </conditionalFormatting>
  <conditionalFormatting sqref="AE583">
    <cfRule type="expression" dxfId="1665" priority="1213">
      <formula>IF(RIGHT(TEXT(AE583,"0.#"),1)=".",FALSE,TRUE)</formula>
    </cfRule>
    <cfRule type="expression" dxfId="1664" priority="1214">
      <formula>IF(RIGHT(TEXT(AE583,"0.#"),1)=".",TRUE,FALSE)</formula>
    </cfRule>
  </conditionalFormatting>
  <conditionalFormatting sqref="AU581">
    <cfRule type="expression" dxfId="1663" priority="1205">
      <formula>IF(RIGHT(TEXT(AU581,"0.#"),1)=".",FALSE,TRUE)</formula>
    </cfRule>
    <cfRule type="expression" dxfId="1662" priority="1206">
      <formula>IF(RIGHT(TEXT(AU581,"0.#"),1)=".",TRUE,FALSE)</formula>
    </cfRule>
  </conditionalFormatting>
  <conditionalFormatting sqref="AQ582">
    <cfRule type="expression" dxfId="1661" priority="1193">
      <formula>IF(RIGHT(TEXT(AQ582,"0.#"),1)=".",FALSE,TRUE)</formula>
    </cfRule>
    <cfRule type="expression" dxfId="1660" priority="1194">
      <formula>IF(RIGHT(TEXT(AQ582,"0.#"),1)=".",TRUE,FALSE)</formula>
    </cfRule>
  </conditionalFormatting>
  <conditionalFormatting sqref="AQ583">
    <cfRule type="expression" dxfId="1659" priority="1191">
      <formula>IF(RIGHT(TEXT(AQ583,"0.#"),1)=".",FALSE,TRUE)</formula>
    </cfRule>
    <cfRule type="expression" dxfId="1658" priority="1192">
      <formula>IF(RIGHT(TEXT(AQ583,"0.#"),1)=".",TRUE,FALSE)</formula>
    </cfRule>
  </conditionalFormatting>
  <conditionalFormatting sqref="AQ581">
    <cfRule type="expression" dxfId="1657" priority="1189">
      <formula>IF(RIGHT(TEXT(AQ581,"0.#"),1)=".",FALSE,TRUE)</formula>
    </cfRule>
    <cfRule type="expression" dxfId="1656" priority="1190">
      <formula>IF(RIGHT(TEXT(AQ581,"0.#"),1)=".",TRUE,FALSE)</formula>
    </cfRule>
  </conditionalFormatting>
  <conditionalFormatting sqref="AE586">
    <cfRule type="expression" dxfId="1655" priority="1187">
      <formula>IF(RIGHT(TEXT(AE586,"0.#"),1)=".",FALSE,TRUE)</formula>
    </cfRule>
    <cfRule type="expression" dxfId="1654" priority="1188">
      <formula>IF(RIGHT(TEXT(AE586,"0.#"),1)=".",TRUE,FALSE)</formula>
    </cfRule>
  </conditionalFormatting>
  <conditionalFormatting sqref="AM588">
    <cfRule type="expression" dxfId="1653" priority="1177">
      <formula>IF(RIGHT(TEXT(AM588,"0.#"),1)=".",FALSE,TRUE)</formula>
    </cfRule>
    <cfRule type="expression" dxfId="1652" priority="1178">
      <formula>IF(RIGHT(TEXT(AM588,"0.#"),1)=".",TRUE,FALSE)</formula>
    </cfRule>
  </conditionalFormatting>
  <conditionalFormatting sqref="AE587">
    <cfRule type="expression" dxfId="1651" priority="1185">
      <formula>IF(RIGHT(TEXT(AE587,"0.#"),1)=".",FALSE,TRUE)</formula>
    </cfRule>
    <cfRule type="expression" dxfId="1650" priority="1186">
      <formula>IF(RIGHT(TEXT(AE587,"0.#"),1)=".",TRUE,FALSE)</formula>
    </cfRule>
  </conditionalFormatting>
  <conditionalFormatting sqref="AE588">
    <cfRule type="expression" dxfId="1649" priority="1183">
      <formula>IF(RIGHT(TEXT(AE588,"0.#"),1)=".",FALSE,TRUE)</formula>
    </cfRule>
    <cfRule type="expression" dxfId="1648" priority="1184">
      <formula>IF(RIGHT(TEXT(AE588,"0.#"),1)=".",TRUE,FALSE)</formula>
    </cfRule>
  </conditionalFormatting>
  <conditionalFormatting sqref="AM586">
    <cfRule type="expression" dxfId="1647" priority="1181">
      <formula>IF(RIGHT(TEXT(AM586,"0.#"),1)=".",FALSE,TRUE)</formula>
    </cfRule>
    <cfRule type="expression" dxfId="1646" priority="1182">
      <formula>IF(RIGHT(TEXT(AM586,"0.#"),1)=".",TRUE,FALSE)</formula>
    </cfRule>
  </conditionalFormatting>
  <conditionalFormatting sqref="AM587">
    <cfRule type="expression" dxfId="1645" priority="1179">
      <formula>IF(RIGHT(TEXT(AM587,"0.#"),1)=".",FALSE,TRUE)</formula>
    </cfRule>
    <cfRule type="expression" dxfId="1644" priority="1180">
      <formula>IF(RIGHT(TEXT(AM587,"0.#"),1)=".",TRUE,FALSE)</formula>
    </cfRule>
  </conditionalFormatting>
  <conditionalFormatting sqref="AU586">
    <cfRule type="expression" dxfId="1643" priority="1175">
      <formula>IF(RIGHT(TEXT(AU586,"0.#"),1)=".",FALSE,TRUE)</formula>
    </cfRule>
    <cfRule type="expression" dxfId="1642" priority="1176">
      <formula>IF(RIGHT(TEXT(AU586,"0.#"),1)=".",TRUE,FALSE)</formula>
    </cfRule>
  </conditionalFormatting>
  <conditionalFormatting sqref="AU587">
    <cfRule type="expression" dxfId="1641" priority="1173">
      <formula>IF(RIGHT(TEXT(AU587,"0.#"),1)=".",FALSE,TRUE)</formula>
    </cfRule>
    <cfRule type="expression" dxfId="1640" priority="1174">
      <formula>IF(RIGHT(TEXT(AU587,"0.#"),1)=".",TRUE,FALSE)</formula>
    </cfRule>
  </conditionalFormatting>
  <conditionalFormatting sqref="AU588">
    <cfRule type="expression" dxfId="1639" priority="1171">
      <formula>IF(RIGHT(TEXT(AU588,"0.#"),1)=".",FALSE,TRUE)</formula>
    </cfRule>
    <cfRule type="expression" dxfId="1638" priority="1172">
      <formula>IF(RIGHT(TEXT(AU588,"0.#"),1)=".",TRUE,FALSE)</formula>
    </cfRule>
  </conditionalFormatting>
  <conditionalFormatting sqref="AI588">
    <cfRule type="expression" dxfId="1637" priority="1165">
      <formula>IF(RIGHT(TEXT(AI588,"0.#"),1)=".",FALSE,TRUE)</formula>
    </cfRule>
    <cfRule type="expression" dxfId="1636" priority="1166">
      <formula>IF(RIGHT(TEXT(AI588,"0.#"),1)=".",TRUE,FALSE)</formula>
    </cfRule>
  </conditionalFormatting>
  <conditionalFormatting sqref="AI586">
    <cfRule type="expression" dxfId="1635" priority="1169">
      <formula>IF(RIGHT(TEXT(AI586,"0.#"),1)=".",FALSE,TRUE)</formula>
    </cfRule>
    <cfRule type="expression" dxfId="1634" priority="1170">
      <formula>IF(RIGHT(TEXT(AI586,"0.#"),1)=".",TRUE,FALSE)</formula>
    </cfRule>
  </conditionalFormatting>
  <conditionalFormatting sqref="AI587">
    <cfRule type="expression" dxfId="1633" priority="1167">
      <formula>IF(RIGHT(TEXT(AI587,"0.#"),1)=".",FALSE,TRUE)</formula>
    </cfRule>
    <cfRule type="expression" dxfId="1632" priority="1168">
      <formula>IF(RIGHT(TEXT(AI587,"0.#"),1)=".",TRUE,FALSE)</formula>
    </cfRule>
  </conditionalFormatting>
  <conditionalFormatting sqref="AQ587">
    <cfRule type="expression" dxfId="1631" priority="1163">
      <formula>IF(RIGHT(TEXT(AQ587,"0.#"),1)=".",FALSE,TRUE)</formula>
    </cfRule>
    <cfRule type="expression" dxfId="1630" priority="1164">
      <formula>IF(RIGHT(TEXT(AQ587,"0.#"),1)=".",TRUE,FALSE)</formula>
    </cfRule>
  </conditionalFormatting>
  <conditionalFormatting sqref="AQ588">
    <cfRule type="expression" dxfId="1629" priority="1161">
      <formula>IF(RIGHT(TEXT(AQ588,"0.#"),1)=".",FALSE,TRUE)</formula>
    </cfRule>
    <cfRule type="expression" dxfId="1628" priority="1162">
      <formula>IF(RIGHT(TEXT(AQ588,"0.#"),1)=".",TRUE,FALSE)</formula>
    </cfRule>
  </conditionalFormatting>
  <conditionalFormatting sqref="AQ586">
    <cfRule type="expression" dxfId="1627" priority="1159">
      <formula>IF(RIGHT(TEXT(AQ586,"0.#"),1)=".",FALSE,TRUE)</formula>
    </cfRule>
    <cfRule type="expression" dxfId="1626" priority="1160">
      <formula>IF(RIGHT(TEXT(AQ586,"0.#"),1)=".",TRUE,FALSE)</formula>
    </cfRule>
  </conditionalFormatting>
  <conditionalFormatting sqref="AE595">
    <cfRule type="expression" dxfId="1625" priority="1157">
      <formula>IF(RIGHT(TEXT(AE595,"0.#"),1)=".",FALSE,TRUE)</formula>
    </cfRule>
    <cfRule type="expression" dxfId="1624" priority="1158">
      <formula>IF(RIGHT(TEXT(AE595,"0.#"),1)=".",TRUE,FALSE)</formula>
    </cfRule>
  </conditionalFormatting>
  <conditionalFormatting sqref="AE596">
    <cfRule type="expression" dxfId="1623" priority="1155">
      <formula>IF(RIGHT(TEXT(AE596,"0.#"),1)=".",FALSE,TRUE)</formula>
    </cfRule>
    <cfRule type="expression" dxfId="1622" priority="1156">
      <formula>IF(RIGHT(TEXT(AE596,"0.#"),1)=".",TRUE,FALSE)</formula>
    </cfRule>
  </conditionalFormatting>
  <conditionalFormatting sqref="AE597">
    <cfRule type="expression" dxfId="1621" priority="1153">
      <formula>IF(RIGHT(TEXT(AE597,"0.#"),1)=".",FALSE,TRUE)</formula>
    </cfRule>
    <cfRule type="expression" dxfId="1620" priority="1154">
      <formula>IF(RIGHT(TEXT(AE597,"0.#"),1)=".",TRUE,FALSE)</formula>
    </cfRule>
  </conditionalFormatting>
  <conditionalFormatting sqref="AU595">
    <cfRule type="expression" dxfId="1619" priority="1145">
      <formula>IF(RIGHT(TEXT(AU595,"0.#"),1)=".",FALSE,TRUE)</formula>
    </cfRule>
    <cfRule type="expression" dxfId="1618" priority="1146">
      <formula>IF(RIGHT(TEXT(AU595,"0.#"),1)=".",TRUE,FALSE)</formula>
    </cfRule>
  </conditionalFormatting>
  <conditionalFormatting sqref="AU596">
    <cfRule type="expression" dxfId="1617" priority="1143">
      <formula>IF(RIGHT(TEXT(AU596,"0.#"),1)=".",FALSE,TRUE)</formula>
    </cfRule>
    <cfRule type="expression" dxfId="1616" priority="1144">
      <formula>IF(RIGHT(TEXT(AU596,"0.#"),1)=".",TRUE,FALSE)</formula>
    </cfRule>
  </conditionalFormatting>
  <conditionalFormatting sqref="AU597">
    <cfRule type="expression" dxfId="1615" priority="1141">
      <formula>IF(RIGHT(TEXT(AU597,"0.#"),1)=".",FALSE,TRUE)</formula>
    </cfRule>
    <cfRule type="expression" dxfId="1614" priority="1142">
      <formula>IF(RIGHT(TEXT(AU597,"0.#"),1)=".",TRUE,FALSE)</formula>
    </cfRule>
  </conditionalFormatting>
  <conditionalFormatting sqref="AQ596">
    <cfRule type="expression" dxfId="1613" priority="1133">
      <formula>IF(RIGHT(TEXT(AQ596,"0.#"),1)=".",FALSE,TRUE)</formula>
    </cfRule>
    <cfRule type="expression" dxfId="1612" priority="1134">
      <formula>IF(RIGHT(TEXT(AQ596,"0.#"),1)=".",TRUE,FALSE)</formula>
    </cfRule>
  </conditionalFormatting>
  <conditionalFormatting sqref="AQ597">
    <cfRule type="expression" dxfId="1611" priority="1131">
      <formula>IF(RIGHT(TEXT(AQ597,"0.#"),1)=".",FALSE,TRUE)</formula>
    </cfRule>
    <cfRule type="expression" dxfId="1610" priority="1132">
      <formula>IF(RIGHT(TEXT(AQ597,"0.#"),1)=".",TRUE,FALSE)</formula>
    </cfRule>
  </conditionalFormatting>
  <conditionalFormatting sqref="AQ595">
    <cfRule type="expression" dxfId="1609" priority="1129">
      <formula>IF(RIGHT(TEXT(AQ595,"0.#"),1)=".",FALSE,TRUE)</formula>
    </cfRule>
    <cfRule type="expression" dxfId="1608" priority="1130">
      <formula>IF(RIGHT(TEXT(AQ595,"0.#"),1)=".",TRUE,FALSE)</formula>
    </cfRule>
  </conditionalFormatting>
  <conditionalFormatting sqref="AE620">
    <cfRule type="expression" dxfId="1607" priority="1127">
      <formula>IF(RIGHT(TEXT(AE620,"0.#"),1)=".",FALSE,TRUE)</formula>
    </cfRule>
    <cfRule type="expression" dxfId="1606" priority="1128">
      <formula>IF(RIGHT(TEXT(AE620,"0.#"),1)=".",TRUE,FALSE)</formula>
    </cfRule>
  </conditionalFormatting>
  <conditionalFormatting sqref="AE621">
    <cfRule type="expression" dxfId="1605" priority="1125">
      <formula>IF(RIGHT(TEXT(AE621,"0.#"),1)=".",FALSE,TRUE)</formula>
    </cfRule>
    <cfRule type="expression" dxfId="1604" priority="1126">
      <formula>IF(RIGHT(TEXT(AE621,"0.#"),1)=".",TRUE,FALSE)</formula>
    </cfRule>
  </conditionalFormatting>
  <conditionalFormatting sqref="AE622">
    <cfRule type="expression" dxfId="1603" priority="1123">
      <formula>IF(RIGHT(TEXT(AE622,"0.#"),1)=".",FALSE,TRUE)</formula>
    </cfRule>
    <cfRule type="expression" dxfId="1602" priority="1124">
      <formula>IF(RIGHT(TEXT(AE622,"0.#"),1)=".",TRUE,FALSE)</formula>
    </cfRule>
  </conditionalFormatting>
  <conditionalFormatting sqref="AU620">
    <cfRule type="expression" dxfId="1601" priority="1115">
      <formula>IF(RIGHT(TEXT(AU620,"0.#"),1)=".",FALSE,TRUE)</formula>
    </cfRule>
    <cfRule type="expression" dxfId="1600" priority="1116">
      <formula>IF(RIGHT(TEXT(AU620,"0.#"),1)=".",TRUE,FALSE)</formula>
    </cfRule>
  </conditionalFormatting>
  <conditionalFormatting sqref="AU621">
    <cfRule type="expression" dxfId="1599" priority="1113">
      <formula>IF(RIGHT(TEXT(AU621,"0.#"),1)=".",FALSE,TRUE)</formula>
    </cfRule>
    <cfRule type="expression" dxfId="1598" priority="1114">
      <formula>IF(RIGHT(TEXT(AU621,"0.#"),1)=".",TRUE,FALSE)</formula>
    </cfRule>
  </conditionalFormatting>
  <conditionalFormatting sqref="AU622">
    <cfRule type="expression" dxfId="1597" priority="1111">
      <formula>IF(RIGHT(TEXT(AU622,"0.#"),1)=".",FALSE,TRUE)</formula>
    </cfRule>
    <cfRule type="expression" dxfId="1596" priority="1112">
      <formula>IF(RIGHT(TEXT(AU622,"0.#"),1)=".",TRUE,FALSE)</formula>
    </cfRule>
  </conditionalFormatting>
  <conditionalFormatting sqref="AQ621">
    <cfRule type="expression" dxfId="1595" priority="1103">
      <formula>IF(RIGHT(TEXT(AQ621,"0.#"),1)=".",FALSE,TRUE)</formula>
    </cfRule>
    <cfRule type="expression" dxfId="1594" priority="1104">
      <formula>IF(RIGHT(TEXT(AQ621,"0.#"),1)=".",TRUE,FALSE)</formula>
    </cfRule>
  </conditionalFormatting>
  <conditionalFormatting sqref="AQ622">
    <cfRule type="expression" dxfId="1593" priority="1101">
      <formula>IF(RIGHT(TEXT(AQ622,"0.#"),1)=".",FALSE,TRUE)</formula>
    </cfRule>
    <cfRule type="expression" dxfId="1592" priority="1102">
      <formula>IF(RIGHT(TEXT(AQ622,"0.#"),1)=".",TRUE,FALSE)</formula>
    </cfRule>
  </conditionalFormatting>
  <conditionalFormatting sqref="AQ620">
    <cfRule type="expression" dxfId="1591" priority="1099">
      <formula>IF(RIGHT(TEXT(AQ620,"0.#"),1)=".",FALSE,TRUE)</formula>
    </cfRule>
    <cfRule type="expression" dxfId="1590" priority="1100">
      <formula>IF(RIGHT(TEXT(AQ620,"0.#"),1)=".",TRUE,FALSE)</formula>
    </cfRule>
  </conditionalFormatting>
  <conditionalFormatting sqref="AE600">
    <cfRule type="expression" dxfId="1589" priority="1097">
      <formula>IF(RIGHT(TEXT(AE600,"0.#"),1)=".",FALSE,TRUE)</formula>
    </cfRule>
    <cfRule type="expression" dxfId="1588" priority="1098">
      <formula>IF(RIGHT(TEXT(AE600,"0.#"),1)=".",TRUE,FALSE)</formula>
    </cfRule>
  </conditionalFormatting>
  <conditionalFormatting sqref="AE601">
    <cfRule type="expression" dxfId="1587" priority="1095">
      <formula>IF(RIGHT(TEXT(AE601,"0.#"),1)=".",FALSE,TRUE)</formula>
    </cfRule>
    <cfRule type="expression" dxfId="1586" priority="1096">
      <formula>IF(RIGHT(TEXT(AE601,"0.#"),1)=".",TRUE,FALSE)</formula>
    </cfRule>
  </conditionalFormatting>
  <conditionalFormatting sqref="AE602">
    <cfRule type="expression" dxfId="1585" priority="1093">
      <formula>IF(RIGHT(TEXT(AE602,"0.#"),1)=".",FALSE,TRUE)</formula>
    </cfRule>
    <cfRule type="expression" dxfId="1584" priority="1094">
      <formula>IF(RIGHT(TEXT(AE602,"0.#"),1)=".",TRUE,FALSE)</formula>
    </cfRule>
  </conditionalFormatting>
  <conditionalFormatting sqref="AU600">
    <cfRule type="expression" dxfId="1583" priority="1085">
      <formula>IF(RIGHT(TEXT(AU600,"0.#"),1)=".",FALSE,TRUE)</formula>
    </cfRule>
    <cfRule type="expression" dxfId="1582" priority="1086">
      <formula>IF(RIGHT(TEXT(AU600,"0.#"),1)=".",TRUE,FALSE)</formula>
    </cfRule>
  </conditionalFormatting>
  <conditionalFormatting sqref="AU601">
    <cfRule type="expression" dxfId="1581" priority="1083">
      <formula>IF(RIGHT(TEXT(AU601,"0.#"),1)=".",FALSE,TRUE)</formula>
    </cfRule>
    <cfRule type="expression" dxfId="1580" priority="1084">
      <formula>IF(RIGHT(TEXT(AU601,"0.#"),1)=".",TRUE,FALSE)</formula>
    </cfRule>
  </conditionalFormatting>
  <conditionalFormatting sqref="AU602">
    <cfRule type="expression" dxfId="1579" priority="1081">
      <formula>IF(RIGHT(TEXT(AU602,"0.#"),1)=".",FALSE,TRUE)</formula>
    </cfRule>
    <cfRule type="expression" dxfId="1578" priority="1082">
      <formula>IF(RIGHT(TEXT(AU602,"0.#"),1)=".",TRUE,FALSE)</formula>
    </cfRule>
  </conditionalFormatting>
  <conditionalFormatting sqref="AQ601">
    <cfRule type="expression" dxfId="1577" priority="1073">
      <formula>IF(RIGHT(TEXT(AQ601,"0.#"),1)=".",FALSE,TRUE)</formula>
    </cfRule>
    <cfRule type="expression" dxfId="1576" priority="1074">
      <formula>IF(RIGHT(TEXT(AQ601,"0.#"),1)=".",TRUE,FALSE)</formula>
    </cfRule>
  </conditionalFormatting>
  <conditionalFormatting sqref="AQ602">
    <cfRule type="expression" dxfId="1575" priority="1071">
      <formula>IF(RIGHT(TEXT(AQ602,"0.#"),1)=".",FALSE,TRUE)</formula>
    </cfRule>
    <cfRule type="expression" dxfId="1574" priority="1072">
      <formula>IF(RIGHT(TEXT(AQ602,"0.#"),1)=".",TRUE,FALSE)</formula>
    </cfRule>
  </conditionalFormatting>
  <conditionalFormatting sqref="AQ600">
    <cfRule type="expression" dxfId="1573" priority="1069">
      <formula>IF(RIGHT(TEXT(AQ600,"0.#"),1)=".",FALSE,TRUE)</formula>
    </cfRule>
    <cfRule type="expression" dxfId="1572" priority="1070">
      <formula>IF(RIGHT(TEXT(AQ600,"0.#"),1)=".",TRUE,FALSE)</formula>
    </cfRule>
  </conditionalFormatting>
  <conditionalFormatting sqref="AE605">
    <cfRule type="expression" dxfId="1571" priority="1067">
      <formula>IF(RIGHT(TEXT(AE605,"0.#"),1)=".",FALSE,TRUE)</formula>
    </cfRule>
    <cfRule type="expression" dxfId="1570" priority="1068">
      <formula>IF(RIGHT(TEXT(AE605,"0.#"),1)=".",TRUE,FALSE)</formula>
    </cfRule>
  </conditionalFormatting>
  <conditionalFormatting sqref="AE606">
    <cfRule type="expression" dxfId="1569" priority="1065">
      <formula>IF(RIGHT(TEXT(AE606,"0.#"),1)=".",FALSE,TRUE)</formula>
    </cfRule>
    <cfRule type="expression" dxfId="1568" priority="1066">
      <formula>IF(RIGHT(TEXT(AE606,"0.#"),1)=".",TRUE,FALSE)</formula>
    </cfRule>
  </conditionalFormatting>
  <conditionalFormatting sqref="AE607">
    <cfRule type="expression" dxfId="1567" priority="1063">
      <formula>IF(RIGHT(TEXT(AE607,"0.#"),1)=".",FALSE,TRUE)</formula>
    </cfRule>
    <cfRule type="expression" dxfId="1566" priority="1064">
      <formula>IF(RIGHT(TEXT(AE607,"0.#"),1)=".",TRUE,FALSE)</formula>
    </cfRule>
  </conditionalFormatting>
  <conditionalFormatting sqref="AU605">
    <cfRule type="expression" dxfId="1565" priority="1055">
      <formula>IF(RIGHT(TEXT(AU605,"0.#"),1)=".",FALSE,TRUE)</formula>
    </cfRule>
    <cfRule type="expression" dxfId="1564" priority="1056">
      <formula>IF(RIGHT(TEXT(AU605,"0.#"),1)=".",TRUE,FALSE)</formula>
    </cfRule>
  </conditionalFormatting>
  <conditionalFormatting sqref="AU606">
    <cfRule type="expression" dxfId="1563" priority="1053">
      <formula>IF(RIGHT(TEXT(AU606,"0.#"),1)=".",FALSE,TRUE)</formula>
    </cfRule>
    <cfRule type="expression" dxfId="1562" priority="1054">
      <formula>IF(RIGHT(TEXT(AU606,"0.#"),1)=".",TRUE,FALSE)</formula>
    </cfRule>
  </conditionalFormatting>
  <conditionalFormatting sqref="AU607">
    <cfRule type="expression" dxfId="1561" priority="1051">
      <formula>IF(RIGHT(TEXT(AU607,"0.#"),1)=".",FALSE,TRUE)</formula>
    </cfRule>
    <cfRule type="expression" dxfId="1560" priority="1052">
      <formula>IF(RIGHT(TEXT(AU607,"0.#"),1)=".",TRUE,FALSE)</formula>
    </cfRule>
  </conditionalFormatting>
  <conditionalFormatting sqref="AQ606">
    <cfRule type="expression" dxfId="1559" priority="1043">
      <formula>IF(RIGHT(TEXT(AQ606,"0.#"),1)=".",FALSE,TRUE)</formula>
    </cfRule>
    <cfRule type="expression" dxfId="1558" priority="1044">
      <formula>IF(RIGHT(TEXT(AQ606,"0.#"),1)=".",TRUE,FALSE)</formula>
    </cfRule>
  </conditionalFormatting>
  <conditionalFormatting sqref="AQ607">
    <cfRule type="expression" dxfId="1557" priority="1041">
      <formula>IF(RIGHT(TEXT(AQ607,"0.#"),1)=".",FALSE,TRUE)</formula>
    </cfRule>
    <cfRule type="expression" dxfId="1556" priority="1042">
      <formula>IF(RIGHT(TEXT(AQ607,"0.#"),1)=".",TRUE,FALSE)</formula>
    </cfRule>
  </conditionalFormatting>
  <conditionalFormatting sqref="AQ605">
    <cfRule type="expression" dxfId="1555" priority="1039">
      <formula>IF(RIGHT(TEXT(AQ605,"0.#"),1)=".",FALSE,TRUE)</formula>
    </cfRule>
    <cfRule type="expression" dxfId="1554" priority="1040">
      <formula>IF(RIGHT(TEXT(AQ605,"0.#"),1)=".",TRUE,FALSE)</formula>
    </cfRule>
  </conditionalFormatting>
  <conditionalFormatting sqref="AE610">
    <cfRule type="expression" dxfId="1553" priority="1037">
      <formula>IF(RIGHT(TEXT(AE610,"0.#"),1)=".",FALSE,TRUE)</formula>
    </cfRule>
    <cfRule type="expression" dxfId="1552" priority="1038">
      <formula>IF(RIGHT(TEXT(AE610,"0.#"),1)=".",TRUE,FALSE)</formula>
    </cfRule>
  </conditionalFormatting>
  <conditionalFormatting sqref="AE611">
    <cfRule type="expression" dxfId="1551" priority="1035">
      <formula>IF(RIGHT(TEXT(AE611,"0.#"),1)=".",FALSE,TRUE)</formula>
    </cfRule>
    <cfRule type="expression" dxfId="1550" priority="1036">
      <formula>IF(RIGHT(TEXT(AE611,"0.#"),1)=".",TRUE,FALSE)</formula>
    </cfRule>
  </conditionalFormatting>
  <conditionalFormatting sqref="AE612">
    <cfRule type="expression" dxfId="1549" priority="1033">
      <formula>IF(RIGHT(TEXT(AE612,"0.#"),1)=".",FALSE,TRUE)</formula>
    </cfRule>
    <cfRule type="expression" dxfId="1548" priority="1034">
      <formula>IF(RIGHT(TEXT(AE612,"0.#"),1)=".",TRUE,FALSE)</formula>
    </cfRule>
  </conditionalFormatting>
  <conditionalFormatting sqref="AU610">
    <cfRule type="expression" dxfId="1547" priority="1025">
      <formula>IF(RIGHT(TEXT(AU610,"0.#"),1)=".",FALSE,TRUE)</formula>
    </cfRule>
    <cfRule type="expression" dxfId="1546" priority="1026">
      <formula>IF(RIGHT(TEXT(AU610,"0.#"),1)=".",TRUE,FALSE)</formula>
    </cfRule>
  </conditionalFormatting>
  <conditionalFormatting sqref="AU611">
    <cfRule type="expression" dxfId="1545" priority="1023">
      <formula>IF(RIGHT(TEXT(AU611,"0.#"),1)=".",FALSE,TRUE)</formula>
    </cfRule>
    <cfRule type="expression" dxfId="1544" priority="1024">
      <formula>IF(RIGHT(TEXT(AU611,"0.#"),1)=".",TRUE,FALSE)</formula>
    </cfRule>
  </conditionalFormatting>
  <conditionalFormatting sqref="AU612">
    <cfRule type="expression" dxfId="1543" priority="1021">
      <formula>IF(RIGHT(TEXT(AU612,"0.#"),1)=".",FALSE,TRUE)</formula>
    </cfRule>
    <cfRule type="expression" dxfId="1542" priority="1022">
      <formula>IF(RIGHT(TEXT(AU612,"0.#"),1)=".",TRUE,FALSE)</formula>
    </cfRule>
  </conditionalFormatting>
  <conditionalFormatting sqref="AQ611">
    <cfRule type="expression" dxfId="1541" priority="1013">
      <formula>IF(RIGHT(TEXT(AQ611,"0.#"),1)=".",FALSE,TRUE)</formula>
    </cfRule>
    <cfRule type="expression" dxfId="1540" priority="1014">
      <formula>IF(RIGHT(TEXT(AQ611,"0.#"),1)=".",TRUE,FALSE)</formula>
    </cfRule>
  </conditionalFormatting>
  <conditionalFormatting sqref="AQ612">
    <cfRule type="expression" dxfId="1539" priority="1011">
      <formula>IF(RIGHT(TEXT(AQ612,"0.#"),1)=".",FALSE,TRUE)</formula>
    </cfRule>
    <cfRule type="expression" dxfId="1538" priority="1012">
      <formula>IF(RIGHT(TEXT(AQ612,"0.#"),1)=".",TRUE,FALSE)</formula>
    </cfRule>
  </conditionalFormatting>
  <conditionalFormatting sqref="AQ610">
    <cfRule type="expression" dxfId="1537" priority="1009">
      <formula>IF(RIGHT(TEXT(AQ610,"0.#"),1)=".",FALSE,TRUE)</formula>
    </cfRule>
    <cfRule type="expression" dxfId="1536" priority="1010">
      <formula>IF(RIGHT(TEXT(AQ610,"0.#"),1)=".",TRUE,FALSE)</formula>
    </cfRule>
  </conditionalFormatting>
  <conditionalFormatting sqref="AE615">
    <cfRule type="expression" dxfId="1535" priority="1007">
      <formula>IF(RIGHT(TEXT(AE615,"0.#"),1)=".",FALSE,TRUE)</formula>
    </cfRule>
    <cfRule type="expression" dxfId="1534" priority="1008">
      <formula>IF(RIGHT(TEXT(AE615,"0.#"),1)=".",TRUE,FALSE)</formula>
    </cfRule>
  </conditionalFormatting>
  <conditionalFormatting sqref="AE616">
    <cfRule type="expression" dxfId="1533" priority="1005">
      <formula>IF(RIGHT(TEXT(AE616,"0.#"),1)=".",FALSE,TRUE)</formula>
    </cfRule>
    <cfRule type="expression" dxfId="1532" priority="1006">
      <formula>IF(RIGHT(TEXT(AE616,"0.#"),1)=".",TRUE,FALSE)</formula>
    </cfRule>
  </conditionalFormatting>
  <conditionalFormatting sqref="AE617">
    <cfRule type="expression" dxfId="1531" priority="1003">
      <formula>IF(RIGHT(TEXT(AE617,"0.#"),1)=".",FALSE,TRUE)</formula>
    </cfRule>
    <cfRule type="expression" dxfId="1530" priority="1004">
      <formula>IF(RIGHT(TEXT(AE617,"0.#"),1)=".",TRUE,FALSE)</formula>
    </cfRule>
  </conditionalFormatting>
  <conditionalFormatting sqref="AU615">
    <cfRule type="expression" dxfId="1529" priority="995">
      <formula>IF(RIGHT(TEXT(AU615,"0.#"),1)=".",FALSE,TRUE)</formula>
    </cfRule>
    <cfRule type="expression" dxfId="1528" priority="996">
      <formula>IF(RIGHT(TEXT(AU615,"0.#"),1)=".",TRUE,FALSE)</formula>
    </cfRule>
  </conditionalFormatting>
  <conditionalFormatting sqref="AU616">
    <cfRule type="expression" dxfId="1527" priority="993">
      <formula>IF(RIGHT(TEXT(AU616,"0.#"),1)=".",FALSE,TRUE)</formula>
    </cfRule>
    <cfRule type="expression" dxfId="1526" priority="994">
      <formula>IF(RIGHT(TEXT(AU616,"0.#"),1)=".",TRUE,FALSE)</formula>
    </cfRule>
  </conditionalFormatting>
  <conditionalFormatting sqref="AU617">
    <cfRule type="expression" dxfId="1525" priority="991">
      <formula>IF(RIGHT(TEXT(AU617,"0.#"),1)=".",FALSE,TRUE)</formula>
    </cfRule>
    <cfRule type="expression" dxfId="1524" priority="992">
      <formula>IF(RIGHT(TEXT(AU617,"0.#"),1)=".",TRUE,FALSE)</formula>
    </cfRule>
  </conditionalFormatting>
  <conditionalFormatting sqref="AQ616">
    <cfRule type="expression" dxfId="1523" priority="983">
      <formula>IF(RIGHT(TEXT(AQ616,"0.#"),1)=".",FALSE,TRUE)</formula>
    </cfRule>
    <cfRule type="expression" dxfId="1522" priority="984">
      <formula>IF(RIGHT(TEXT(AQ616,"0.#"),1)=".",TRUE,FALSE)</formula>
    </cfRule>
  </conditionalFormatting>
  <conditionalFormatting sqref="AQ617">
    <cfRule type="expression" dxfId="1521" priority="981">
      <formula>IF(RIGHT(TEXT(AQ617,"0.#"),1)=".",FALSE,TRUE)</formula>
    </cfRule>
    <cfRule type="expression" dxfId="1520" priority="982">
      <formula>IF(RIGHT(TEXT(AQ617,"0.#"),1)=".",TRUE,FALSE)</formula>
    </cfRule>
  </conditionalFormatting>
  <conditionalFormatting sqref="AQ615">
    <cfRule type="expression" dxfId="1519" priority="979">
      <formula>IF(RIGHT(TEXT(AQ615,"0.#"),1)=".",FALSE,TRUE)</formula>
    </cfRule>
    <cfRule type="expression" dxfId="1518" priority="980">
      <formula>IF(RIGHT(TEXT(AQ615,"0.#"),1)=".",TRUE,FALSE)</formula>
    </cfRule>
  </conditionalFormatting>
  <conditionalFormatting sqref="AE625">
    <cfRule type="expression" dxfId="1517" priority="977">
      <formula>IF(RIGHT(TEXT(AE625,"0.#"),1)=".",FALSE,TRUE)</formula>
    </cfRule>
    <cfRule type="expression" dxfId="1516" priority="978">
      <formula>IF(RIGHT(TEXT(AE625,"0.#"),1)=".",TRUE,FALSE)</formula>
    </cfRule>
  </conditionalFormatting>
  <conditionalFormatting sqref="AE626">
    <cfRule type="expression" dxfId="1515" priority="975">
      <formula>IF(RIGHT(TEXT(AE626,"0.#"),1)=".",FALSE,TRUE)</formula>
    </cfRule>
    <cfRule type="expression" dxfId="1514" priority="976">
      <formula>IF(RIGHT(TEXT(AE626,"0.#"),1)=".",TRUE,FALSE)</formula>
    </cfRule>
  </conditionalFormatting>
  <conditionalFormatting sqref="AE627">
    <cfRule type="expression" dxfId="1513" priority="973">
      <formula>IF(RIGHT(TEXT(AE627,"0.#"),1)=".",FALSE,TRUE)</formula>
    </cfRule>
    <cfRule type="expression" dxfId="1512" priority="974">
      <formula>IF(RIGHT(TEXT(AE627,"0.#"),1)=".",TRUE,FALSE)</formula>
    </cfRule>
  </conditionalFormatting>
  <conditionalFormatting sqref="AU625">
    <cfRule type="expression" dxfId="1511" priority="965">
      <formula>IF(RIGHT(TEXT(AU625,"0.#"),1)=".",FALSE,TRUE)</formula>
    </cfRule>
    <cfRule type="expression" dxfId="1510" priority="966">
      <formula>IF(RIGHT(TEXT(AU625,"0.#"),1)=".",TRUE,FALSE)</formula>
    </cfRule>
  </conditionalFormatting>
  <conditionalFormatting sqref="AU626">
    <cfRule type="expression" dxfId="1509" priority="963">
      <formula>IF(RIGHT(TEXT(AU626,"0.#"),1)=".",FALSE,TRUE)</formula>
    </cfRule>
    <cfRule type="expression" dxfId="1508" priority="964">
      <formula>IF(RIGHT(TEXT(AU626,"0.#"),1)=".",TRUE,FALSE)</formula>
    </cfRule>
  </conditionalFormatting>
  <conditionalFormatting sqref="AU627">
    <cfRule type="expression" dxfId="1507" priority="961">
      <formula>IF(RIGHT(TEXT(AU627,"0.#"),1)=".",FALSE,TRUE)</formula>
    </cfRule>
    <cfRule type="expression" dxfId="1506" priority="962">
      <formula>IF(RIGHT(TEXT(AU627,"0.#"),1)=".",TRUE,FALSE)</formula>
    </cfRule>
  </conditionalFormatting>
  <conditionalFormatting sqref="AQ626">
    <cfRule type="expression" dxfId="1505" priority="953">
      <formula>IF(RIGHT(TEXT(AQ626,"0.#"),1)=".",FALSE,TRUE)</formula>
    </cfRule>
    <cfRule type="expression" dxfId="1504" priority="954">
      <formula>IF(RIGHT(TEXT(AQ626,"0.#"),1)=".",TRUE,FALSE)</formula>
    </cfRule>
  </conditionalFormatting>
  <conditionalFormatting sqref="AQ627">
    <cfRule type="expression" dxfId="1503" priority="951">
      <formula>IF(RIGHT(TEXT(AQ627,"0.#"),1)=".",FALSE,TRUE)</formula>
    </cfRule>
    <cfRule type="expression" dxfId="1502" priority="952">
      <formula>IF(RIGHT(TEXT(AQ627,"0.#"),1)=".",TRUE,FALSE)</formula>
    </cfRule>
  </conditionalFormatting>
  <conditionalFormatting sqref="AQ625">
    <cfRule type="expression" dxfId="1501" priority="949">
      <formula>IF(RIGHT(TEXT(AQ625,"0.#"),1)=".",FALSE,TRUE)</formula>
    </cfRule>
    <cfRule type="expression" dxfId="1500" priority="950">
      <formula>IF(RIGHT(TEXT(AQ625,"0.#"),1)=".",TRUE,FALSE)</formula>
    </cfRule>
  </conditionalFormatting>
  <conditionalFormatting sqref="AE630">
    <cfRule type="expression" dxfId="1499" priority="947">
      <formula>IF(RIGHT(TEXT(AE630,"0.#"),1)=".",FALSE,TRUE)</formula>
    </cfRule>
    <cfRule type="expression" dxfId="1498" priority="948">
      <formula>IF(RIGHT(TEXT(AE630,"0.#"),1)=".",TRUE,FALSE)</formula>
    </cfRule>
  </conditionalFormatting>
  <conditionalFormatting sqref="AE631">
    <cfRule type="expression" dxfId="1497" priority="945">
      <formula>IF(RIGHT(TEXT(AE631,"0.#"),1)=".",FALSE,TRUE)</formula>
    </cfRule>
    <cfRule type="expression" dxfId="1496" priority="946">
      <formula>IF(RIGHT(TEXT(AE631,"0.#"),1)=".",TRUE,FALSE)</formula>
    </cfRule>
  </conditionalFormatting>
  <conditionalFormatting sqref="AE632">
    <cfRule type="expression" dxfId="1495" priority="943">
      <formula>IF(RIGHT(TEXT(AE632,"0.#"),1)=".",FALSE,TRUE)</formula>
    </cfRule>
    <cfRule type="expression" dxfId="1494" priority="944">
      <formula>IF(RIGHT(TEXT(AE632,"0.#"),1)=".",TRUE,FALSE)</formula>
    </cfRule>
  </conditionalFormatting>
  <conditionalFormatting sqref="AU630">
    <cfRule type="expression" dxfId="1493" priority="935">
      <formula>IF(RIGHT(TEXT(AU630,"0.#"),1)=".",FALSE,TRUE)</formula>
    </cfRule>
    <cfRule type="expression" dxfId="1492" priority="936">
      <formula>IF(RIGHT(TEXT(AU630,"0.#"),1)=".",TRUE,FALSE)</formula>
    </cfRule>
  </conditionalFormatting>
  <conditionalFormatting sqref="AU631">
    <cfRule type="expression" dxfId="1491" priority="933">
      <formula>IF(RIGHT(TEXT(AU631,"0.#"),1)=".",FALSE,TRUE)</formula>
    </cfRule>
    <cfRule type="expression" dxfId="1490" priority="934">
      <formula>IF(RIGHT(TEXT(AU631,"0.#"),1)=".",TRUE,FALSE)</formula>
    </cfRule>
  </conditionalFormatting>
  <conditionalFormatting sqref="AU632">
    <cfRule type="expression" dxfId="1489" priority="931">
      <formula>IF(RIGHT(TEXT(AU632,"0.#"),1)=".",FALSE,TRUE)</formula>
    </cfRule>
    <cfRule type="expression" dxfId="1488" priority="932">
      <formula>IF(RIGHT(TEXT(AU632,"0.#"),1)=".",TRUE,FALSE)</formula>
    </cfRule>
  </conditionalFormatting>
  <conditionalFormatting sqref="AQ631">
    <cfRule type="expression" dxfId="1487" priority="923">
      <formula>IF(RIGHT(TEXT(AQ631,"0.#"),1)=".",FALSE,TRUE)</formula>
    </cfRule>
    <cfRule type="expression" dxfId="1486" priority="924">
      <formula>IF(RIGHT(TEXT(AQ631,"0.#"),1)=".",TRUE,FALSE)</formula>
    </cfRule>
  </conditionalFormatting>
  <conditionalFormatting sqref="AQ632">
    <cfRule type="expression" dxfId="1485" priority="921">
      <formula>IF(RIGHT(TEXT(AQ632,"0.#"),1)=".",FALSE,TRUE)</formula>
    </cfRule>
    <cfRule type="expression" dxfId="1484" priority="922">
      <formula>IF(RIGHT(TEXT(AQ632,"0.#"),1)=".",TRUE,FALSE)</formula>
    </cfRule>
  </conditionalFormatting>
  <conditionalFormatting sqref="AQ630">
    <cfRule type="expression" dxfId="1483" priority="919">
      <formula>IF(RIGHT(TEXT(AQ630,"0.#"),1)=".",FALSE,TRUE)</formula>
    </cfRule>
    <cfRule type="expression" dxfId="1482" priority="920">
      <formula>IF(RIGHT(TEXT(AQ630,"0.#"),1)=".",TRUE,FALSE)</formula>
    </cfRule>
  </conditionalFormatting>
  <conditionalFormatting sqref="AE635">
    <cfRule type="expression" dxfId="1481" priority="917">
      <formula>IF(RIGHT(TEXT(AE635,"0.#"),1)=".",FALSE,TRUE)</formula>
    </cfRule>
    <cfRule type="expression" dxfId="1480" priority="918">
      <formula>IF(RIGHT(TEXT(AE635,"0.#"),1)=".",TRUE,FALSE)</formula>
    </cfRule>
  </conditionalFormatting>
  <conditionalFormatting sqref="AE636">
    <cfRule type="expression" dxfId="1479" priority="915">
      <formula>IF(RIGHT(TEXT(AE636,"0.#"),1)=".",FALSE,TRUE)</formula>
    </cfRule>
    <cfRule type="expression" dxfId="1478" priority="916">
      <formula>IF(RIGHT(TEXT(AE636,"0.#"),1)=".",TRUE,FALSE)</formula>
    </cfRule>
  </conditionalFormatting>
  <conditionalFormatting sqref="AE637">
    <cfRule type="expression" dxfId="1477" priority="913">
      <formula>IF(RIGHT(TEXT(AE637,"0.#"),1)=".",FALSE,TRUE)</formula>
    </cfRule>
    <cfRule type="expression" dxfId="1476" priority="914">
      <formula>IF(RIGHT(TEXT(AE637,"0.#"),1)=".",TRUE,FALSE)</formula>
    </cfRule>
  </conditionalFormatting>
  <conditionalFormatting sqref="AU635">
    <cfRule type="expression" dxfId="1475" priority="905">
      <formula>IF(RIGHT(TEXT(AU635,"0.#"),1)=".",FALSE,TRUE)</formula>
    </cfRule>
    <cfRule type="expression" dxfId="1474" priority="906">
      <formula>IF(RIGHT(TEXT(AU635,"0.#"),1)=".",TRUE,FALSE)</formula>
    </cfRule>
  </conditionalFormatting>
  <conditionalFormatting sqref="AU636">
    <cfRule type="expression" dxfId="1473" priority="903">
      <formula>IF(RIGHT(TEXT(AU636,"0.#"),1)=".",FALSE,TRUE)</formula>
    </cfRule>
    <cfRule type="expression" dxfId="1472" priority="904">
      <formula>IF(RIGHT(TEXT(AU636,"0.#"),1)=".",TRUE,FALSE)</formula>
    </cfRule>
  </conditionalFormatting>
  <conditionalFormatting sqref="AU637">
    <cfRule type="expression" dxfId="1471" priority="901">
      <formula>IF(RIGHT(TEXT(AU637,"0.#"),1)=".",FALSE,TRUE)</formula>
    </cfRule>
    <cfRule type="expression" dxfId="1470" priority="902">
      <formula>IF(RIGHT(TEXT(AU637,"0.#"),1)=".",TRUE,FALSE)</formula>
    </cfRule>
  </conditionalFormatting>
  <conditionalFormatting sqref="AQ636">
    <cfRule type="expression" dxfId="1469" priority="893">
      <formula>IF(RIGHT(TEXT(AQ636,"0.#"),1)=".",FALSE,TRUE)</formula>
    </cfRule>
    <cfRule type="expression" dxfId="1468" priority="894">
      <formula>IF(RIGHT(TEXT(AQ636,"0.#"),1)=".",TRUE,FALSE)</formula>
    </cfRule>
  </conditionalFormatting>
  <conditionalFormatting sqref="AQ637">
    <cfRule type="expression" dxfId="1467" priority="891">
      <formula>IF(RIGHT(TEXT(AQ637,"0.#"),1)=".",FALSE,TRUE)</formula>
    </cfRule>
    <cfRule type="expression" dxfId="1466" priority="892">
      <formula>IF(RIGHT(TEXT(AQ637,"0.#"),1)=".",TRUE,FALSE)</formula>
    </cfRule>
  </conditionalFormatting>
  <conditionalFormatting sqref="AQ635">
    <cfRule type="expression" dxfId="1465" priority="889">
      <formula>IF(RIGHT(TEXT(AQ635,"0.#"),1)=".",FALSE,TRUE)</formula>
    </cfRule>
    <cfRule type="expression" dxfId="1464" priority="890">
      <formula>IF(RIGHT(TEXT(AQ635,"0.#"),1)=".",TRUE,FALSE)</formula>
    </cfRule>
  </conditionalFormatting>
  <conditionalFormatting sqref="AE640">
    <cfRule type="expression" dxfId="1463" priority="887">
      <formula>IF(RIGHT(TEXT(AE640,"0.#"),1)=".",FALSE,TRUE)</formula>
    </cfRule>
    <cfRule type="expression" dxfId="1462" priority="888">
      <formula>IF(RIGHT(TEXT(AE640,"0.#"),1)=".",TRUE,FALSE)</formula>
    </cfRule>
  </conditionalFormatting>
  <conditionalFormatting sqref="AM642">
    <cfRule type="expression" dxfId="1461" priority="877">
      <formula>IF(RIGHT(TEXT(AM642,"0.#"),1)=".",FALSE,TRUE)</formula>
    </cfRule>
    <cfRule type="expression" dxfId="1460" priority="878">
      <formula>IF(RIGHT(TEXT(AM642,"0.#"),1)=".",TRUE,FALSE)</formula>
    </cfRule>
  </conditionalFormatting>
  <conditionalFormatting sqref="AE641">
    <cfRule type="expression" dxfId="1459" priority="885">
      <formula>IF(RIGHT(TEXT(AE641,"0.#"),1)=".",FALSE,TRUE)</formula>
    </cfRule>
    <cfRule type="expression" dxfId="1458" priority="886">
      <formula>IF(RIGHT(TEXT(AE641,"0.#"),1)=".",TRUE,FALSE)</formula>
    </cfRule>
  </conditionalFormatting>
  <conditionalFormatting sqref="AE642">
    <cfRule type="expression" dxfId="1457" priority="883">
      <formula>IF(RIGHT(TEXT(AE642,"0.#"),1)=".",FALSE,TRUE)</formula>
    </cfRule>
    <cfRule type="expression" dxfId="1456" priority="884">
      <formula>IF(RIGHT(TEXT(AE642,"0.#"),1)=".",TRUE,FALSE)</formula>
    </cfRule>
  </conditionalFormatting>
  <conditionalFormatting sqref="AM640">
    <cfRule type="expression" dxfId="1455" priority="881">
      <formula>IF(RIGHT(TEXT(AM640,"0.#"),1)=".",FALSE,TRUE)</formula>
    </cfRule>
    <cfRule type="expression" dxfId="1454" priority="882">
      <formula>IF(RIGHT(TEXT(AM640,"0.#"),1)=".",TRUE,FALSE)</formula>
    </cfRule>
  </conditionalFormatting>
  <conditionalFormatting sqref="AM641">
    <cfRule type="expression" dxfId="1453" priority="879">
      <formula>IF(RIGHT(TEXT(AM641,"0.#"),1)=".",FALSE,TRUE)</formula>
    </cfRule>
    <cfRule type="expression" dxfId="1452" priority="880">
      <formula>IF(RIGHT(TEXT(AM641,"0.#"),1)=".",TRUE,FALSE)</formula>
    </cfRule>
  </conditionalFormatting>
  <conditionalFormatting sqref="AU640">
    <cfRule type="expression" dxfId="1451" priority="875">
      <formula>IF(RIGHT(TEXT(AU640,"0.#"),1)=".",FALSE,TRUE)</formula>
    </cfRule>
    <cfRule type="expression" dxfId="1450" priority="876">
      <formula>IF(RIGHT(TEXT(AU640,"0.#"),1)=".",TRUE,FALSE)</formula>
    </cfRule>
  </conditionalFormatting>
  <conditionalFormatting sqref="AU641">
    <cfRule type="expression" dxfId="1449" priority="873">
      <formula>IF(RIGHT(TEXT(AU641,"0.#"),1)=".",FALSE,TRUE)</formula>
    </cfRule>
    <cfRule type="expression" dxfId="1448" priority="874">
      <formula>IF(RIGHT(TEXT(AU641,"0.#"),1)=".",TRUE,FALSE)</formula>
    </cfRule>
  </conditionalFormatting>
  <conditionalFormatting sqref="AU642">
    <cfRule type="expression" dxfId="1447" priority="871">
      <formula>IF(RIGHT(TEXT(AU642,"0.#"),1)=".",FALSE,TRUE)</formula>
    </cfRule>
    <cfRule type="expression" dxfId="1446" priority="872">
      <formula>IF(RIGHT(TEXT(AU642,"0.#"),1)=".",TRUE,FALSE)</formula>
    </cfRule>
  </conditionalFormatting>
  <conditionalFormatting sqref="AI642">
    <cfRule type="expression" dxfId="1445" priority="865">
      <formula>IF(RIGHT(TEXT(AI642,"0.#"),1)=".",FALSE,TRUE)</formula>
    </cfRule>
    <cfRule type="expression" dxfId="1444" priority="866">
      <formula>IF(RIGHT(TEXT(AI642,"0.#"),1)=".",TRUE,FALSE)</formula>
    </cfRule>
  </conditionalFormatting>
  <conditionalFormatting sqref="AI640">
    <cfRule type="expression" dxfId="1443" priority="869">
      <formula>IF(RIGHT(TEXT(AI640,"0.#"),1)=".",FALSE,TRUE)</formula>
    </cfRule>
    <cfRule type="expression" dxfId="1442" priority="870">
      <formula>IF(RIGHT(TEXT(AI640,"0.#"),1)=".",TRUE,FALSE)</formula>
    </cfRule>
  </conditionalFormatting>
  <conditionalFormatting sqref="AI641">
    <cfRule type="expression" dxfId="1441" priority="867">
      <formula>IF(RIGHT(TEXT(AI641,"0.#"),1)=".",FALSE,TRUE)</formula>
    </cfRule>
    <cfRule type="expression" dxfId="1440" priority="868">
      <formula>IF(RIGHT(TEXT(AI641,"0.#"),1)=".",TRUE,FALSE)</formula>
    </cfRule>
  </conditionalFormatting>
  <conditionalFormatting sqref="AQ641">
    <cfRule type="expression" dxfId="1439" priority="863">
      <formula>IF(RIGHT(TEXT(AQ641,"0.#"),1)=".",FALSE,TRUE)</formula>
    </cfRule>
    <cfRule type="expression" dxfId="1438" priority="864">
      <formula>IF(RIGHT(TEXT(AQ641,"0.#"),1)=".",TRUE,FALSE)</formula>
    </cfRule>
  </conditionalFormatting>
  <conditionalFormatting sqref="AQ642">
    <cfRule type="expression" dxfId="1437" priority="861">
      <formula>IF(RIGHT(TEXT(AQ642,"0.#"),1)=".",FALSE,TRUE)</formula>
    </cfRule>
    <cfRule type="expression" dxfId="1436" priority="862">
      <formula>IF(RIGHT(TEXT(AQ642,"0.#"),1)=".",TRUE,FALSE)</formula>
    </cfRule>
  </conditionalFormatting>
  <conditionalFormatting sqref="AQ640">
    <cfRule type="expression" dxfId="1435" priority="859">
      <formula>IF(RIGHT(TEXT(AQ640,"0.#"),1)=".",FALSE,TRUE)</formula>
    </cfRule>
    <cfRule type="expression" dxfId="1434" priority="860">
      <formula>IF(RIGHT(TEXT(AQ640,"0.#"),1)=".",TRUE,FALSE)</formula>
    </cfRule>
  </conditionalFormatting>
  <conditionalFormatting sqref="AE649">
    <cfRule type="expression" dxfId="1433" priority="857">
      <formula>IF(RIGHT(TEXT(AE649,"0.#"),1)=".",FALSE,TRUE)</formula>
    </cfRule>
    <cfRule type="expression" dxfId="1432" priority="858">
      <formula>IF(RIGHT(TEXT(AE649,"0.#"),1)=".",TRUE,FALSE)</formula>
    </cfRule>
  </conditionalFormatting>
  <conditionalFormatting sqref="AE650">
    <cfRule type="expression" dxfId="1431" priority="855">
      <formula>IF(RIGHT(TEXT(AE650,"0.#"),1)=".",FALSE,TRUE)</formula>
    </cfRule>
    <cfRule type="expression" dxfId="1430" priority="856">
      <formula>IF(RIGHT(TEXT(AE650,"0.#"),1)=".",TRUE,FALSE)</formula>
    </cfRule>
  </conditionalFormatting>
  <conditionalFormatting sqref="AE651">
    <cfRule type="expression" dxfId="1429" priority="853">
      <formula>IF(RIGHT(TEXT(AE651,"0.#"),1)=".",FALSE,TRUE)</formula>
    </cfRule>
    <cfRule type="expression" dxfId="1428" priority="854">
      <formula>IF(RIGHT(TEXT(AE651,"0.#"),1)=".",TRUE,FALSE)</formula>
    </cfRule>
  </conditionalFormatting>
  <conditionalFormatting sqref="AU649">
    <cfRule type="expression" dxfId="1427" priority="845">
      <formula>IF(RIGHT(TEXT(AU649,"0.#"),1)=".",FALSE,TRUE)</formula>
    </cfRule>
    <cfRule type="expression" dxfId="1426" priority="846">
      <formula>IF(RIGHT(TEXT(AU649,"0.#"),1)=".",TRUE,FALSE)</formula>
    </cfRule>
  </conditionalFormatting>
  <conditionalFormatting sqref="AU650">
    <cfRule type="expression" dxfId="1425" priority="843">
      <formula>IF(RIGHT(TEXT(AU650,"0.#"),1)=".",FALSE,TRUE)</formula>
    </cfRule>
    <cfRule type="expression" dxfId="1424" priority="844">
      <formula>IF(RIGHT(TEXT(AU650,"0.#"),1)=".",TRUE,FALSE)</formula>
    </cfRule>
  </conditionalFormatting>
  <conditionalFormatting sqref="AU651">
    <cfRule type="expression" dxfId="1423" priority="841">
      <formula>IF(RIGHT(TEXT(AU651,"0.#"),1)=".",FALSE,TRUE)</formula>
    </cfRule>
    <cfRule type="expression" dxfId="1422" priority="842">
      <formula>IF(RIGHT(TEXT(AU651,"0.#"),1)=".",TRUE,FALSE)</formula>
    </cfRule>
  </conditionalFormatting>
  <conditionalFormatting sqref="AQ650">
    <cfRule type="expression" dxfId="1421" priority="833">
      <formula>IF(RIGHT(TEXT(AQ650,"0.#"),1)=".",FALSE,TRUE)</formula>
    </cfRule>
    <cfRule type="expression" dxfId="1420" priority="834">
      <formula>IF(RIGHT(TEXT(AQ650,"0.#"),1)=".",TRUE,FALSE)</formula>
    </cfRule>
  </conditionalFormatting>
  <conditionalFormatting sqref="AQ651">
    <cfRule type="expression" dxfId="1419" priority="831">
      <formula>IF(RIGHT(TEXT(AQ651,"0.#"),1)=".",FALSE,TRUE)</formula>
    </cfRule>
    <cfRule type="expression" dxfId="1418" priority="832">
      <formula>IF(RIGHT(TEXT(AQ651,"0.#"),1)=".",TRUE,FALSE)</formula>
    </cfRule>
  </conditionalFormatting>
  <conditionalFormatting sqref="AQ649">
    <cfRule type="expression" dxfId="1417" priority="829">
      <formula>IF(RIGHT(TEXT(AQ649,"0.#"),1)=".",FALSE,TRUE)</formula>
    </cfRule>
    <cfRule type="expression" dxfId="1416" priority="830">
      <formula>IF(RIGHT(TEXT(AQ649,"0.#"),1)=".",TRUE,FALSE)</formula>
    </cfRule>
  </conditionalFormatting>
  <conditionalFormatting sqref="AE674">
    <cfRule type="expression" dxfId="1415" priority="827">
      <formula>IF(RIGHT(TEXT(AE674,"0.#"),1)=".",FALSE,TRUE)</formula>
    </cfRule>
    <cfRule type="expression" dxfId="1414" priority="828">
      <formula>IF(RIGHT(TEXT(AE674,"0.#"),1)=".",TRUE,FALSE)</formula>
    </cfRule>
  </conditionalFormatting>
  <conditionalFormatting sqref="AE675">
    <cfRule type="expression" dxfId="1413" priority="825">
      <formula>IF(RIGHT(TEXT(AE675,"0.#"),1)=".",FALSE,TRUE)</formula>
    </cfRule>
    <cfRule type="expression" dxfId="1412" priority="826">
      <formula>IF(RIGHT(TEXT(AE675,"0.#"),1)=".",TRUE,FALSE)</formula>
    </cfRule>
  </conditionalFormatting>
  <conditionalFormatting sqref="AE676">
    <cfRule type="expression" dxfId="1411" priority="823">
      <formula>IF(RIGHT(TEXT(AE676,"0.#"),1)=".",FALSE,TRUE)</formula>
    </cfRule>
    <cfRule type="expression" dxfId="1410" priority="824">
      <formula>IF(RIGHT(TEXT(AE676,"0.#"),1)=".",TRUE,FALSE)</formula>
    </cfRule>
  </conditionalFormatting>
  <conditionalFormatting sqref="AU674">
    <cfRule type="expression" dxfId="1409" priority="815">
      <formula>IF(RIGHT(TEXT(AU674,"0.#"),1)=".",FALSE,TRUE)</formula>
    </cfRule>
    <cfRule type="expression" dxfId="1408" priority="816">
      <formula>IF(RIGHT(TEXT(AU674,"0.#"),1)=".",TRUE,FALSE)</formula>
    </cfRule>
  </conditionalFormatting>
  <conditionalFormatting sqref="AU675">
    <cfRule type="expression" dxfId="1407" priority="813">
      <formula>IF(RIGHT(TEXT(AU675,"0.#"),1)=".",FALSE,TRUE)</formula>
    </cfRule>
    <cfRule type="expression" dxfId="1406" priority="814">
      <formula>IF(RIGHT(TEXT(AU675,"0.#"),1)=".",TRUE,FALSE)</formula>
    </cfRule>
  </conditionalFormatting>
  <conditionalFormatting sqref="AU676">
    <cfRule type="expression" dxfId="1405" priority="811">
      <formula>IF(RIGHT(TEXT(AU676,"0.#"),1)=".",FALSE,TRUE)</formula>
    </cfRule>
    <cfRule type="expression" dxfId="1404" priority="812">
      <formula>IF(RIGHT(TEXT(AU676,"0.#"),1)=".",TRUE,FALSE)</formula>
    </cfRule>
  </conditionalFormatting>
  <conditionalFormatting sqref="AQ675">
    <cfRule type="expression" dxfId="1403" priority="803">
      <formula>IF(RIGHT(TEXT(AQ675,"0.#"),1)=".",FALSE,TRUE)</formula>
    </cfRule>
    <cfRule type="expression" dxfId="1402" priority="804">
      <formula>IF(RIGHT(TEXT(AQ675,"0.#"),1)=".",TRUE,FALSE)</formula>
    </cfRule>
  </conditionalFormatting>
  <conditionalFormatting sqref="AQ676">
    <cfRule type="expression" dxfId="1401" priority="801">
      <formula>IF(RIGHT(TEXT(AQ676,"0.#"),1)=".",FALSE,TRUE)</formula>
    </cfRule>
    <cfRule type="expression" dxfId="1400" priority="802">
      <formula>IF(RIGHT(TEXT(AQ676,"0.#"),1)=".",TRUE,FALSE)</formula>
    </cfRule>
  </conditionalFormatting>
  <conditionalFormatting sqref="AQ674">
    <cfRule type="expression" dxfId="1399" priority="799">
      <formula>IF(RIGHT(TEXT(AQ674,"0.#"),1)=".",FALSE,TRUE)</formula>
    </cfRule>
    <cfRule type="expression" dxfId="1398" priority="800">
      <formula>IF(RIGHT(TEXT(AQ674,"0.#"),1)=".",TRUE,FALSE)</formula>
    </cfRule>
  </conditionalFormatting>
  <conditionalFormatting sqref="AE654">
    <cfRule type="expression" dxfId="1397" priority="797">
      <formula>IF(RIGHT(TEXT(AE654,"0.#"),1)=".",FALSE,TRUE)</formula>
    </cfRule>
    <cfRule type="expression" dxfId="1396" priority="798">
      <formula>IF(RIGHT(TEXT(AE654,"0.#"),1)=".",TRUE,FALSE)</formula>
    </cfRule>
  </conditionalFormatting>
  <conditionalFormatting sqref="AE655">
    <cfRule type="expression" dxfId="1395" priority="795">
      <formula>IF(RIGHT(TEXT(AE655,"0.#"),1)=".",FALSE,TRUE)</formula>
    </cfRule>
    <cfRule type="expression" dxfId="1394" priority="796">
      <formula>IF(RIGHT(TEXT(AE655,"0.#"),1)=".",TRUE,FALSE)</formula>
    </cfRule>
  </conditionalFormatting>
  <conditionalFormatting sqref="AE656">
    <cfRule type="expression" dxfId="1393" priority="793">
      <formula>IF(RIGHT(TEXT(AE656,"0.#"),1)=".",FALSE,TRUE)</formula>
    </cfRule>
    <cfRule type="expression" dxfId="1392" priority="794">
      <formula>IF(RIGHT(TEXT(AE656,"0.#"),1)=".",TRUE,FALSE)</formula>
    </cfRule>
  </conditionalFormatting>
  <conditionalFormatting sqref="AU654">
    <cfRule type="expression" dxfId="1391" priority="785">
      <formula>IF(RIGHT(TEXT(AU654,"0.#"),1)=".",FALSE,TRUE)</formula>
    </cfRule>
    <cfRule type="expression" dxfId="1390" priority="786">
      <formula>IF(RIGHT(TEXT(AU654,"0.#"),1)=".",TRUE,FALSE)</formula>
    </cfRule>
  </conditionalFormatting>
  <conditionalFormatting sqref="AU655">
    <cfRule type="expression" dxfId="1389" priority="783">
      <formula>IF(RIGHT(TEXT(AU655,"0.#"),1)=".",FALSE,TRUE)</formula>
    </cfRule>
    <cfRule type="expression" dxfId="1388" priority="784">
      <formula>IF(RIGHT(TEXT(AU655,"0.#"),1)=".",TRUE,FALSE)</formula>
    </cfRule>
  </conditionalFormatting>
  <conditionalFormatting sqref="AQ656">
    <cfRule type="expression" dxfId="1387" priority="771">
      <formula>IF(RIGHT(TEXT(AQ656,"0.#"),1)=".",FALSE,TRUE)</formula>
    </cfRule>
    <cfRule type="expression" dxfId="1386" priority="772">
      <formula>IF(RIGHT(TEXT(AQ656,"0.#"),1)=".",TRUE,FALSE)</formula>
    </cfRule>
  </conditionalFormatting>
  <conditionalFormatting sqref="AQ654">
    <cfRule type="expression" dxfId="1385" priority="769">
      <formula>IF(RIGHT(TEXT(AQ654,"0.#"),1)=".",FALSE,TRUE)</formula>
    </cfRule>
    <cfRule type="expression" dxfId="1384" priority="770">
      <formula>IF(RIGHT(TEXT(AQ654,"0.#"),1)=".",TRUE,FALSE)</formula>
    </cfRule>
  </conditionalFormatting>
  <conditionalFormatting sqref="AE659">
    <cfRule type="expression" dxfId="1383" priority="767">
      <formula>IF(RIGHT(TEXT(AE659,"0.#"),1)=".",FALSE,TRUE)</formula>
    </cfRule>
    <cfRule type="expression" dxfId="1382" priority="768">
      <formula>IF(RIGHT(TEXT(AE659,"0.#"),1)=".",TRUE,FALSE)</formula>
    </cfRule>
  </conditionalFormatting>
  <conditionalFormatting sqref="AE660">
    <cfRule type="expression" dxfId="1381" priority="765">
      <formula>IF(RIGHT(TEXT(AE660,"0.#"),1)=".",FALSE,TRUE)</formula>
    </cfRule>
    <cfRule type="expression" dxfId="1380" priority="766">
      <formula>IF(RIGHT(TEXT(AE660,"0.#"),1)=".",TRUE,FALSE)</formula>
    </cfRule>
  </conditionalFormatting>
  <conditionalFormatting sqref="AE661">
    <cfRule type="expression" dxfId="1379" priority="763">
      <formula>IF(RIGHT(TEXT(AE661,"0.#"),1)=".",FALSE,TRUE)</formula>
    </cfRule>
    <cfRule type="expression" dxfId="1378" priority="764">
      <formula>IF(RIGHT(TEXT(AE661,"0.#"),1)=".",TRUE,FALSE)</formula>
    </cfRule>
  </conditionalFormatting>
  <conditionalFormatting sqref="AU659">
    <cfRule type="expression" dxfId="1377" priority="755">
      <formula>IF(RIGHT(TEXT(AU659,"0.#"),1)=".",FALSE,TRUE)</formula>
    </cfRule>
    <cfRule type="expression" dxfId="1376" priority="756">
      <formula>IF(RIGHT(TEXT(AU659,"0.#"),1)=".",TRUE,FALSE)</formula>
    </cfRule>
  </conditionalFormatting>
  <conditionalFormatting sqref="AU660">
    <cfRule type="expression" dxfId="1375" priority="753">
      <formula>IF(RIGHT(TEXT(AU660,"0.#"),1)=".",FALSE,TRUE)</formula>
    </cfRule>
    <cfRule type="expression" dxfId="1374" priority="754">
      <formula>IF(RIGHT(TEXT(AU660,"0.#"),1)=".",TRUE,FALSE)</formula>
    </cfRule>
  </conditionalFormatting>
  <conditionalFormatting sqref="AU661">
    <cfRule type="expression" dxfId="1373" priority="751">
      <formula>IF(RIGHT(TEXT(AU661,"0.#"),1)=".",FALSE,TRUE)</formula>
    </cfRule>
    <cfRule type="expression" dxfId="1372" priority="752">
      <formula>IF(RIGHT(TEXT(AU661,"0.#"),1)=".",TRUE,FALSE)</formula>
    </cfRule>
  </conditionalFormatting>
  <conditionalFormatting sqref="AQ660">
    <cfRule type="expression" dxfId="1371" priority="743">
      <formula>IF(RIGHT(TEXT(AQ660,"0.#"),1)=".",FALSE,TRUE)</formula>
    </cfRule>
    <cfRule type="expression" dxfId="1370" priority="744">
      <formula>IF(RIGHT(TEXT(AQ660,"0.#"),1)=".",TRUE,FALSE)</formula>
    </cfRule>
  </conditionalFormatting>
  <conditionalFormatting sqref="AQ661">
    <cfRule type="expression" dxfId="1369" priority="741">
      <formula>IF(RIGHT(TEXT(AQ661,"0.#"),1)=".",FALSE,TRUE)</formula>
    </cfRule>
    <cfRule type="expression" dxfId="1368" priority="742">
      <formula>IF(RIGHT(TEXT(AQ661,"0.#"),1)=".",TRUE,FALSE)</formula>
    </cfRule>
  </conditionalFormatting>
  <conditionalFormatting sqref="AQ659">
    <cfRule type="expression" dxfId="1367" priority="739">
      <formula>IF(RIGHT(TEXT(AQ659,"0.#"),1)=".",FALSE,TRUE)</formula>
    </cfRule>
    <cfRule type="expression" dxfId="1366" priority="740">
      <formula>IF(RIGHT(TEXT(AQ659,"0.#"),1)=".",TRUE,FALSE)</formula>
    </cfRule>
  </conditionalFormatting>
  <conditionalFormatting sqref="AE664">
    <cfRule type="expression" dxfId="1365" priority="737">
      <formula>IF(RIGHT(TEXT(AE664,"0.#"),1)=".",FALSE,TRUE)</formula>
    </cfRule>
    <cfRule type="expression" dxfId="1364" priority="738">
      <formula>IF(RIGHT(TEXT(AE664,"0.#"),1)=".",TRUE,FALSE)</formula>
    </cfRule>
  </conditionalFormatting>
  <conditionalFormatting sqref="AE665">
    <cfRule type="expression" dxfId="1363" priority="735">
      <formula>IF(RIGHT(TEXT(AE665,"0.#"),1)=".",FALSE,TRUE)</formula>
    </cfRule>
    <cfRule type="expression" dxfId="1362" priority="736">
      <formula>IF(RIGHT(TEXT(AE665,"0.#"),1)=".",TRUE,FALSE)</formula>
    </cfRule>
  </conditionalFormatting>
  <conditionalFormatting sqref="AE666">
    <cfRule type="expression" dxfId="1361" priority="733">
      <formula>IF(RIGHT(TEXT(AE666,"0.#"),1)=".",FALSE,TRUE)</formula>
    </cfRule>
    <cfRule type="expression" dxfId="1360" priority="734">
      <formula>IF(RIGHT(TEXT(AE666,"0.#"),1)=".",TRUE,FALSE)</formula>
    </cfRule>
  </conditionalFormatting>
  <conditionalFormatting sqref="AU664">
    <cfRule type="expression" dxfId="1359" priority="725">
      <formula>IF(RIGHT(TEXT(AU664,"0.#"),1)=".",FALSE,TRUE)</formula>
    </cfRule>
    <cfRule type="expression" dxfId="1358" priority="726">
      <formula>IF(RIGHT(TEXT(AU664,"0.#"),1)=".",TRUE,FALSE)</formula>
    </cfRule>
  </conditionalFormatting>
  <conditionalFormatting sqref="AU665">
    <cfRule type="expression" dxfId="1357" priority="723">
      <formula>IF(RIGHT(TEXT(AU665,"0.#"),1)=".",FALSE,TRUE)</formula>
    </cfRule>
    <cfRule type="expression" dxfId="1356" priority="724">
      <formula>IF(RIGHT(TEXT(AU665,"0.#"),1)=".",TRUE,FALSE)</formula>
    </cfRule>
  </conditionalFormatting>
  <conditionalFormatting sqref="AU666">
    <cfRule type="expression" dxfId="1355" priority="721">
      <formula>IF(RIGHT(TEXT(AU666,"0.#"),1)=".",FALSE,TRUE)</formula>
    </cfRule>
    <cfRule type="expression" dxfId="1354" priority="722">
      <formula>IF(RIGHT(TEXT(AU666,"0.#"),1)=".",TRUE,FALSE)</formula>
    </cfRule>
  </conditionalFormatting>
  <conditionalFormatting sqref="AQ665">
    <cfRule type="expression" dxfId="1353" priority="713">
      <formula>IF(RIGHT(TEXT(AQ665,"0.#"),1)=".",FALSE,TRUE)</formula>
    </cfRule>
    <cfRule type="expression" dxfId="1352" priority="714">
      <formula>IF(RIGHT(TEXT(AQ665,"0.#"),1)=".",TRUE,FALSE)</formula>
    </cfRule>
  </conditionalFormatting>
  <conditionalFormatting sqref="AQ666">
    <cfRule type="expression" dxfId="1351" priority="711">
      <formula>IF(RIGHT(TEXT(AQ666,"0.#"),1)=".",FALSE,TRUE)</formula>
    </cfRule>
    <cfRule type="expression" dxfId="1350" priority="712">
      <formula>IF(RIGHT(TEXT(AQ666,"0.#"),1)=".",TRUE,FALSE)</formula>
    </cfRule>
  </conditionalFormatting>
  <conditionalFormatting sqref="AQ664">
    <cfRule type="expression" dxfId="1349" priority="709">
      <formula>IF(RIGHT(TEXT(AQ664,"0.#"),1)=".",FALSE,TRUE)</formula>
    </cfRule>
    <cfRule type="expression" dxfId="1348" priority="710">
      <formula>IF(RIGHT(TEXT(AQ664,"0.#"),1)=".",TRUE,FALSE)</formula>
    </cfRule>
  </conditionalFormatting>
  <conditionalFormatting sqref="AE669">
    <cfRule type="expression" dxfId="1347" priority="707">
      <formula>IF(RIGHT(TEXT(AE669,"0.#"),1)=".",FALSE,TRUE)</formula>
    </cfRule>
    <cfRule type="expression" dxfId="1346" priority="708">
      <formula>IF(RIGHT(TEXT(AE669,"0.#"),1)=".",TRUE,FALSE)</formula>
    </cfRule>
  </conditionalFormatting>
  <conditionalFormatting sqref="AE670">
    <cfRule type="expression" dxfId="1345" priority="705">
      <formula>IF(RIGHT(TEXT(AE670,"0.#"),1)=".",FALSE,TRUE)</formula>
    </cfRule>
    <cfRule type="expression" dxfId="1344" priority="706">
      <formula>IF(RIGHT(TEXT(AE670,"0.#"),1)=".",TRUE,FALSE)</formula>
    </cfRule>
  </conditionalFormatting>
  <conditionalFormatting sqref="AE671">
    <cfRule type="expression" dxfId="1343" priority="703">
      <formula>IF(RIGHT(TEXT(AE671,"0.#"),1)=".",FALSE,TRUE)</formula>
    </cfRule>
    <cfRule type="expression" dxfId="1342" priority="704">
      <formula>IF(RIGHT(TEXT(AE671,"0.#"),1)=".",TRUE,FALSE)</formula>
    </cfRule>
  </conditionalFormatting>
  <conditionalFormatting sqref="AU669">
    <cfRule type="expression" dxfId="1341" priority="695">
      <formula>IF(RIGHT(TEXT(AU669,"0.#"),1)=".",FALSE,TRUE)</formula>
    </cfRule>
    <cfRule type="expression" dxfId="1340" priority="696">
      <formula>IF(RIGHT(TEXT(AU669,"0.#"),1)=".",TRUE,FALSE)</formula>
    </cfRule>
  </conditionalFormatting>
  <conditionalFormatting sqref="AU670">
    <cfRule type="expression" dxfId="1339" priority="693">
      <formula>IF(RIGHT(TEXT(AU670,"0.#"),1)=".",FALSE,TRUE)</formula>
    </cfRule>
    <cfRule type="expression" dxfId="1338" priority="694">
      <formula>IF(RIGHT(TEXT(AU670,"0.#"),1)=".",TRUE,FALSE)</formula>
    </cfRule>
  </conditionalFormatting>
  <conditionalFormatting sqref="AU671">
    <cfRule type="expression" dxfId="1337" priority="691">
      <formula>IF(RIGHT(TEXT(AU671,"0.#"),1)=".",FALSE,TRUE)</formula>
    </cfRule>
    <cfRule type="expression" dxfId="1336" priority="692">
      <formula>IF(RIGHT(TEXT(AU671,"0.#"),1)=".",TRUE,FALSE)</formula>
    </cfRule>
  </conditionalFormatting>
  <conditionalFormatting sqref="AQ670">
    <cfRule type="expression" dxfId="1335" priority="683">
      <formula>IF(RIGHT(TEXT(AQ670,"0.#"),1)=".",FALSE,TRUE)</formula>
    </cfRule>
    <cfRule type="expression" dxfId="1334" priority="684">
      <formula>IF(RIGHT(TEXT(AQ670,"0.#"),1)=".",TRUE,FALSE)</formula>
    </cfRule>
  </conditionalFormatting>
  <conditionalFormatting sqref="AQ671">
    <cfRule type="expression" dxfId="1333" priority="681">
      <formula>IF(RIGHT(TEXT(AQ671,"0.#"),1)=".",FALSE,TRUE)</formula>
    </cfRule>
    <cfRule type="expression" dxfId="1332" priority="682">
      <formula>IF(RIGHT(TEXT(AQ671,"0.#"),1)=".",TRUE,FALSE)</formula>
    </cfRule>
  </conditionalFormatting>
  <conditionalFormatting sqref="AQ669">
    <cfRule type="expression" dxfId="1331" priority="679">
      <formula>IF(RIGHT(TEXT(AQ669,"0.#"),1)=".",FALSE,TRUE)</formula>
    </cfRule>
    <cfRule type="expression" dxfId="1330" priority="680">
      <formula>IF(RIGHT(TEXT(AQ669,"0.#"),1)=".",TRUE,FALSE)</formula>
    </cfRule>
  </conditionalFormatting>
  <conditionalFormatting sqref="AE679">
    <cfRule type="expression" dxfId="1329" priority="677">
      <formula>IF(RIGHT(TEXT(AE679,"0.#"),1)=".",FALSE,TRUE)</formula>
    </cfRule>
    <cfRule type="expression" dxfId="1328" priority="678">
      <formula>IF(RIGHT(TEXT(AE679,"0.#"),1)=".",TRUE,FALSE)</formula>
    </cfRule>
  </conditionalFormatting>
  <conditionalFormatting sqref="AE680">
    <cfRule type="expression" dxfId="1327" priority="675">
      <formula>IF(RIGHT(TEXT(AE680,"0.#"),1)=".",FALSE,TRUE)</formula>
    </cfRule>
    <cfRule type="expression" dxfId="1326" priority="676">
      <formula>IF(RIGHT(TEXT(AE680,"0.#"),1)=".",TRUE,FALSE)</formula>
    </cfRule>
  </conditionalFormatting>
  <conditionalFormatting sqref="AE681">
    <cfRule type="expression" dxfId="1325" priority="673">
      <formula>IF(RIGHT(TEXT(AE681,"0.#"),1)=".",FALSE,TRUE)</formula>
    </cfRule>
    <cfRule type="expression" dxfId="1324" priority="674">
      <formula>IF(RIGHT(TEXT(AE681,"0.#"),1)=".",TRUE,FALSE)</formula>
    </cfRule>
  </conditionalFormatting>
  <conditionalFormatting sqref="AU679">
    <cfRule type="expression" dxfId="1323" priority="665">
      <formula>IF(RIGHT(TEXT(AU679,"0.#"),1)=".",FALSE,TRUE)</formula>
    </cfRule>
    <cfRule type="expression" dxfId="1322" priority="666">
      <formula>IF(RIGHT(TEXT(AU679,"0.#"),1)=".",TRUE,FALSE)</formula>
    </cfRule>
  </conditionalFormatting>
  <conditionalFormatting sqref="AU680">
    <cfRule type="expression" dxfId="1321" priority="663">
      <formula>IF(RIGHT(TEXT(AU680,"0.#"),1)=".",FALSE,TRUE)</formula>
    </cfRule>
    <cfRule type="expression" dxfId="1320" priority="664">
      <formula>IF(RIGHT(TEXT(AU680,"0.#"),1)=".",TRUE,FALSE)</formula>
    </cfRule>
  </conditionalFormatting>
  <conditionalFormatting sqref="AU681">
    <cfRule type="expression" dxfId="1319" priority="661">
      <formula>IF(RIGHT(TEXT(AU681,"0.#"),1)=".",FALSE,TRUE)</formula>
    </cfRule>
    <cfRule type="expression" dxfId="1318" priority="662">
      <formula>IF(RIGHT(TEXT(AU681,"0.#"),1)=".",TRUE,FALSE)</formula>
    </cfRule>
  </conditionalFormatting>
  <conditionalFormatting sqref="AQ680">
    <cfRule type="expression" dxfId="1317" priority="653">
      <formula>IF(RIGHT(TEXT(AQ680,"0.#"),1)=".",FALSE,TRUE)</formula>
    </cfRule>
    <cfRule type="expression" dxfId="1316" priority="654">
      <formula>IF(RIGHT(TEXT(AQ680,"0.#"),1)=".",TRUE,FALSE)</formula>
    </cfRule>
  </conditionalFormatting>
  <conditionalFormatting sqref="AQ681">
    <cfRule type="expression" dxfId="1315" priority="651">
      <formula>IF(RIGHT(TEXT(AQ681,"0.#"),1)=".",FALSE,TRUE)</formula>
    </cfRule>
    <cfRule type="expression" dxfId="1314" priority="652">
      <formula>IF(RIGHT(TEXT(AQ681,"0.#"),1)=".",TRUE,FALSE)</formula>
    </cfRule>
  </conditionalFormatting>
  <conditionalFormatting sqref="AQ679">
    <cfRule type="expression" dxfId="1313" priority="649">
      <formula>IF(RIGHT(TEXT(AQ679,"0.#"),1)=".",FALSE,TRUE)</formula>
    </cfRule>
    <cfRule type="expression" dxfId="1312" priority="650">
      <formula>IF(RIGHT(TEXT(AQ679,"0.#"),1)=".",TRUE,FALSE)</formula>
    </cfRule>
  </conditionalFormatting>
  <conditionalFormatting sqref="AE684">
    <cfRule type="expression" dxfId="1311" priority="647">
      <formula>IF(RIGHT(TEXT(AE684,"0.#"),1)=".",FALSE,TRUE)</formula>
    </cfRule>
    <cfRule type="expression" dxfId="1310" priority="648">
      <formula>IF(RIGHT(TEXT(AE684,"0.#"),1)=".",TRUE,FALSE)</formula>
    </cfRule>
  </conditionalFormatting>
  <conditionalFormatting sqref="AE685">
    <cfRule type="expression" dxfId="1309" priority="645">
      <formula>IF(RIGHT(TEXT(AE685,"0.#"),1)=".",FALSE,TRUE)</formula>
    </cfRule>
    <cfRule type="expression" dxfId="1308" priority="646">
      <formula>IF(RIGHT(TEXT(AE685,"0.#"),1)=".",TRUE,FALSE)</formula>
    </cfRule>
  </conditionalFormatting>
  <conditionalFormatting sqref="AE686">
    <cfRule type="expression" dxfId="1307" priority="643">
      <formula>IF(RIGHT(TEXT(AE686,"0.#"),1)=".",FALSE,TRUE)</formula>
    </cfRule>
    <cfRule type="expression" dxfId="1306" priority="644">
      <formula>IF(RIGHT(TEXT(AE686,"0.#"),1)=".",TRUE,FALSE)</formula>
    </cfRule>
  </conditionalFormatting>
  <conditionalFormatting sqref="AU684">
    <cfRule type="expression" dxfId="1305" priority="635">
      <formula>IF(RIGHT(TEXT(AU684,"0.#"),1)=".",FALSE,TRUE)</formula>
    </cfRule>
    <cfRule type="expression" dxfId="1304" priority="636">
      <formula>IF(RIGHT(TEXT(AU684,"0.#"),1)=".",TRUE,FALSE)</formula>
    </cfRule>
  </conditionalFormatting>
  <conditionalFormatting sqref="AU685">
    <cfRule type="expression" dxfId="1303" priority="633">
      <formula>IF(RIGHT(TEXT(AU685,"0.#"),1)=".",FALSE,TRUE)</formula>
    </cfRule>
    <cfRule type="expression" dxfId="1302" priority="634">
      <formula>IF(RIGHT(TEXT(AU685,"0.#"),1)=".",TRUE,FALSE)</formula>
    </cfRule>
  </conditionalFormatting>
  <conditionalFormatting sqref="AU686">
    <cfRule type="expression" dxfId="1301" priority="631">
      <formula>IF(RIGHT(TEXT(AU686,"0.#"),1)=".",FALSE,TRUE)</formula>
    </cfRule>
    <cfRule type="expression" dxfId="1300" priority="632">
      <formula>IF(RIGHT(TEXT(AU686,"0.#"),1)=".",TRUE,FALSE)</formula>
    </cfRule>
  </conditionalFormatting>
  <conditionalFormatting sqref="AQ685">
    <cfRule type="expression" dxfId="1299" priority="623">
      <formula>IF(RIGHT(TEXT(AQ685,"0.#"),1)=".",FALSE,TRUE)</formula>
    </cfRule>
    <cfRule type="expression" dxfId="1298" priority="624">
      <formula>IF(RIGHT(TEXT(AQ685,"0.#"),1)=".",TRUE,FALSE)</formula>
    </cfRule>
  </conditionalFormatting>
  <conditionalFormatting sqref="AQ686">
    <cfRule type="expression" dxfId="1297" priority="621">
      <formula>IF(RIGHT(TEXT(AQ686,"0.#"),1)=".",FALSE,TRUE)</formula>
    </cfRule>
    <cfRule type="expression" dxfId="1296" priority="622">
      <formula>IF(RIGHT(TEXT(AQ686,"0.#"),1)=".",TRUE,FALSE)</formula>
    </cfRule>
  </conditionalFormatting>
  <conditionalFormatting sqref="AQ684">
    <cfRule type="expression" dxfId="1295" priority="619">
      <formula>IF(RIGHT(TEXT(AQ684,"0.#"),1)=".",FALSE,TRUE)</formula>
    </cfRule>
    <cfRule type="expression" dxfId="1294" priority="620">
      <formula>IF(RIGHT(TEXT(AQ684,"0.#"),1)=".",TRUE,FALSE)</formula>
    </cfRule>
  </conditionalFormatting>
  <conditionalFormatting sqref="AE689">
    <cfRule type="expression" dxfId="1293" priority="617">
      <formula>IF(RIGHT(TEXT(AE689,"0.#"),1)=".",FALSE,TRUE)</formula>
    </cfRule>
    <cfRule type="expression" dxfId="1292" priority="618">
      <formula>IF(RIGHT(TEXT(AE689,"0.#"),1)=".",TRUE,FALSE)</formula>
    </cfRule>
  </conditionalFormatting>
  <conditionalFormatting sqref="AE690">
    <cfRule type="expression" dxfId="1291" priority="615">
      <formula>IF(RIGHT(TEXT(AE690,"0.#"),1)=".",FALSE,TRUE)</formula>
    </cfRule>
    <cfRule type="expression" dxfId="1290" priority="616">
      <formula>IF(RIGHT(TEXT(AE690,"0.#"),1)=".",TRUE,FALSE)</formula>
    </cfRule>
  </conditionalFormatting>
  <conditionalFormatting sqref="AE691">
    <cfRule type="expression" dxfId="1289" priority="613">
      <formula>IF(RIGHT(TEXT(AE691,"0.#"),1)=".",FALSE,TRUE)</formula>
    </cfRule>
    <cfRule type="expression" dxfId="1288" priority="614">
      <formula>IF(RIGHT(TEXT(AE691,"0.#"),1)=".",TRUE,FALSE)</formula>
    </cfRule>
  </conditionalFormatting>
  <conditionalFormatting sqref="AU689">
    <cfRule type="expression" dxfId="1287" priority="605">
      <formula>IF(RIGHT(TEXT(AU689,"0.#"),1)=".",FALSE,TRUE)</formula>
    </cfRule>
    <cfRule type="expression" dxfId="1286" priority="606">
      <formula>IF(RIGHT(TEXT(AU689,"0.#"),1)=".",TRUE,FALSE)</formula>
    </cfRule>
  </conditionalFormatting>
  <conditionalFormatting sqref="AU690">
    <cfRule type="expression" dxfId="1285" priority="603">
      <formula>IF(RIGHT(TEXT(AU690,"0.#"),1)=".",FALSE,TRUE)</formula>
    </cfRule>
    <cfRule type="expression" dxfId="1284" priority="604">
      <formula>IF(RIGHT(TEXT(AU690,"0.#"),1)=".",TRUE,FALSE)</formula>
    </cfRule>
  </conditionalFormatting>
  <conditionalFormatting sqref="AU691">
    <cfRule type="expression" dxfId="1283" priority="601">
      <formula>IF(RIGHT(TEXT(AU691,"0.#"),1)=".",FALSE,TRUE)</formula>
    </cfRule>
    <cfRule type="expression" dxfId="1282" priority="602">
      <formula>IF(RIGHT(TEXT(AU691,"0.#"),1)=".",TRUE,FALSE)</formula>
    </cfRule>
  </conditionalFormatting>
  <conditionalFormatting sqref="AQ690">
    <cfRule type="expression" dxfId="1281" priority="593">
      <formula>IF(RIGHT(TEXT(AQ690,"0.#"),1)=".",FALSE,TRUE)</formula>
    </cfRule>
    <cfRule type="expression" dxfId="1280" priority="594">
      <formula>IF(RIGHT(TEXT(AQ690,"0.#"),1)=".",TRUE,FALSE)</formula>
    </cfRule>
  </conditionalFormatting>
  <conditionalFormatting sqref="AQ691">
    <cfRule type="expression" dxfId="1279" priority="591">
      <formula>IF(RIGHT(TEXT(AQ691,"0.#"),1)=".",FALSE,TRUE)</formula>
    </cfRule>
    <cfRule type="expression" dxfId="1278" priority="592">
      <formula>IF(RIGHT(TEXT(AQ691,"0.#"),1)=".",TRUE,FALSE)</formula>
    </cfRule>
  </conditionalFormatting>
  <conditionalFormatting sqref="AQ689">
    <cfRule type="expression" dxfId="1277" priority="589">
      <formula>IF(RIGHT(TEXT(AQ689,"0.#"),1)=".",FALSE,TRUE)</formula>
    </cfRule>
    <cfRule type="expression" dxfId="1276" priority="590">
      <formula>IF(RIGHT(TEXT(AQ689,"0.#"),1)=".",TRUE,FALSE)</formula>
    </cfRule>
  </conditionalFormatting>
  <conditionalFormatting sqref="AE694">
    <cfRule type="expression" dxfId="1275" priority="587">
      <formula>IF(RIGHT(TEXT(AE694,"0.#"),1)=".",FALSE,TRUE)</formula>
    </cfRule>
    <cfRule type="expression" dxfId="1274" priority="588">
      <formula>IF(RIGHT(TEXT(AE694,"0.#"),1)=".",TRUE,FALSE)</formula>
    </cfRule>
  </conditionalFormatting>
  <conditionalFormatting sqref="AM696">
    <cfRule type="expression" dxfId="1273" priority="577">
      <formula>IF(RIGHT(TEXT(AM696,"0.#"),1)=".",FALSE,TRUE)</formula>
    </cfRule>
    <cfRule type="expression" dxfId="1272" priority="578">
      <formula>IF(RIGHT(TEXT(AM696,"0.#"),1)=".",TRUE,FALSE)</formula>
    </cfRule>
  </conditionalFormatting>
  <conditionalFormatting sqref="AE695">
    <cfRule type="expression" dxfId="1271" priority="585">
      <formula>IF(RIGHT(TEXT(AE695,"0.#"),1)=".",FALSE,TRUE)</formula>
    </cfRule>
    <cfRule type="expression" dxfId="1270" priority="586">
      <formula>IF(RIGHT(TEXT(AE695,"0.#"),1)=".",TRUE,FALSE)</formula>
    </cfRule>
  </conditionalFormatting>
  <conditionalFormatting sqref="AE696">
    <cfRule type="expression" dxfId="1269" priority="583">
      <formula>IF(RIGHT(TEXT(AE696,"0.#"),1)=".",FALSE,TRUE)</formula>
    </cfRule>
    <cfRule type="expression" dxfId="1268" priority="584">
      <formula>IF(RIGHT(TEXT(AE696,"0.#"),1)=".",TRUE,FALSE)</formula>
    </cfRule>
  </conditionalFormatting>
  <conditionalFormatting sqref="AM694">
    <cfRule type="expression" dxfId="1267" priority="581">
      <formula>IF(RIGHT(TEXT(AM694,"0.#"),1)=".",FALSE,TRUE)</formula>
    </cfRule>
    <cfRule type="expression" dxfId="1266" priority="582">
      <formula>IF(RIGHT(TEXT(AM694,"0.#"),1)=".",TRUE,FALSE)</formula>
    </cfRule>
  </conditionalFormatting>
  <conditionalFormatting sqref="AM695">
    <cfRule type="expression" dxfId="1265" priority="579">
      <formula>IF(RIGHT(TEXT(AM695,"0.#"),1)=".",FALSE,TRUE)</formula>
    </cfRule>
    <cfRule type="expression" dxfId="1264" priority="580">
      <formula>IF(RIGHT(TEXT(AM695,"0.#"),1)=".",TRUE,FALSE)</formula>
    </cfRule>
  </conditionalFormatting>
  <conditionalFormatting sqref="AU694">
    <cfRule type="expression" dxfId="1263" priority="575">
      <formula>IF(RIGHT(TEXT(AU694,"0.#"),1)=".",FALSE,TRUE)</formula>
    </cfRule>
    <cfRule type="expression" dxfId="1262" priority="576">
      <formula>IF(RIGHT(TEXT(AU694,"0.#"),1)=".",TRUE,FALSE)</formula>
    </cfRule>
  </conditionalFormatting>
  <conditionalFormatting sqref="AU695">
    <cfRule type="expression" dxfId="1261" priority="573">
      <formula>IF(RIGHT(TEXT(AU695,"0.#"),1)=".",FALSE,TRUE)</formula>
    </cfRule>
    <cfRule type="expression" dxfId="1260" priority="574">
      <formula>IF(RIGHT(TEXT(AU695,"0.#"),1)=".",TRUE,FALSE)</formula>
    </cfRule>
  </conditionalFormatting>
  <conditionalFormatting sqref="AU696">
    <cfRule type="expression" dxfId="1259" priority="571">
      <formula>IF(RIGHT(TEXT(AU696,"0.#"),1)=".",FALSE,TRUE)</formula>
    </cfRule>
    <cfRule type="expression" dxfId="1258" priority="572">
      <formula>IF(RIGHT(TEXT(AU696,"0.#"),1)=".",TRUE,FALSE)</formula>
    </cfRule>
  </conditionalFormatting>
  <conditionalFormatting sqref="AI694">
    <cfRule type="expression" dxfId="1257" priority="569">
      <formula>IF(RIGHT(TEXT(AI694,"0.#"),1)=".",FALSE,TRUE)</formula>
    </cfRule>
    <cfRule type="expression" dxfId="1256" priority="570">
      <formula>IF(RIGHT(TEXT(AI694,"0.#"),1)=".",TRUE,FALSE)</formula>
    </cfRule>
  </conditionalFormatting>
  <conditionalFormatting sqref="AI695">
    <cfRule type="expression" dxfId="1255" priority="567">
      <formula>IF(RIGHT(TEXT(AI695,"0.#"),1)=".",FALSE,TRUE)</formula>
    </cfRule>
    <cfRule type="expression" dxfId="1254" priority="568">
      <formula>IF(RIGHT(TEXT(AI695,"0.#"),1)=".",TRUE,FALSE)</formula>
    </cfRule>
  </conditionalFormatting>
  <conditionalFormatting sqref="AQ695">
    <cfRule type="expression" dxfId="1253" priority="563">
      <formula>IF(RIGHT(TEXT(AQ695,"0.#"),1)=".",FALSE,TRUE)</formula>
    </cfRule>
    <cfRule type="expression" dxfId="1252" priority="564">
      <formula>IF(RIGHT(TEXT(AQ695,"0.#"),1)=".",TRUE,FALSE)</formula>
    </cfRule>
  </conditionalFormatting>
  <conditionalFormatting sqref="AQ696">
    <cfRule type="expression" dxfId="1251" priority="561">
      <formula>IF(RIGHT(TEXT(AQ696,"0.#"),1)=".",FALSE,TRUE)</formula>
    </cfRule>
    <cfRule type="expression" dxfId="1250" priority="562">
      <formula>IF(RIGHT(TEXT(AQ696,"0.#"),1)=".",TRUE,FALSE)</formula>
    </cfRule>
  </conditionalFormatting>
  <conditionalFormatting sqref="AU101">
    <cfRule type="expression" dxfId="1249" priority="557">
      <formula>IF(RIGHT(TEXT(AU101,"0.#"),1)=".",FALSE,TRUE)</formula>
    </cfRule>
    <cfRule type="expression" dxfId="1248" priority="558">
      <formula>IF(RIGHT(TEXT(AU101,"0.#"),1)=".",TRUE,FALSE)</formula>
    </cfRule>
  </conditionalFormatting>
  <conditionalFormatting sqref="AU102">
    <cfRule type="expression" dxfId="1247" priority="555">
      <formula>IF(RIGHT(TEXT(AU102,"0.#"),1)=".",FALSE,TRUE)</formula>
    </cfRule>
    <cfRule type="expression" dxfId="1246" priority="556">
      <formula>IF(RIGHT(TEXT(AU102,"0.#"),1)=".",TRUE,FALSE)</formula>
    </cfRule>
  </conditionalFormatting>
  <conditionalFormatting sqref="AU104">
    <cfRule type="expression" dxfId="1245" priority="551">
      <formula>IF(RIGHT(TEXT(AU104,"0.#"),1)=".",FALSE,TRUE)</formula>
    </cfRule>
    <cfRule type="expression" dxfId="1244" priority="552">
      <formula>IF(RIGHT(TEXT(AU104,"0.#"),1)=".",TRUE,FALSE)</formula>
    </cfRule>
  </conditionalFormatting>
  <conditionalFormatting sqref="AU105">
    <cfRule type="expression" dxfId="1243" priority="549">
      <formula>IF(RIGHT(TEXT(AU105,"0.#"),1)=".",FALSE,TRUE)</formula>
    </cfRule>
    <cfRule type="expression" dxfId="1242" priority="550">
      <formula>IF(RIGHT(TEXT(AU105,"0.#"),1)=".",TRUE,FALSE)</formula>
    </cfRule>
  </conditionalFormatting>
  <conditionalFormatting sqref="AU107">
    <cfRule type="expression" dxfId="1241" priority="545">
      <formula>IF(RIGHT(TEXT(AU107,"0.#"),1)=".",FALSE,TRUE)</formula>
    </cfRule>
    <cfRule type="expression" dxfId="1240" priority="546">
      <formula>IF(RIGHT(TEXT(AU107,"0.#"),1)=".",TRUE,FALSE)</formula>
    </cfRule>
  </conditionalFormatting>
  <conditionalFormatting sqref="AU108">
    <cfRule type="expression" dxfId="1239" priority="543">
      <formula>IF(RIGHT(TEXT(AU108,"0.#"),1)=".",FALSE,TRUE)</formula>
    </cfRule>
    <cfRule type="expression" dxfId="1238" priority="544">
      <formula>IF(RIGHT(TEXT(AU108,"0.#"),1)=".",TRUE,FALSE)</formula>
    </cfRule>
  </conditionalFormatting>
  <conditionalFormatting sqref="AU110">
    <cfRule type="expression" dxfId="1237" priority="541">
      <formula>IF(RIGHT(TEXT(AU110,"0.#"),1)=".",FALSE,TRUE)</formula>
    </cfRule>
    <cfRule type="expression" dxfId="1236" priority="542">
      <formula>IF(RIGHT(TEXT(AU110,"0.#"),1)=".",TRUE,FALSE)</formula>
    </cfRule>
  </conditionalFormatting>
  <conditionalFormatting sqref="AU111">
    <cfRule type="expression" dxfId="1235" priority="539">
      <formula>IF(RIGHT(TEXT(AU111,"0.#"),1)=".",FALSE,TRUE)</formula>
    </cfRule>
    <cfRule type="expression" dxfId="1234" priority="540">
      <formula>IF(RIGHT(TEXT(AU111,"0.#"),1)=".",TRUE,FALSE)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E122 AQ122">
    <cfRule type="expression" dxfId="799" priority="99">
      <formula>IF(RIGHT(TEXT(AE122,"0.#"),1)=".",FALSE,TRUE)</formula>
    </cfRule>
    <cfRule type="expression" dxfId="798" priority="100">
      <formula>IF(RIGHT(TEXT(AE122,"0.#"),1)=".",TRUE,FALSE)</formula>
    </cfRule>
  </conditionalFormatting>
  <conditionalFormatting sqref="AI122">
    <cfRule type="expression" dxfId="797" priority="97">
      <formula>IF(RIGHT(TEXT(AI122,"0.#"),1)=".",FALSE,TRUE)</formula>
    </cfRule>
    <cfRule type="expression" dxfId="796" priority="98">
      <formula>IF(RIGHT(TEXT(AI122,"0.#"),1)=".",TRUE,FALSE)</formula>
    </cfRule>
  </conditionalFormatting>
  <conditionalFormatting sqref="AM122">
    <cfRule type="expression" dxfId="795" priority="95">
      <formula>IF(RIGHT(TEXT(AM122,"0.#"),1)=".",FALSE,TRUE)</formula>
    </cfRule>
    <cfRule type="expression" dxfId="794" priority="96">
      <formula>IF(RIGHT(TEXT(AM122,"0.#"),1)=".",TRUE,FALSE)</formula>
    </cfRule>
  </conditionalFormatting>
  <conditionalFormatting sqref="AE123 AM123">
    <cfRule type="expression" dxfId="793" priority="93">
      <formula>IF(RIGHT(TEXT(AE123,"0.#"),1)=".",FALSE,TRUE)</formula>
    </cfRule>
    <cfRule type="expression" dxfId="792" priority="94">
      <formula>IF(RIGHT(TEXT(AE123,"0.#"),1)=".",TRUE,FALSE)</formula>
    </cfRule>
  </conditionalFormatting>
  <conditionalFormatting sqref="AI123">
    <cfRule type="expression" dxfId="791" priority="91">
      <formula>IF(RIGHT(TEXT(AI123,"0.#"),1)=".",FALSE,TRUE)</formula>
    </cfRule>
    <cfRule type="expression" dxfId="790" priority="92">
      <formula>IF(RIGHT(TEXT(AI123,"0.#"),1)=".",TRUE,FALSE)</formula>
    </cfRule>
  </conditionalFormatting>
  <conditionalFormatting sqref="AQ123">
    <cfRule type="expression" dxfId="789" priority="89">
      <formula>IF(RIGHT(TEXT(AQ123,"0.#"),1)=".",FALSE,TRUE)</formula>
    </cfRule>
    <cfRule type="expression" dxfId="788" priority="90">
      <formula>IF(RIGHT(TEXT(AQ123,"0.#"),1)=".",TRUE,FALSE)</formula>
    </cfRule>
  </conditionalFormatting>
  <conditionalFormatting sqref="AQ125">
    <cfRule type="expression" dxfId="787" priority="87">
      <formula>IF(RIGHT(TEXT(AQ125,"0.#"),1)=".",FALSE,TRUE)</formula>
    </cfRule>
    <cfRule type="expression" dxfId="786" priority="88">
      <formula>IF(RIGHT(TEXT(AQ125,"0.#"),1)=".",TRUE,FALSE)</formula>
    </cfRule>
  </conditionalFormatting>
  <conditionalFormatting sqref="AI125">
    <cfRule type="expression" dxfId="785" priority="85">
      <formula>IF(RIGHT(TEXT(AI125,"0.#"),1)=".",FALSE,TRUE)</formula>
    </cfRule>
    <cfRule type="expression" dxfId="784" priority="86">
      <formula>IF(RIGHT(TEXT(AI125,"0.#"),1)=".",TRUE,FALSE)</formula>
    </cfRule>
  </conditionalFormatting>
  <conditionalFormatting sqref="AM125">
    <cfRule type="expression" dxfId="783" priority="83">
      <formula>IF(RIGHT(TEXT(AM125,"0.#"),1)=".",FALSE,TRUE)</formula>
    </cfRule>
    <cfRule type="expression" dxfId="782" priority="84">
      <formula>IF(RIGHT(TEXT(AM125,"0.#"),1)=".",TRUE,FALSE)</formula>
    </cfRule>
  </conditionalFormatting>
  <conditionalFormatting sqref="AQ126">
    <cfRule type="expression" dxfId="781" priority="81">
      <formula>IF(RIGHT(TEXT(AQ126,"0.#"),1)=".",FALSE,TRUE)</formula>
    </cfRule>
    <cfRule type="expression" dxfId="780" priority="82">
      <formula>IF(RIGHT(TEXT(AQ126,"0.#"),1)=".",TRUE,FALSE)</formula>
    </cfRule>
  </conditionalFormatting>
  <conditionalFormatting sqref="AM126">
    <cfRule type="expression" dxfId="779" priority="79">
      <formula>IF(RIGHT(TEXT(AM126,"0.#"),1)=".",FALSE,TRUE)</formula>
    </cfRule>
    <cfRule type="expression" dxfId="778" priority="80">
      <formula>IF(RIGHT(TEXT(AM126,"0.#"),1)=".",TRUE,FALSE)</formula>
    </cfRule>
  </conditionalFormatting>
  <conditionalFormatting sqref="AI126">
    <cfRule type="expression" dxfId="777" priority="77">
      <formula>IF(RIGHT(TEXT(AI126,"0.#"),1)=".",FALSE,TRUE)</formula>
    </cfRule>
    <cfRule type="expression" dxfId="776" priority="78">
      <formula>IF(RIGHT(TEXT(AI126,"0.#"),1)=".",TRUE,FALSE)</formula>
    </cfRule>
  </conditionalFormatting>
  <conditionalFormatting sqref="AE62">
    <cfRule type="expression" dxfId="775" priority="71">
      <formula>IF(RIGHT(TEXT(AE62,"0.#"),1)=".",FALSE,TRUE)</formula>
    </cfRule>
    <cfRule type="expression" dxfId="774" priority="72">
      <formula>IF(RIGHT(TEXT(AE62,"0.#"),1)=".",TRUE,FALSE)</formula>
    </cfRule>
  </conditionalFormatting>
  <conditionalFormatting sqref="AI62">
    <cfRule type="expression" dxfId="773" priority="69">
      <formula>IF(RIGHT(TEXT(AI62,"0.#"),1)=".",FALSE,TRUE)</formula>
    </cfRule>
    <cfRule type="expression" dxfId="772" priority="70">
      <formula>IF(RIGHT(TEXT(AI62,"0.#"),1)=".",TRUE,FALSE)</formula>
    </cfRule>
  </conditionalFormatting>
  <conditionalFormatting sqref="AE60">
    <cfRule type="expression" dxfId="771" priority="75">
      <formula>IF(RIGHT(TEXT(AE60,"0.#"),1)=".",FALSE,TRUE)</formula>
    </cfRule>
    <cfRule type="expression" dxfId="770" priority="76">
      <formula>IF(RIGHT(TEXT(AE60,"0.#"),1)=".",TRUE,FALSE)</formula>
    </cfRule>
  </conditionalFormatting>
  <conditionalFormatting sqref="AE61">
    <cfRule type="expression" dxfId="769" priority="73">
      <formula>IF(RIGHT(TEXT(AE61,"0.#"),1)=".",FALSE,TRUE)</formula>
    </cfRule>
    <cfRule type="expression" dxfId="768" priority="74">
      <formula>IF(RIGHT(TEXT(AE61,"0.#"),1)=".",TRUE,FALSE)</formula>
    </cfRule>
  </conditionalFormatting>
  <conditionalFormatting sqref="AI61">
    <cfRule type="expression" dxfId="767" priority="67">
      <formula>IF(RIGHT(TEXT(AI61,"0.#"),1)=".",FALSE,TRUE)</formula>
    </cfRule>
    <cfRule type="expression" dxfId="766" priority="68">
      <formula>IF(RIGHT(TEXT(AI61,"0.#"),1)=".",TRUE,FALSE)</formula>
    </cfRule>
  </conditionalFormatting>
  <conditionalFormatting sqref="AI60">
    <cfRule type="expression" dxfId="765" priority="65">
      <formula>IF(RIGHT(TEXT(AI60,"0.#"),1)=".",FALSE,TRUE)</formula>
    </cfRule>
    <cfRule type="expression" dxfId="764" priority="66">
      <formula>IF(RIGHT(TEXT(AI60,"0.#"),1)=".",TRUE,FALSE)</formula>
    </cfRule>
  </conditionalFormatting>
  <conditionalFormatting sqref="AM60">
    <cfRule type="expression" dxfId="763" priority="63">
      <formula>IF(RIGHT(TEXT(AM60,"0.#"),1)=".",FALSE,TRUE)</formula>
    </cfRule>
    <cfRule type="expression" dxfId="762" priority="64">
      <formula>IF(RIGHT(TEXT(AM60,"0.#"),1)=".",TRUE,FALSE)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M62">
    <cfRule type="expression" dxfId="759" priority="59">
      <formula>IF(RIGHT(TEXT(AM62,"0.#"),1)=".",FALSE,TRUE)</formula>
    </cfRule>
    <cfRule type="expression" dxfId="758" priority="60">
      <formula>IF(RIGHT(TEXT(AM62,"0.#"),1)=".",TRUE,FALSE)</formula>
    </cfRule>
  </conditionalFormatting>
  <conditionalFormatting sqref="AQ60:AQ62">
    <cfRule type="expression" dxfId="757" priority="57">
      <formula>IF(RIGHT(TEXT(AQ60,"0.#"),1)=".",FALSE,TRUE)</formula>
    </cfRule>
    <cfRule type="expression" dxfId="756" priority="58">
      <formula>IF(RIGHT(TEXT(AQ60,"0.#"),1)=".",TRUE,FALSE)</formula>
    </cfRule>
  </conditionalFormatting>
  <conditionalFormatting sqref="AU60:AU62">
    <cfRule type="expression" dxfId="755" priority="55">
      <formula>IF(RIGHT(TEXT(AU60,"0.#"),1)=".",FALSE,TRUE)</formula>
    </cfRule>
    <cfRule type="expression" dxfId="754" priority="56">
      <formula>IF(RIGHT(TEXT(AU60,"0.#"),1)=".",TRUE,FALSE)</formula>
    </cfRule>
  </conditionalFormatting>
  <conditionalFormatting sqref="AM54">
    <cfRule type="expression" dxfId="753" priority="39">
      <formula>IF(RIGHT(TEXT(AM54,"0.#"),1)=".",FALSE,TRUE)</formula>
    </cfRule>
    <cfRule type="expression" dxfId="752" priority="40">
      <formula>IF(RIGHT(TEXT(AM54,"0.#"),1)=".",TRUE,FALSE)</formula>
    </cfRule>
  </conditionalFormatting>
  <conditionalFormatting sqref="AI53">
    <cfRule type="expression" dxfId="751" priority="43">
      <formula>IF(RIGHT(TEXT(AI53,"0.#"),1)=".",FALSE,TRUE)</formula>
    </cfRule>
    <cfRule type="expression" dxfId="750" priority="44">
      <formula>IF(RIGHT(TEXT(AI53,"0.#"),1)=".",TRUE,FALSE)</formula>
    </cfRule>
  </conditionalFormatting>
  <conditionalFormatting sqref="AM53">
    <cfRule type="expression" dxfId="749" priority="41">
      <formula>IF(RIGHT(TEXT(AM53,"0.#"),1)=".",FALSE,TRUE)</formula>
    </cfRule>
    <cfRule type="expression" dxfId="748" priority="42">
      <formula>IF(RIGHT(TEXT(AM53,"0.#"),1)=".",TRUE,FALSE)</formula>
    </cfRule>
  </conditionalFormatting>
  <conditionalFormatting sqref="AU53:AU55">
    <cfRule type="expression" dxfId="747" priority="33">
      <formula>IF(RIGHT(TEXT(AU53,"0.#"),1)=".",FALSE,TRUE)</formula>
    </cfRule>
    <cfRule type="expression" dxfId="746" priority="34">
      <formula>IF(RIGHT(TEXT(AU53,"0.#"),1)=".",TRUE,FALSE)</formula>
    </cfRule>
  </conditionalFormatting>
  <conditionalFormatting sqref="AM55">
    <cfRule type="expression" dxfId="745" priority="37">
      <formula>IF(RIGHT(TEXT(AM55,"0.#"),1)=".",FALSE,TRUE)</formula>
    </cfRule>
    <cfRule type="expression" dxfId="744" priority="38">
      <formula>IF(RIGHT(TEXT(AM55,"0.#"),1)=".",TRUE,FALSE)</formula>
    </cfRule>
  </conditionalFormatting>
  <conditionalFormatting sqref="AQ53:AQ55">
    <cfRule type="expression" dxfId="743" priority="35">
      <formula>IF(RIGHT(TEXT(AQ53,"0.#"),1)=".",FALSE,TRUE)</formula>
    </cfRule>
    <cfRule type="expression" dxfId="742" priority="36">
      <formula>IF(RIGHT(TEXT(AQ53,"0.#"),1)=".",TRUE,FALSE)</formula>
    </cfRule>
  </conditionalFormatting>
  <conditionalFormatting sqref="AE53">
    <cfRule type="expression" dxfId="741" priority="53">
      <formula>IF(RIGHT(TEXT(AE53,"0.#"),1)=".",FALSE,TRUE)</formula>
    </cfRule>
    <cfRule type="expression" dxfId="740" priority="54">
      <formula>IF(RIGHT(TEXT(AE53,"0.#"),1)=".",TRUE,FALSE)</formula>
    </cfRule>
  </conditionalFormatting>
  <conditionalFormatting sqref="AE54">
    <cfRule type="expression" dxfId="739" priority="51">
      <formula>IF(RIGHT(TEXT(AE54,"0.#"),1)=".",FALSE,TRUE)</formula>
    </cfRule>
    <cfRule type="expression" dxfId="738" priority="52">
      <formula>IF(RIGHT(TEXT(AE54,"0.#"),1)=".",TRUE,FALSE)</formula>
    </cfRule>
  </conditionalFormatting>
  <conditionalFormatting sqref="AE55">
    <cfRule type="expression" dxfId="737" priority="49">
      <formula>IF(RIGHT(TEXT(AE55,"0.#"),1)=".",FALSE,TRUE)</formula>
    </cfRule>
    <cfRule type="expression" dxfId="736" priority="50">
      <formula>IF(RIGHT(TEXT(AE55,"0.#"),1)=".",TRUE,FALSE)</formula>
    </cfRule>
  </conditionalFormatting>
  <conditionalFormatting sqref="AI55">
    <cfRule type="expression" dxfId="735" priority="47">
      <formula>IF(RIGHT(TEXT(AI55,"0.#"),1)=".",FALSE,TRUE)</formula>
    </cfRule>
    <cfRule type="expression" dxfId="734" priority="48">
      <formula>IF(RIGHT(TEXT(AI55,"0.#"),1)=".",TRUE,FALSE)</formula>
    </cfRule>
  </conditionalFormatting>
  <conditionalFormatting sqref="AI54">
    <cfRule type="expression" dxfId="733" priority="45">
      <formula>IF(RIGHT(TEXT(AI54,"0.#"),1)=".",FALSE,TRUE)</formula>
    </cfRule>
    <cfRule type="expression" dxfId="732" priority="46">
      <formula>IF(RIGHT(TEXT(AI54,"0.#"),1)=".",TRUE,FALSE)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M48">
    <cfRule type="expression" dxfId="729" priority="15">
      <formula>IF(RIGHT(TEXT(AM48,"0.#"),1)=".",FALSE,TRUE)</formula>
    </cfRule>
    <cfRule type="expression" dxfId="728" priority="16">
      <formula>IF(RIGHT(TEXT(AM48,"0.#"),1)=".",TRUE,FALSE)</formula>
    </cfRule>
  </conditionalFormatting>
  <conditionalFormatting sqref="AE47">
    <cfRule type="expression" dxfId="727" priority="29">
      <formula>IF(RIGHT(TEXT(AE47,"0.#"),1)=".",FALSE,TRUE)</formula>
    </cfRule>
    <cfRule type="expression" dxfId="726" priority="30">
      <formula>IF(RIGHT(TEXT(AE47,"0.#"),1)=".",TRUE,FALSE)</formula>
    </cfRule>
  </conditionalFormatting>
  <conditionalFormatting sqref="AE48">
    <cfRule type="expression" dxfId="725" priority="27">
      <formula>IF(RIGHT(TEXT(AE48,"0.#"),1)=".",FALSE,TRUE)</formula>
    </cfRule>
    <cfRule type="expression" dxfId="724" priority="28">
      <formula>IF(RIGHT(TEXT(AE48,"0.#"),1)=".",TRUE,FALSE)</formula>
    </cfRule>
  </conditionalFormatting>
  <conditionalFormatting sqref="AI48">
    <cfRule type="expression" dxfId="723" priority="25">
      <formula>IF(RIGHT(TEXT(AI48,"0.#"),1)=".",FALSE,TRUE)</formula>
    </cfRule>
    <cfRule type="expression" dxfId="722" priority="26">
      <formula>IF(RIGHT(TEXT(AI48,"0.#"),1)=".",TRUE,FALSE)</formula>
    </cfRule>
  </conditionalFormatting>
  <conditionalFormatting sqref="AI47">
    <cfRule type="expression" dxfId="721" priority="23">
      <formula>IF(RIGHT(TEXT(AI47,"0.#"),1)=".",FALSE,TRUE)</formula>
    </cfRule>
    <cfRule type="expression" dxfId="720" priority="24">
      <formula>IF(RIGHT(TEXT(AI47,"0.#"),1)=".",TRUE,FALSE)</formula>
    </cfRule>
  </conditionalFormatting>
  <conditionalFormatting sqref="AI46">
    <cfRule type="expression" dxfId="719" priority="21">
      <formula>IF(RIGHT(TEXT(AI46,"0.#"),1)=".",FALSE,TRUE)</formula>
    </cfRule>
    <cfRule type="expression" dxfId="718" priority="22">
      <formula>IF(RIGHT(TEXT(AI46,"0.#"),1)=".",TRUE,FALSE)</formula>
    </cfRule>
  </conditionalFormatting>
  <conditionalFormatting sqref="AM46">
    <cfRule type="expression" dxfId="717" priority="19">
      <formula>IF(RIGHT(TEXT(AM46,"0.#"),1)=".",FALSE,TRUE)</formula>
    </cfRule>
    <cfRule type="expression" dxfId="716" priority="20">
      <formula>IF(RIGHT(TEXT(AM46,"0.#"),1)=".",TRUE,FALSE)</formula>
    </cfRule>
  </conditionalFormatting>
  <conditionalFormatting sqref="AM47">
    <cfRule type="expression" dxfId="715" priority="17">
      <formula>IF(RIGHT(TEXT(AM47,"0.#"),1)=".",FALSE,TRUE)</formula>
    </cfRule>
    <cfRule type="expression" dxfId="714" priority="18">
      <formula>IF(RIGHT(TEXT(AM47,"0.#"),1)=".",TRUE,FALSE)</formula>
    </cfRule>
  </conditionalFormatting>
  <conditionalFormatting sqref="AQ46:AQ48">
    <cfRule type="expression" dxfId="713" priority="13">
      <formula>IF(RIGHT(TEXT(AQ46,"0.#"),1)=".",FALSE,TRUE)</formula>
    </cfRule>
    <cfRule type="expression" dxfId="712" priority="14">
      <formula>IF(RIGHT(TEXT(AQ46,"0.#"),1)=".",TRUE,FALSE)</formula>
    </cfRule>
  </conditionalFormatting>
  <conditionalFormatting sqref="AU46:AU48">
    <cfRule type="expression" dxfId="711" priority="11">
      <formula>IF(RIGHT(TEXT(AU46,"0.#"),1)=".",FALSE,TRUE)</formula>
    </cfRule>
    <cfRule type="expression" dxfId="710" priority="12">
      <formula>IF(RIGHT(TEXT(AU46,"0.#"),1)=".",TRUE,FALSE)</formula>
    </cfRule>
  </conditionalFormatting>
  <conditionalFormatting sqref="AE125">
    <cfRule type="expression" dxfId="709" priority="9">
      <formula>IF(RIGHT(TEXT(AE125,"0.#"),1)=".",FALSE,TRUE)</formula>
    </cfRule>
    <cfRule type="expression" dxfId="708" priority="10">
      <formula>IF(RIGHT(TEXT(AE125,"0.#"),1)=".",TRUE,FALSE)</formula>
    </cfRule>
  </conditionalFormatting>
  <conditionalFormatting sqref="AE126">
    <cfRule type="expression" dxfId="707" priority="7">
      <formula>IF(RIGHT(TEXT(AE126,"0.#"),1)=".",FALSE,TRUE)</formula>
    </cfRule>
    <cfRule type="expression" dxfId="706" priority="8">
      <formula>IF(RIGHT(TEXT(AE126,"0.#"),1)=".",TRUE,FALSE)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17" max="49" man="1"/>
    <brk id="704"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475</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563</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563</v>
      </c>
      <c r="R4" s="13" t="str">
        <f t="shared" si="3"/>
        <v>補助</v>
      </c>
      <c r="S4" s="13" t="str">
        <f t="shared" si="4"/>
        <v>委託・請負、補助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444</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t="s">
        <v>563</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445</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477</v>
      </c>
      <c r="AK10" s="54" t="str">
        <f t="shared" si="7"/>
        <v>I</v>
      </c>
      <c r="AP10" s="54" t="s">
        <v>476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6"/>
      <c r="AA2" s="827"/>
      <c r="AB2" s="1031" t="s">
        <v>11</v>
      </c>
      <c r="AC2" s="1032"/>
      <c r="AD2" s="1033"/>
      <c r="AE2" s="1037" t="s">
        <v>546</v>
      </c>
      <c r="AF2" s="1037"/>
      <c r="AG2" s="1037"/>
      <c r="AH2" s="1037"/>
      <c r="AI2" s="1037" t="s">
        <v>543</v>
      </c>
      <c r="AJ2" s="1037"/>
      <c r="AK2" s="1037"/>
      <c r="AL2" s="1037"/>
      <c r="AM2" s="1037" t="s">
        <v>517</v>
      </c>
      <c r="AN2" s="1037"/>
      <c r="AO2" s="1037"/>
      <c r="AP2" s="556"/>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3"/>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6"/>
      <c r="AA9" s="827"/>
      <c r="AB9" s="1031" t="s">
        <v>11</v>
      </c>
      <c r="AC9" s="1032"/>
      <c r="AD9" s="1033"/>
      <c r="AE9" s="1037" t="s">
        <v>547</v>
      </c>
      <c r="AF9" s="1037"/>
      <c r="AG9" s="1037"/>
      <c r="AH9" s="1037"/>
      <c r="AI9" s="1037" t="s">
        <v>543</v>
      </c>
      <c r="AJ9" s="1037"/>
      <c r="AK9" s="1037"/>
      <c r="AL9" s="1037"/>
      <c r="AM9" s="1037" t="s">
        <v>517</v>
      </c>
      <c r="AN9" s="1037"/>
      <c r="AO9" s="1037"/>
      <c r="AP9" s="556"/>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3"/>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6"/>
      <c r="AA16" s="827"/>
      <c r="AB16" s="1031" t="s">
        <v>11</v>
      </c>
      <c r="AC16" s="1032"/>
      <c r="AD16" s="1033"/>
      <c r="AE16" s="1037" t="s">
        <v>546</v>
      </c>
      <c r="AF16" s="1037"/>
      <c r="AG16" s="1037"/>
      <c r="AH16" s="1037"/>
      <c r="AI16" s="1037" t="s">
        <v>544</v>
      </c>
      <c r="AJ16" s="1037"/>
      <c r="AK16" s="1037"/>
      <c r="AL16" s="1037"/>
      <c r="AM16" s="1037" t="s">
        <v>517</v>
      </c>
      <c r="AN16" s="1037"/>
      <c r="AO16" s="1037"/>
      <c r="AP16" s="556"/>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3"/>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6"/>
      <c r="AA23" s="827"/>
      <c r="AB23" s="1031" t="s">
        <v>11</v>
      </c>
      <c r="AC23" s="1032"/>
      <c r="AD23" s="1033"/>
      <c r="AE23" s="1037" t="s">
        <v>548</v>
      </c>
      <c r="AF23" s="1037"/>
      <c r="AG23" s="1037"/>
      <c r="AH23" s="1037"/>
      <c r="AI23" s="1037" t="s">
        <v>543</v>
      </c>
      <c r="AJ23" s="1037"/>
      <c r="AK23" s="1037"/>
      <c r="AL23" s="1037"/>
      <c r="AM23" s="1037" t="s">
        <v>517</v>
      </c>
      <c r="AN23" s="1037"/>
      <c r="AO23" s="1037"/>
      <c r="AP23" s="556"/>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3"/>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6"/>
      <c r="AA30" s="827"/>
      <c r="AB30" s="1031" t="s">
        <v>11</v>
      </c>
      <c r="AC30" s="1032"/>
      <c r="AD30" s="1033"/>
      <c r="AE30" s="1037" t="s">
        <v>546</v>
      </c>
      <c r="AF30" s="1037"/>
      <c r="AG30" s="1037"/>
      <c r="AH30" s="1037"/>
      <c r="AI30" s="1037" t="s">
        <v>543</v>
      </c>
      <c r="AJ30" s="1037"/>
      <c r="AK30" s="1037"/>
      <c r="AL30" s="1037"/>
      <c r="AM30" s="1037" t="s">
        <v>541</v>
      </c>
      <c r="AN30" s="1037"/>
      <c r="AO30" s="1037"/>
      <c r="AP30" s="556"/>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3"/>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6"/>
      <c r="AA37" s="827"/>
      <c r="AB37" s="1031" t="s">
        <v>11</v>
      </c>
      <c r="AC37" s="1032"/>
      <c r="AD37" s="1033"/>
      <c r="AE37" s="1037" t="s">
        <v>548</v>
      </c>
      <c r="AF37" s="1037"/>
      <c r="AG37" s="1037"/>
      <c r="AH37" s="1037"/>
      <c r="AI37" s="1037" t="s">
        <v>545</v>
      </c>
      <c r="AJ37" s="1037"/>
      <c r="AK37" s="1037"/>
      <c r="AL37" s="1037"/>
      <c r="AM37" s="1037" t="s">
        <v>542</v>
      </c>
      <c r="AN37" s="1037"/>
      <c r="AO37" s="1037"/>
      <c r="AP37" s="556"/>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3"/>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6"/>
      <c r="AA44" s="827"/>
      <c r="AB44" s="1031" t="s">
        <v>11</v>
      </c>
      <c r="AC44" s="1032"/>
      <c r="AD44" s="1033"/>
      <c r="AE44" s="1037" t="s">
        <v>546</v>
      </c>
      <c r="AF44" s="1037"/>
      <c r="AG44" s="1037"/>
      <c r="AH44" s="1037"/>
      <c r="AI44" s="1037" t="s">
        <v>543</v>
      </c>
      <c r="AJ44" s="1037"/>
      <c r="AK44" s="1037"/>
      <c r="AL44" s="1037"/>
      <c r="AM44" s="1037" t="s">
        <v>517</v>
      </c>
      <c r="AN44" s="1037"/>
      <c r="AO44" s="1037"/>
      <c r="AP44" s="556"/>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3"/>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6"/>
      <c r="AA51" s="827"/>
      <c r="AB51" s="556" t="s">
        <v>11</v>
      </c>
      <c r="AC51" s="1032"/>
      <c r="AD51" s="1033"/>
      <c r="AE51" s="1037" t="s">
        <v>546</v>
      </c>
      <c r="AF51" s="1037"/>
      <c r="AG51" s="1037"/>
      <c r="AH51" s="1037"/>
      <c r="AI51" s="1037" t="s">
        <v>543</v>
      </c>
      <c r="AJ51" s="1037"/>
      <c r="AK51" s="1037"/>
      <c r="AL51" s="1037"/>
      <c r="AM51" s="1037" t="s">
        <v>517</v>
      </c>
      <c r="AN51" s="1037"/>
      <c r="AO51" s="1037"/>
      <c r="AP51" s="556"/>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3"/>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6"/>
      <c r="AA58" s="827"/>
      <c r="AB58" s="1031" t="s">
        <v>11</v>
      </c>
      <c r="AC58" s="1032"/>
      <c r="AD58" s="1033"/>
      <c r="AE58" s="1037" t="s">
        <v>546</v>
      </c>
      <c r="AF58" s="1037"/>
      <c r="AG58" s="1037"/>
      <c r="AH58" s="1037"/>
      <c r="AI58" s="1037" t="s">
        <v>543</v>
      </c>
      <c r="AJ58" s="1037"/>
      <c r="AK58" s="1037"/>
      <c r="AL58" s="1037"/>
      <c r="AM58" s="1037" t="s">
        <v>517</v>
      </c>
      <c r="AN58" s="1037"/>
      <c r="AO58" s="1037"/>
      <c r="AP58" s="556"/>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3"/>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6"/>
      <c r="AA65" s="827"/>
      <c r="AB65" s="1031" t="s">
        <v>11</v>
      </c>
      <c r="AC65" s="1032"/>
      <c r="AD65" s="1033"/>
      <c r="AE65" s="1037" t="s">
        <v>546</v>
      </c>
      <c r="AF65" s="1037"/>
      <c r="AG65" s="1037"/>
      <c r="AH65" s="1037"/>
      <c r="AI65" s="1037" t="s">
        <v>543</v>
      </c>
      <c r="AJ65" s="1037"/>
      <c r="AK65" s="1037"/>
      <c r="AL65" s="1037"/>
      <c r="AM65" s="1037" t="s">
        <v>517</v>
      </c>
      <c r="AN65" s="1037"/>
      <c r="AO65" s="1037"/>
      <c r="AP65" s="556"/>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3"/>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70"/>
      <c r="I3" s="670"/>
      <c r="J3" s="670"/>
      <c r="K3" s="670"/>
      <c r="L3" s="669" t="s">
        <v>18</v>
      </c>
      <c r="M3" s="670"/>
      <c r="N3" s="670"/>
      <c r="O3" s="670"/>
      <c r="P3" s="670"/>
      <c r="Q3" s="670"/>
      <c r="R3" s="670"/>
      <c r="S3" s="670"/>
      <c r="T3" s="670"/>
      <c r="U3" s="670"/>
      <c r="V3" s="670"/>
      <c r="W3" s="670"/>
      <c r="X3" s="671"/>
      <c r="Y3" s="656" t="s">
        <v>19</v>
      </c>
      <c r="Z3" s="657"/>
      <c r="AA3" s="657"/>
      <c r="AB3" s="799"/>
      <c r="AC3" s="812"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8"/>
      <c r="Z4" s="389"/>
      <c r="AA4" s="389"/>
      <c r="AB4" s="390"/>
      <c r="AC4" s="672"/>
      <c r="AD4" s="673"/>
      <c r="AE4" s="673"/>
      <c r="AF4" s="673"/>
      <c r="AG4" s="674"/>
      <c r="AH4" s="666"/>
      <c r="AI4" s="667"/>
      <c r="AJ4" s="667"/>
      <c r="AK4" s="667"/>
      <c r="AL4" s="667"/>
      <c r="AM4" s="667"/>
      <c r="AN4" s="667"/>
      <c r="AO4" s="667"/>
      <c r="AP4" s="667"/>
      <c r="AQ4" s="667"/>
      <c r="AR4" s="667"/>
      <c r="AS4" s="667"/>
      <c r="AT4" s="668"/>
      <c r="AU4" s="388"/>
      <c r="AV4" s="389"/>
      <c r="AW4" s="389"/>
      <c r="AX4" s="655"/>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2"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9"/>
      <c r="AC16" s="812"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8"/>
      <c r="Z17" s="389"/>
      <c r="AA17" s="389"/>
      <c r="AB17" s="390"/>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655"/>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2"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9"/>
      <c r="AC29" s="812"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8"/>
      <c r="Z30" s="389"/>
      <c r="AA30" s="389"/>
      <c r="AB30" s="390"/>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655"/>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2"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9"/>
      <c r="AC42" s="812"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8"/>
      <c r="Z43" s="389"/>
      <c r="AA43" s="389"/>
      <c r="AB43" s="390"/>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655"/>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2"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9"/>
      <c r="AC56" s="812"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8"/>
      <c r="Z57" s="389"/>
      <c r="AA57" s="389"/>
      <c r="AB57" s="390"/>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655"/>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2"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9"/>
      <c r="AC69" s="812"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8"/>
      <c r="Z70" s="389"/>
      <c r="AA70" s="389"/>
      <c r="AB70" s="390"/>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655"/>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2"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9"/>
      <c r="AC82" s="812"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8"/>
      <c r="Z83" s="389"/>
      <c r="AA83" s="389"/>
      <c r="AB83" s="390"/>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655"/>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2"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9"/>
      <c r="AC95" s="812"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8"/>
      <c r="Z96" s="389"/>
      <c r="AA96" s="389"/>
      <c r="AB96" s="390"/>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655"/>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2"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9"/>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390"/>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655"/>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2"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9"/>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390"/>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655"/>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2"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9"/>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390"/>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655"/>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2"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9"/>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390"/>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655"/>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2"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9"/>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390"/>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655"/>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2"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9"/>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390"/>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655"/>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2"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9"/>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390"/>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655"/>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2"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9"/>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390"/>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655"/>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2"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9"/>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390"/>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655"/>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2"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9"/>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390"/>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655"/>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2"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9"/>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390"/>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655"/>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2"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9"/>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390"/>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655"/>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2019-06-19T10:15:50Z</cp:lastPrinted>
  <dcterms:created xsi:type="dcterms:W3CDTF">2012-03-13T00:50:25Z</dcterms:created>
  <dcterms:modified xsi:type="dcterms:W3CDTF">2019-06-21T07:34:28Z</dcterms:modified>
</cp:coreProperties>
</file>