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1経理係員\H31行政事業レビュー\0423 平成31年度行政事業レビューシート（中間公表版）の作成について（公開プロセス候補以外）\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<sst xmlns="http://schemas.openxmlformats.org/spreadsheetml/2006/main" count="3189" uniqueCount="769">
  <si>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</si>
  <si>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</si>
  <si>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</si>
  <si>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</si>
  <si>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</si>
  <si>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</si>
  <si>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</si>
  <si>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</si>
  <si>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</si>
  <si>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</si>
  <si>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</si>
  <si>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</si>
  <si>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</si>
  <si>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</si>
  <si>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</si>
  <si>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</si>
  <si>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</si>
  <si>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</si>
  <si>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</si>
  <si>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</si>
  <si>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</si>
  <si>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</si>
  <si>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</si>
  <si>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</si>
  <si>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</si>
  <si>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</si>
  <si>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</si>
  <si>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</si>
  <si>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</si>
  <si>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</si>
  <si>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</si>
  <si>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</si>
  <si>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</si>
  <si>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</si>
  <si>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</si>
  <si>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</si>
  <si>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</si>
  <si>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</si>
  <si>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</si>
  <si>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</si>
  <si>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</si>
  <si>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</si>
  <si>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</si>
  <si>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</si>
  <si>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</si>
  <si>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</si>
  <si>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</si>
  <si>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</si>
  <si>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</si>
  <si>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</si>
  <si>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</si>
  <si>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</si>
  <si>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</si>
  <si>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</si>
  <si>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</si>
  <si>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</si>
  <si>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</si>
  <si>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</si>
  <si>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</si>
  <si>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</si>
  <si>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</si>
  <si>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</si>
  <si>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</si>
  <si>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</si>
  <si>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</si>
  <si>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</si>
  <si>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</si>
  <si>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</si>
  <si>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</si>
  <si>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</si>
  <si>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</si>
  <si>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</si>
  <si>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</si>
  <si>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</si>
  <si>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</si>
  <si>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</si>
  <si>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</si>
  <si>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</si>
  <si>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</si>
  <si>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</si>
  <si>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</si>
  <si>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</si>
  <si>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</si>
  <si>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</si>
  <si>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</si>
  <si>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</si>
  <si>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</si>
  <si>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</si>
  <si>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</si>
  <si>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</si>
  <si>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</si>
  <si>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</si>
  <si>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</si>
  <si>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</si>
  <si>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</si>
  <si>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</si>
  <si>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</si>
  <si>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</si>
  <si>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</si>
  <si>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</si>
  <si>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</si>
  <si>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</si>
  <si>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</si>
  <si>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</si>
  <si>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</si>
  <si>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</si>
  <si>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</si>
  <si>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</si>
  <si>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</si>
  <si>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</si>
  <si>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</si>
  <si>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</si>
  <si>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</si>
  <si>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</si>
  <si>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</si>
  <si>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</si>
  <si>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</si>
  <si>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</si>
  <si>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</si>
  <si>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</si>
  <si>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</si>
  <si>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</si>
  <si>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</si>
  <si>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</si>
  <si>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</si>
  <si>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</si>
  <si>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</si>
  <si>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</si>
  <si>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</si>
  <si>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</si>
  <si>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</si>
  <si>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</si>
  <si>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</si>
  <si>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</si>
  <si>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</si>
  <si>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</si>
  <si>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</si>
  <si>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</si>
  <si>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</si>
  <si>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</si>
  <si>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</si>
  <si>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</si>
  <si>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</si>
  <si>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</si>
  <si>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</si>
  <si>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</si>
  <si>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</si>
  <si>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</si>
  <si>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</si>
  <si>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</si>
  <si>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</si>
  <si>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</si>
  <si>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</si>
  <si>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</si>
  <si>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</si>
  <si>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</si>
  <si>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</si>
  <si>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</si>
  <si>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</si>
  <si>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</si>
  <si>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</si>
  <si>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</si>
  <si>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</si>
  <si>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</si>
  <si>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</si>
  <si>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</si>
  <si>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</si>
  <si>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</si>
  <si>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</si>
  <si>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</si>
  <si>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</si>
  <si>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</si>
  <si>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</si>
  <si>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</si>
  <si>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</si>
  <si>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</si>
  <si>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</si>
  <si>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</si>
  <si>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</si>
  <si>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</si>
  <si>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</si>
  <si>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</si>
  <si>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</si>
  <si>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</si>
  <si>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</si>
  <si>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</si>
  <si>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</si>
  <si>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</si>
  <si>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</si>
  <si>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</si>
  <si>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</si>
  <si>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</si>
  <si>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</si>
  <si>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</si>
  <si>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</si>
  <si>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</si>
  <si>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</si>
  <si>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</si>
  <si>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</si>
  <si>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</si>
  <si>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</si>
  <si>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</si>
  <si>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</si>
  <si>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</si>
  <si>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</si>
  <si>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</si>
  <si>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</si>
  <si>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</si>
  <si>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</si>
  <si>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</si>
  <si>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</si>
  <si>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</si>
  <si>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</si>
  <si>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</si>
  <si>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</si>
  <si>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</si>
  <si>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</si>
  <si>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</si>
  <si>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</si>
  <si>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</si>
  <si>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</si>
  <si>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</si>
  <si>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</si>
  <si>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</si>
  <si>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</si>
  <si>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</si>
  <si>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</si>
  <si>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</si>
  <si>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</si>
  <si>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</si>
  <si>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</si>
  <si>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</si>
  <si>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</si>
  <si>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</si>
  <si>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</si>
  <si>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</si>
  <si>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</si>
  <si>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</si>
  <si>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</si>
  <si>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</si>
  <si>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</si>
  <si>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</si>
  <si>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</si>
  <si>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</si>
  <si>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</si>
  <si>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</si>
  <si>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</si>
  <si>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</si>
  <si>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</si>
  <si>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</si>
  <si>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</si>
  <si>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</si>
  <si>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</si>
  <si>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</si>
  <si>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</si>
  <si>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</si>
  <si>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</si>
  <si>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</si>
  <si>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</si>
  <si>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</si>
  <si>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</si>
  <si>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</si>
  <si>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</si>
  <si>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</si>
  <si>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</si>
  <si>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</si>
  <si>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</si>
  <si>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</si>
  <si>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</si>
  <si>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</si>
  <si>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</si>
  <si>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</si>
  <si>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</si>
  <si>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</si>
  <si>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</si>
  <si>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</si>
  <si>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</si>
  <si>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</si>
  <si>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</si>
  <si>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</si>
  <si>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</si>
  <si>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</si>
  <si>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</si>
  <si>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</si>
  <si>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</si>
  <si>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</si>
  <si>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</si>
  <si>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</si>
  <si>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</si>
  <si>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</si>
  <si>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</si>
  <si>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</si>
  <si>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</si>
  <si>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</si>
  <si>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</si>
  <si>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</si>
  <si>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</si>
  <si>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</si>
  <si>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</si>
  <si>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</si>
  <si>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</si>
  <si>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</si>
  <si>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</si>
  <si>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</si>
  <si>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</si>
  <si>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</si>
  <si>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</si>
  <si>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</si>
  <si>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</si>
  <si>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</si>
  <si>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</si>
  <si>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</si>
  <si>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</si>
  <si>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</si>
  <si>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</si>
  <si>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</si>
  <si>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</si>
  <si>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</si>
  <si>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</si>
  <si>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</si>
  <si>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</si>
  <si>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</si>
  <si>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</si>
  <si>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</si>
  <si>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</si>
  <si>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</si>
  <si>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</si>
  <si>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</si>
  <si>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</si>
  <si>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</si>
  <si>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</si>
  <si>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</si>
  <si>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</si>
  <si>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</si>
  <si>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</si>
  <si>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</si>
  <si>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</si>
  <si>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</si>
  <si>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</si>
  <si>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</si>
  <si>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</si>
  <si>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</si>
  <si>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</si>
  <si>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</si>
  <si>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</si>
  <si>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</si>
  <si>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</si>
  <si>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</si>
  <si>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</si>
  <si>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</si>
  <si>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</si>
  <si>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</si>
  <si>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</si>
  <si>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</si>
  <si>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</si>
  <si>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</si>
  <si>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</si>
  <si>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</si>
  <si>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</si>
  <si>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</si>
  <si>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</si>
  <si>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</si>
  <si>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</si>
  <si>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</si>
  <si>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</si>
  <si>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</si>
  <si>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</si>
  <si>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</si>
  <si>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</si>
  <si>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</si>
  <si>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</si>
  <si>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</si>
  <si>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</si>
  <si>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</si>
  <si>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</si>
  <si>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</si>
  <si>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</si>
  <si>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</si>
  <si>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</si>
  <si>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</si>
  <si>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</si>
  <si>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</si>
  <si>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</si>
  <si>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</si>
  <si>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</si>
  <si>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</si>
  <si>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</si>
  <si>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</si>
  <si>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</si>
  <si>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</si>
  <si>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</si>
  <si>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</si>
  <si>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</si>
  <si>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</si>
  <si>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</si>
  <si>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</si>
  <si>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</si>
  <si>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</si>
  <si>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</si>
  <si>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</si>
  <si>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</si>
  <si>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</si>
  <si>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</si>
  <si>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</si>
  <si>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</si>
  <si>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</si>
  <si>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</si>
  <si>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</si>
  <si>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</si>
  <si>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</si>
  <si>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</si>
  <si>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</si>
  <si>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</si>
  <si>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</si>
  <si>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</si>
  <si>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</si>
  <si>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</si>
  <si>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</si>
  <si>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</si>
  <si>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</si>
  <si>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</si>
  <si>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</si>
  <si>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</si>
  <si>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</si>
  <si>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</si>
  <si>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</si>
  <si>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</si>
  <si>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</si>
  <si>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</si>
  <si>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</si>
  <si>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</si>
  <si>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</si>
  <si>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</si>
  <si>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</si>
  <si>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</si>
  <si>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</si>
  <si>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</si>
  <si>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</si>
  <si>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</si>
  <si>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</si>
  <si>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</si>
  <si>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</si>
  <si>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</si>
  <si>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</si>
  <si>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</si>
  <si>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</si>
  <si>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</si>
  <si>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</si>
  <si>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</si>
  <si>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</si>
  <si>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</si>
  <si>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</si>
  <si>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</si>
  <si>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</si>
  <si>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</si>
  <si>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</si>
  <si>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</si>
  <si>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</si>
  <si>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</si>
  <si>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</si>
  <si>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</si>
  <si>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</si>
  <si>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</si>
  <si>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</si>
  <si>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</si>
  <si>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</si>
  <si>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</si>
  <si>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</si>
  <si>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</si>
  <si>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</si>
  <si>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</si>
  <si>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</si>
  <si>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</si>
  <si>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</si>
  <si>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</si>
  <si>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</si>
  <si>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</si>
  <si>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</si>
  <si>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</si>
  <si>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</si>
  <si>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</si>
  <si>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</si>
  <si>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</si>
  <si>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</si>
  <si>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</si>
  <si>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</si>
  <si>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</si>
  <si>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</si>
  <si>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</si>
  <si>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</si>
  <si>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</si>
  <si>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</si>
  <si>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</si>
  <si>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</si>
  <si>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</si>
  <si>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</si>
  <si>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</si>
  <si>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</si>
  <si>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</si>
  <si>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</si>
  <si>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</si>
  <si>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</si>
  <si>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</si>
  <si>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</si>
  <si>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</si>
  <si>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</si>
  <si>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</si>
  <si>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</si>
  <si>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</si>
  <si>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</si>
  <si>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</si>
  <si>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</si>
  <si>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</si>
  <si>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</si>
  <si>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</si>
  <si>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</si>
  <si>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</si>
  <si>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</si>
  <si>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</si>
  <si>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</si>
  <si>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</si>
  <si>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</si>
  <si>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</si>
  <si>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</si>
  <si>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</si>
  <si>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</si>
  <si>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</si>
  <si>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</si>
  <si>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</si>
  <si>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</si>
  <si>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</si>
  <si>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</si>
  <si>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</si>
  <si>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</si>
  <si>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</si>
  <si>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</si>
  <si>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</si>
  <si>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</si>
  <si>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</si>
  <si>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</si>
  <si>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</si>
  <si>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</si>
  <si>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</si>
  <si>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</si>
  <si>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</si>
  <si>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</si>
  <si>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</si>
  <si>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</si>
  <si>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</si>
  <si>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</si>
  <si>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</si>
  <si>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</si>
  <si>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</si>
  <si>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</si>
  <si>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</si>
  <si>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</si>
  <si>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</si>
  <si>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</si>
  <si>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</si>
  <si>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</si>
  <si>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介護サービス指導者等養成・認定調査員研修等事業等</t>
    <rPh sb="0" eb="2">
      <t>カイゴ</t>
    </rPh>
    <rPh sb="6" eb="9">
      <t>シドウシャ</t>
    </rPh>
    <rPh sb="9" eb="10">
      <t>トウ</t>
    </rPh>
    <rPh sb="10" eb="12">
      <t>ヨウセイ</t>
    </rPh>
    <rPh sb="13" eb="15">
      <t>ニンテイ</t>
    </rPh>
    <rPh sb="15" eb="18">
      <t>チョウサイン</t>
    </rPh>
    <rPh sb="18" eb="20">
      <t>ケンシュウ</t>
    </rPh>
    <rPh sb="20" eb="21">
      <t>トウ</t>
    </rPh>
    <rPh sb="21" eb="23">
      <t>ジギョウ</t>
    </rPh>
    <rPh sb="23" eb="24">
      <t>トウ</t>
    </rPh>
    <phoneticPr fontId="8"/>
  </si>
  <si>
    <t>老健局</t>
    <rPh sb="0" eb="3">
      <t>ロウケンキョク</t>
    </rPh>
    <phoneticPr fontId="8"/>
  </si>
  <si>
    <t>介護保険指導室
振興課
老人保健課</t>
    <rPh sb="0" eb="2">
      <t>カイゴ</t>
    </rPh>
    <rPh sb="2" eb="4">
      <t>ホケン</t>
    </rPh>
    <rPh sb="4" eb="7">
      <t>シドウシツ</t>
    </rPh>
    <rPh sb="8" eb="11">
      <t>シンコウカ</t>
    </rPh>
    <rPh sb="12" eb="14">
      <t>ロウジン</t>
    </rPh>
    <rPh sb="14" eb="16">
      <t>ホケン</t>
    </rPh>
    <rPh sb="16" eb="17">
      <t>カ</t>
    </rPh>
    <phoneticPr fontId="8"/>
  </si>
  <si>
    <t>○</t>
  </si>
  <si>
    <t>－</t>
    <phoneticPr fontId="5"/>
  </si>
  <si>
    <t>－</t>
    <phoneticPr fontId="5"/>
  </si>
  <si>
    <t>介護保険の見直しや新たな行政課題に対応するため、特に専門的な知見や一定の質の確保が必要な事業における都道府県研修の指導者等の養成、要介護認定の適正な実施の重要性に鑑みた認定調査員、介護認定審査会員、及び主治医等に対する研修の実施により、質の高い介護サービスの全国展開を促進し、もって介護保険制度の円滑かつ適正な実施を図ることを目的とする。</t>
    <phoneticPr fontId="5"/>
  </si>
  <si>
    <t>介護保険事業費補助金</t>
    <rPh sb="0" eb="2">
      <t>カイゴ</t>
    </rPh>
    <rPh sb="2" eb="4">
      <t>ホケン</t>
    </rPh>
    <rPh sb="4" eb="7">
      <t>ジギョウヒ</t>
    </rPh>
    <rPh sb="7" eb="10">
      <t>ホジョキン</t>
    </rPh>
    <phoneticPr fontId="5"/>
  </si>
  <si>
    <t>介護サービス指導者
養成研修等委託費</t>
    <rPh sb="0" eb="2">
      <t>カイゴ</t>
    </rPh>
    <rPh sb="6" eb="9">
      <t>シドウシャ</t>
    </rPh>
    <rPh sb="10" eb="12">
      <t>ヨウセイ</t>
    </rPh>
    <rPh sb="12" eb="14">
      <t>ケンシュウ</t>
    </rPh>
    <rPh sb="14" eb="15">
      <t>トウ</t>
    </rPh>
    <rPh sb="15" eb="18">
      <t>イタクヒ</t>
    </rPh>
    <phoneticPr fontId="5"/>
  </si>
  <si>
    <t>認定調査員等研修受講者数</t>
    <rPh sb="0" eb="2">
      <t>ニンテイ</t>
    </rPh>
    <rPh sb="2" eb="5">
      <t>チョウサイン</t>
    </rPh>
    <rPh sb="5" eb="6">
      <t>トウ</t>
    </rPh>
    <rPh sb="6" eb="8">
      <t>ケンシュウ</t>
    </rPh>
    <rPh sb="8" eb="11">
      <t>ジュコウシャ</t>
    </rPh>
    <rPh sb="11" eb="12">
      <t>スウ</t>
    </rPh>
    <phoneticPr fontId="7"/>
  </si>
  <si>
    <t>研修受講市町村数</t>
    <phoneticPr fontId="5"/>
  </si>
  <si>
    <t>①介護支援専門員研修改善事業
介護支援専門員実務研修指導者養成研修受講者数</t>
    <rPh sb="15" eb="17">
      <t>カイゴ</t>
    </rPh>
    <rPh sb="17" eb="19">
      <t>シエン</t>
    </rPh>
    <rPh sb="19" eb="22">
      <t>センモンイン</t>
    </rPh>
    <rPh sb="22" eb="24">
      <t>ジツム</t>
    </rPh>
    <rPh sb="24" eb="26">
      <t>ケンシュウ</t>
    </rPh>
    <rPh sb="26" eb="29">
      <t>シドウシャ</t>
    </rPh>
    <rPh sb="29" eb="31">
      <t>ヨウセイ</t>
    </rPh>
    <rPh sb="31" eb="33">
      <t>ケンシュウ</t>
    </rPh>
    <rPh sb="33" eb="36">
      <t>ジュコウシャ</t>
    </rPh>
    <rPh sb="36" eb="37">
      <t>スウ</t>
    </rPh>
    <phoneticPr fontId="5"/>
  </si>
  <si>
    <t>②認定調査員等研修事業
認定調査員等研修開催回数</t>
    <rPh sb="12" eb="14">
      <t>ニンテイ</t>
    </rPh>
    <rPh sb="14" eb="17">
      <t>チョウサイン</t>
    </rPh>
    <rPh sb="17" eb="18">
      <t>トウ</t>
    </rPh>
    <rPh sb="18" eb="20">
      <t>ケンシュウ</t>
    </rPh>
    <rPh sb="20" eb="22">
      <t>カイサイ</t>
    </rPh>
    <rPh sb="22" eb="24">
      <t>カイスウ</t>
    </rPh>
    <phoneticPr fontId="5"/>
  </si>
  <si>
    <t>③介護保険指導監督等市町村職員支援事業
研修開催回数</t>
    <phoneticPr fontId="5"/>
  </si>
  <si>
    <t>①介護支援専門員研修改善事業
Ｘ：執行額（千円）　／　Ｙ：研修受講者数</t>
    <rPh sb="17" eb="19">
      <t>シッコウ</t>
    </rPh>
    <rPh sb="19" eb="20">
      <t>ガク</t>
    </rPh>
    <rPh sb="21" eb="22">
      <t>セン</t>
    </rPh>
    <rPh sb="22" eb="23">
      <t>エン</t>
    </rPh>
    <rPh sb="29" eb="31">
      <t>ケンシュウ</t>
    </rPh>
    <rPh sb="31" eb="34">
      <t>ジュコウシャ</t>
    </rPh>
    <rPh sb="34" eb="35">
      <t>スウ</t>
    </rPh>
    <phoneticPr fontId="5"/>
  </si>
  <si>
    <t>②認定調査員等研修事業
Ｘ：執行額（百万円）　／　Ｙ：研修開催回数　</t>
    <rPh sb="14" eb="16">
      <t>シッコウ</t>
    </rPh>
    <rPh sb="16" eb="17">
      <t>ガク</t>
    </rPh>
    <rPh sb="18" eb="21">
      <t>ヒャクマンエン</t>
    </rPh>
    <rPh sb="27" eb="29">
      <t>ケンシュウ</t>
    </rPh>
    <rPh sb="29" eb="31">
      <t>カイサイ</t>
    </rPh>
    <rPh sb="31" eb="33">
      <t>カイスウ</t>
    </rPh>
    <phoneticPr fontId="5"/>
  </si>
  <si>
    <t>③介護保険指導監督等市町村職員支援事業
Ｘ：執行額（百万円）／Ｙ：研修開催件数　　</t>
    <phoneticPr fontId="5"/>
  </si>
  <si>
    <t>介護保険制度の適切な運営を図るとともに、質・量両面にわたり介護サービス基盤の整備を図ること（施策目標Ⅺ－１－４）</t>
    <rPh sb="0" eb="2">
      <t>カイゴ</t>
    </rPh>
    <rPh sb="2" eb="4">
      <t>ホケン</t>
    </rPh>
    <rPh sb="4" eb="6">
      <t>セイド</t>
    </rPh>
    <rPh sb="7" eb="9">
      <t>テキセツ</t>
    </rPh>
    <rPh sb="10" eb="12">
      <t>ウンエイ</t>
    </rPh>
    <rPh sb="13" eb="14">
      <t>ハカ</t>
    </rPh>
    <rPh sb="20" eb="21">
      <t>シツ</t>
    </rPh>
    <rPh sb="22" eb="23">
      <t>リョウ</t>
    </rPh>
    <rPh sb="23" eb="25">
      <t>リョウメン</t>
    </rPh>
    <rPh sb="29" eb="31">
      <t>カイゴ</t>
    </rPh>
    <rPh sb="35" eb="37">
      <t>キバン</t>
    </rPh>
    <rPh sb="38" eb="40">
      <t>セイビ</t>
    </rPh>
    <rPh sb="41" eb="42">
      <t>ハカ</t>
    </rPh>
    <rPh sb="46" eb="48">
      <t>シサク</t>
    </rPh>
    <rPh sb="48" eb="50">
      <t>モクヒョウ</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</si>
  <si>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0" eb="2">
      <t>キホン</t>
    </rPh>
    <rPh sb="2" eb="4">
      <t>モクヒョウ</t>
    </rPh>
    <rPh sb="55" eb="57">
      <t>シサク</t>
    </rPh>
    <rPh sb="57" eb="60">
      <t>ダイモクヒョウ</t>
    </rPh>
    <phoneticPr fontId="5"/>
  </si>
  <si>
    <t>この事業によって養成された指導者は、広く国民が利用する介護サービスにおいて、直接国民に対してサービスを提供する職を養成するものであるため、ニーズがあり、国費を投入する必要がある。</t>
    <rPh sb="2" eb="4">
      <t>ジギョウ</t>
    </rPh>
    <rPh sb="8" eb="10">
      <t>ヨウセイ</t>
    </rPh>
    <rPh sb="13" eb="16">
      <t>シドウシャ</t>
    </rPh>
    <rPh sb="18" eb="19">
      <t>ヒロ</t>
    </rPh>
    <rPh sb="20" eb="22">
      <t>コクミン</t>
    </rPh>
    <rPh sb="23" eb="25">
      <t>リヨウ</t>
    </rPh>
    <rPh sb="27" eb="29">
      <t>カイゴ</t>
    </rPh>
    <rPh sb="38" eb="40">
      <t>チョクセツ</t>
    </rPh>
    <rPh sb="40" eb="42">
      <t>コクミン</t>
    </rPh>
    <rPh sb="43" eb="44">
      <t>タイ</t>
    </rPh>
    <rPh sb="51" eb="53">
      <t>テイキョウ</t>
    </rPh>
    <rPh sb="55" eb="56">
      <t>ショク</t>
    </rPh>
    <rPh sb="57" eb="59">
      <t>ヨウセイ</t>
    </rPh>
    <rPh sb="76" eb="78">
      <t>コクヒ</t>
    </rPh>
    <rPh sb="79" eb="81">
      <t>トウニュウ</t>
    </rPh>
    <rPh sb="83" eb="85">
      <t>ヒツヨウ</t>
    </rPh>
    <phoneticPr fontId="5"/>
  </si>
  <si>
    <t>指導者養成に当たっては、より質の高い研修を全国統一で行うことが必要であるため、国で実施すべきである。</t>
    <rPh sb="0" eb="3">
      <t>シドウシャ</t>
    </rPh>
    <rPh sb="3" eb="5">
      <t>ヨウセイ</t>
    </rPh>
    <rPh sb="6" eb="7">
      <t>ア</t>
    </rPh>
    <rPh sb="14" eb="15">
      <t>シツ</t>
    </rPh>
    <rPh sb="16" eb="17">
      <t>タカ</t>
    </rPh>
    <rPh sb="18" eb="20">
      <t>ケンシュウ</t>
    </rPh>
    <rPh sb="21" eb="23">
      <t>ゼンコク</t>
    </rPh>
    <rPh sb="23" eb="25">
      <t>トウイツ</t>
    </rPh>
    <rPh sb="26" eb="27">
      <t>オコナ</t>
    </rPh>
    <rPh sb="31" eb="33">
      <t>ヒツヨウ</t>
    </rPh>
    <rPh sb="39" eb="40">
      <t>クニ</t>
    </rPh>
    <rPh sb="41" eb="43">
      <t>ジッシ</t>
    </rPh>
    <phoneticPr fontId="5"/>
  </si>
  <si>
    <t>明確な要請者人数目標が定められており、この事業によって養成された指導者は、広く国民が利用する介護サービスにおいて、直接国民に対してサービスを提供する職を養成するものであるため、優先度の高い事業である。</t>
    <rPh sb="0" eb="2">
      <t>メイカク</t>
    </rPh>
    <rPh sb="3" eb="5">
      <t>ヨウセイ</t>
    </rPh>
    <rPh sb="5" eb="6">
      <t>シャ</t>
    </rPh>
    <rPh sb="6" eb="8">
      <t>ニンズウ</t>
    </rPh>
    <rPh sb="8" eb="10">
      <t>モクヒョウ</t>
    </rPh>
    <rPh sb="11" eb="12">
      <t>サダ</t>
    </rPh>
    <rPh sb="21" eb="23">
      <t>ジギョウ</t>
    </rPh>
    <rPh sb="27" eb="29">
      <t>ヨウセイ</t>
    </rPh>
    <rPh sb="32" eb="35">
      <t>シドウシャ</t>
    </rPh>
    <rPh sb="37" eb="38">
      <t>ヒロ</t>
    </rPh>
    <rPh sb="39" eb="41">
      <t>コクミン</t>
    </rPh>
    <rPh sb="42" eb="44">
      <t>リヨウ</t>
    </rPh>
    <rPh sb="46" eb="48">
      <t>カイゴ</t>
    </rPh>
    <rPh sb="57" eb="59">
      <t>チョクセツ</t>
    </rPh>
    <rPh sb="59" eb="61">
      <t>コクミン</t>
    </rPh>
    <rPh sb="62" eb="63">
      <t>タイ</t>
    </rPh>
    <rPh sb="70" eb="72">
      <t>テイキョウ</t>
    </rPh>
    <rPh sb="74" eb="75">
      <t>ショク</t>
    </rPh>
    <rPh sb="76" eb="78">
      <t>ヨウセイ</t>
    </rPh>
    <rPh sb="88" eb="91">
      <t>ユウセンド</t>
    </rPh>
    <rPh sb="92" eb="93">
      <t>タカ</t>
    </rPh>
    <rPh sb="94" eb="96">
      <t>ジギョウ</t>
    </rPh>
    <phoneticPr fontId="5"/>
  </si>
  <si>
    <t>無</t>
  </si>
  <si>
    <t>－</t>
  </si>
  <si>
    <t>真に必要な経費のみ計上しており。妥当な水準である。</t>
    <rPh sb="0" eb="1">
      <t>シン</t>
    </rPh>
    <rPh sb="2" eb="4">
      <t>ヒツヨウ</t>
    </rPh>
    <rPh sb="5" eb="7">
      <t>ケイヒ</t>
    </rPh>
    <rPh sb="9" eb="11">
      <t>ケイジョウ</t>
    </rPh>
    <rPh sb="16" eb="18">
      <t>ダトウ</t>
    </rPh>
    <rPh sb="19" eb="21">
      <t>スイジュン</t>
    </rPh>
    <phoneticPr fontId="5"/>
  </si>
  <si>
    <t>ほとんどは中間段階での支出はなく、ある場合も合理的である。</t>
    <rPh sb="5" eb="7">
      <t>チュウカン</t>
    </rPh>
    <rPh sb="7" eb="9">
      <t>ダンカイ</t>
    </rPh>
    <rPh sb="11" eb="13">
      <t>シシュツ</t>
    </rPh>
    <rPh sb="19" eb="21">
      <t>バアイ</t>
    </rPh>
    <rPh sb="22" eb="25">
      <t>ゴウリテキ</t>
    </rPh>
    <phoneticPr fontId="5"/>
  </si>
  <si>
    <t>教材作成費等の研修に必要な経費のみに限定されている。</t>
    <rPh sb="0" eb="2">
      <t>キョウザイ</t>
    </rPh>
    <rPh sb="2" eb="4">
      <t>サクセイ</t>
    </rPh>
    <rPh sb="4" eb="5">
      <t>ヒ</t>
    </rPh>
    <rPh sb="5" eb="6">
      <t>トウ</t>
    </rPh>
    <rPh sb="7" eb="9">
      <t>ケンシュウ</t>
    </rPh>
    <rPh sb="10" eb="12">
      <t>ヒツヨウ</t>
    </rPh>
    <rPh sb="13" eb="15">
      <t>ケイヒ</t>
    </rPh>
    <rPh sb="18" eb="20">
      <t>ゲンテイ</t>
    </rPh>
    <phoneticPr fontId="5"/>
  </si>
  <si>
    <t>-</t>
  </si>
  <si>
    <t>契約に関しては、企画競争等を行うとともに、会議や委員会を開催した上で、事業の検討を行っている。</t>
    <rPh sb="0" eb="2">
      <t>ケイヤク</t>
    </rPh>
    <rPh sb="3" eb="4">
      <t>カン</t>
    </rPh>
    <rPh sb="8" eb="10">
      <t>キカク</t>
    </rPh>
    <rPh sb="10" eb="12">
      <t>キョウソウ</t>
    </rPh>
    <rPh sb="12" eb="13">
      <t>トウ</t>
    </rPh>
    <rPh sb="14" eb="15">
      <t>オコナ</t>
    </rPh>
    <rPh sb="21" eb="23">
      <t>カイギ</t>
    </rPh>
    <rPh sb="24" eb="27">
      <t>イインカイ</t>
    </rPh>
    <rPh sb="28" eb="30">
      <t>カイサイ</t>
    </rPh>
    <rPh sb="32" eb="33">
      <t>ウエ</t>
    </rPh>
    <rPh sb="35" eb="37">
      <t>ジギョウ</t>
    </rPh>
    <rPh sb="38" eb="40">
      <t>ケントウ</t>
    </rPh>
    <rPh sb="41" eb="42">
      <t>オコナ</t>
    </rPh>
    <phoneticPr fontId="5"/>
  </si>
  <si>
    <t>国で統一的に指導者を養成するためには、この手段が妥当と思われる。</t>
    <rPh sb="0" eb="1">
      <t>クニ</t>
    </rPh>
    <rPh sb="2" eb="5">
      <t>トウイツテキ</t>
    </rPh>
    <rPh sb="6" eb="9">
      <t>シドウシャ</t>
    </rPh>
    <rPh sb="10" eb="12">
      <t>ヨウセイ</t>
    </rPh>
    <rPh sb="21" eb="23">
      <t>シュダン</t>
    </rPh>
    <rPh sb="24" eb="26">
      <t>ダトウ</t>
    </rPh>
    <rPh sb="27" eb="28">
      <t>オモ</t>
    </rPh>
    <phoneticPr fontId="5"/>
  </si>
  <si>
    <t>修了者は指導者として、全国の地域における研修講師等を担っている。</t>
    <rPh sb="0" eb="3">
      <t>シュウリョウシャ</t>
    </rPh>
    <rPh sb="4" eb="7">
      <t>シドウシャ</t>
    </rPh>
    <rPh sb="11" eb="13">
      <t>ゼンコク</t>
    </rPh>
    <rPh sb="14" eb="16">
      <t>チイキ</t>
    </rPh>
    <rPh sb="20" eb="22">
      <t>ケンシュウ</t>
    </rPh>
    <rPh sb="22" eb="24">
      <t>コウシ</t>
    </rPh>
    <rPh sb="24" eb="25">
      <t>トウ</t>
    </rPh>
    <rPh sb="26" eb="27">
      <t>ニナ</t>
    </rPh>
    <phoneticPr fontId="5"/>
  </si>
  <si>
    <t>-</t>
    <phoneticPr fontId="5"/>
  </si>
  <si>
    <t>‐</t>
  </si>
  <si>
    <t>５３７　５３９</t>
    <phoneticPr fontId="5"/>
  </si>
  <si>
    <t>４８９　４９１</t>
    <phoneticPr fontId="5"/>
  </si>
  <si>
    <t>４３３</t>
    <phoneticPr fontId="5"/>
  </si>
  <si>
    <t>８２０</t>
    <phoneticPr fontId="5"/>
  </si>
  <si>
    <t>８２１</t>
    <phoneticPr fontId="5"/>
  </si>
  <si>
    <t>８３２</t>
    <phoneticPr fontId="5"/>
  </si>
  <si>
    <t>８２３</t>
    <phoneticPr fontId="5"/>
  </si>
  <si>
    <t>７９８</t>
    <phoneticPr fontId="5"/>
  </si>
  <si>
    <t>D.株式会社NTTデータユニバーシティ</t>
    <rPh sb="2" eb="4">
      <t>カブシキ</t>
    </rPh>
    <rPh sb="4" eb="6">
      <t>カイシャ</t>
    </rPh>
    <phoneticPr fontId="5"/>
  </si>
  <si>
    <t>F. 熊本県</t>
    <rPh sb="3" eb="6">
      <t>クマモトケン</t>
    </rPh>
    <phoneticPr fontId="5"/>
  </si>
  <si>
    <t>報酬</t>
    <rPh sb="0" eb="2">
      <t>ホウシュウ</t>
    </rPh>
    <phoneticPr fontId="5"/>
  </si>
  <si>
    <t>賃金</t>
    <rPh sb="0" eb="2">
      <t>チンギン</t>
    </rPh>
    <phoneticPr fontId="5"/>
  </si>
  <si>
    <t>共済費</t>
    <rPh sb="0" eb="3">
      <t>キョウサイヒ</t>
    </rPh>
    <phoneticPr fontId="5"/>
  </si>
  <si>
    <t>旅費</t>
    <rPh sb="0" eb="2">
      <t>リョヒ</t>
    </rPh>
    <phoneticPr fontId="5"/>
  </si>
  <si>
    <t>需用費</t>
    <rPh sb="0" eb="3">
      <t>ジュヨウヒ</t>
    </rPh>
    <phoneticPr fontId="5"/>
  </si>
  <si>
    <t>役務費</t>
    <rPh sb="0" eb="2">
      <t>エキム</t>
    </rPh>
    <rPh sb="2" eb="3">
      <t>ヒ</t>
    </rPh>
    <phoneticPr fontId="5"/>
  </si>
  <si>
    <t>使用料及び賃借料</t>
    <rPh sb="0" eb="2">
      <t>シヨウ</t>
    </rPh>
    <rPh sb="2" eb="3">
      <t>リョウ</t>
    </rPh>
    <rPh sb="3" eb="4">
      <t>オヨ</t>
    </rPh>
    <rPh sb="5" eb="8">
      <t>チンシャクリョウ</t>
    </rPh>
    <phoneticPr fontId="5"/>
  </si>
  <si>
    <t>嘱託職員</t>
    <rPh sb="0" eb="2">
      <t>ショクタク</t>
    </rPh>
    <rPh sb="2" eb="4">
      <t>ショクイン</t>
    </rPh>
    <phoneticPr fontId="5"/>
  </si>
  <si>
    <t>臨時職員</t>
    <rPh sb="0" eb="2">
      <t>リンジ</t>
    </rPh>
    <rPh sb="2" eb="4">
      <t>ショクイン</t>
    </rPh>
    <phoneticPr fontId="5"/>
  </si>
  <si>
    <t>車賃、旅行諸費等</t>
    <rPh sb="0" eb="1">
      <t>シャ</t>
    </rPh>
    <rPh sb="1" eb="2">
      <t>チン</t>
    </rPh>
    <rPh sb="3" eb="5">
      <t>リョコウ</t>
    </rPh>
    <rPh sb="5" eb="7">
      <t>ショヒ</t>
    </rPh>
    <rPh sb="7" eb="8">
      <t>トウ</t>
    </rPh>
    <phoneticPr fontId="5"/>
  </si>
  <si>
    <t>郵送代等</t>
    <rPh sb="0" eb="3">
      <t>ユウソウダイ</t>
    </rPh>
    <rPh sb="3" eb="4">
      <t>トウ</t>
    </rPh>
    <phoneticPr fontId="5"/>
  </si>
  <si>
    <t>消耗品等</t>
    <rPh sb="0" eb="3">
      <t>ショウモウヒン</t>
    </rPh>
    <rPh sb="3" eb="4">
      <t>トウ</t>
    </rPh>
    <phoneticPr fontId="5"/>
  </si>
  <si>
    <t>高速道路使用料</t>
    <rPh sb="0" eb="2">
      <t>コウソク</t>
    </rPh>
    <rPh sb="2" eb="4">
      <t>ドウロ</t>
    </rPh>
    <rPh sb="4" eb="7">
      <t>シヨウリョウ</t>
    </rPh>
    <phoneticPr fontId="5"/>
  </si>
  <si>
    <t>A.</t>
    <phoneticPr fontId="5"/>
  </si>
  <si>
    <t>D</t>
    <phoneticPr fontId="5"/>
  </si>
  <si>
    <t>熊本県</t>
    <rPh sb="0" eb="3">
      <t>クマモトケン</t>
    </rPh>
    <phoneticPr fontId="5"/>
  </si>
  <si>
    <t>豊田市</t>
    <rPh sb="0" eb="3">
      <t>トヨタシ</t>
    </rPh>
    <phoneticPr fontId="5"/>
  </si>
  <si>
    <t>鹿児島市</t>
    <rPh sb="0" eb="4">
      <t>カゴシマシ</t>
    </rPh>
    <phoneticPr fontId="5"/>
  </si>
  <si>
    <t>神戸市</t>
    <rPh sb="0" eb="3">
      <t>コウベシ</t>
    </rPh>
    <phoneticPr fontId="5"/>
  </si>
  <si>
    <t>横浜市</t>
    <rPh sb="0" eb="3">
      <t>ヨコハマシ</t>
    </rPh>
    <phoneticPr fontId="5"/>
  </si>
  <si>
    <t>福岡県</t>
    <rPh sb="0" eb="2">
      <t>フクオカ</t>
    </rPh>
    <rPh sb="2" eb="3">
      <t>ケン</t>
    </rPh>
    <phoneticPr fontId="5"/>
  </si>
  <si>
    <t>川崎市</t>
    <rPh sb="0" eb="3">
      <t>カワサキシ</t>
    </rPh>
    <phoneticPr fontId="5"/>
  </si>
  <si>
    <t>岐阜県</t>
    <rPh sb="0" eb="3">
      <t>ギフケン</t>
    </rPh>
    <phoneticPr fontId="5"/>
  </si>
  <si>
    <t>高齢者向け集合住宅関連事業所の強化指導実施</t>
    <rPh sb="0" eb="3">
      <t>コウレイシャ</t>
    </rPh>
    <rPh sb="3" eb="4">
      <t>ム</t>
    </rPh>
    <rPh sb="5" eb="7">
      <t>シュウゴウ</t>
    </rPh>
    <rPh sb="7" eb="9">
      <t>ジュウタク</t>
    </rPh>
    <rPh sb="9" eb="11">
      <t>カンレン</t>
    </rPh>
    <rPh sb="11" eb="14">
      <t>ジギョウショ</t>
    </rPh>
    <rPh sb="15" eb="17">
      <t>キョウカ</t>
    </rPh>
    <rPh sb="17" eb="19">
      <t>シドウ</t>
    </rPh>
    <rPh sb="19" eb="21">
      <t>ジッシ</t>
    </rPh>
    <phoneticPr fontId="5"/>
  </si>
  <si>
    <t>補助金等交付</t>
  </si>
  <si>
    <t>-</t>
    <phoneticPr fontId="5"/>
  </si>
  <si>
    <t>-</t>
    <phoneticPr fontId="5"/>
  </si>
  <si>
    <t>－</t>
    <phoneticPr fontId="5"/>
  </si>
  <si>
    <t>株式会社NTTデータユニバーシティ</t>
    <rPh sb="0" eb="4">
      <t>カブシキカイシャ</t>
    </rPh>
    <phoneticPr fontId="5"/>
  </si>
  <si>
    <t>介護保険指導監督等市町村職員支援事業の実施</t>
    <rPh sb="0" eb="2">
      <t>カイゴ</t>
    </rPh>
    <rPh sb="2" eb="4">
      <t>ホケン</t>
    </rPh>
    <rPh sb="4" eb="6">
      <t>シドウ</t>
    </rPh>
    <rPh sb="6" eb="8">
      <t>カントク</t>
    </rPh>
    <rPh sb="8" eb="9">
      <t>トウ</t>
    </rPh>
    <rPh sb="9" eb="12">
      <t>シチョウソン</t>
    </rPh>
    <rPh sb="12" eb="14">
      <t>ショクイン</t>
    </rPh>
    <rPh sb="14" eb="16">
      <t>シエン</t>
    </rPh>
    <rPh sb="16" eb="18">
      <t>ジギョウ</t>
    </rPh>
    <rPh sb="19" eb="21">
      <t>ジッシ</t>
    </rPh>
    <phoneticPr fontId="5"/>
  </si>
  <si>
    <t>業務管理体制検査担当職員等支援事業の実施</t>
    <rPh sb="0" eb="2">
      <t>ギョウム</t>
    </rPh>
    <rPh sb="2" eb="4">
      <t>カンリ</t>
    </rPh>
    <rPh sb="4" eb="6">
      <t>タイセイ</t>
    </rPh>
    <rPh sb="6" eb="8">
      <t>ケンサ</t>
    </rPh>
    <rPh sb="8" eb="10">
      <t>タントウ</t>
    </rPh>
    <rPh sb="10" eb="12">
      <t>ショクイン</t>
    </rPh>
    <rPh sb="12" eb="13">
      <t>トウ</t>
    </rPh>
    <rPh sb="13" eb="15">
      <t>シエン</t>
    </rPh>
    <rPh sb="15" eb="17">
      <t>ジギョウ</t>
    </rPh>
    <rPh sb="18" eb="20">
      <t>ジッシ</t>
    </rPh>
    <phoneticPr fontId="5"/>
  </si>
  <si>
    <t>①介護支援専門員研修改善事業（平成23年度～平成30年度）
都道府県が行う研修の平準化と質の担保を図り、研修をより効果的に実施することを目的として、各都道府県における研修の実態や課題を調査し、改善点等を検証した上で、改善策の伝達や意見交換などの場を提供するとともに、これら意見等を都道府県へフィードバックする一連の流れを含めた、研修実施におけるPDCAサイクルを構築するために必要な調査、検証等を行う。
②認定調査員等研修事業（平成11年度～終了予定なし）
都道府県・指定都市が実施する認定調査員、介護認定審査会委員、主治医等に対する研修事業及び介護認定審査会運営適正化研修事業について、その費用の一部を補助する。
③介護保険指導監督等市町村職員支援事業（平成28年度～終了予定なし）
制度改正等に伴い、今後、市町村における指導・監査等の対象や業務量が増加することから、適切な指導・監査が行われるよう、市町村監査担当職員に対し、必要な知識・技術の習得を目的とした研修を実施。
④介護保険指導監督等都道府県等支援事業（平成29年度～終了予定なし）
都道府県等が介護保険事業者に対して適切な指導・監査及び業務管理体制に関する検査を行うことを目的として、都道府県等職員が必要な知識・技術を習得するための研修を行い、自治体における指導・監査等の平準化、効率的かつ効果的な実施を図る。
⑤高齢者向け集合住宅関連事業所指導強化推進事業（平成30年度～平成34年度）
都道府県等が、集合住宅関連介護事業所に対する実地指導を重点的に展開するために、介護サービス提供の適正化に向けた施策の推進に資する事業費の補助を行う。さらに、その取組を踏まえ、今後の効果的な実地指導の方向性を導き出すための支援を行う。</t>
    <rPh sb="439" eb="441">
      <t>カイゴ</t>
    </rPh>
    <rPh sb="441" eb="443">
      <t>ホケン</t>
    </rPh>
    <rPh sb="443" eb="445">
      <t>シドウ</t>
    </rPh>
    <rPh sb="445" eb="447">
      <t>カントク</t>
    </rPh>
    <rPh sb="447" eb="448">
      <t>トウ</t>
    </rPh>
    <rPh sb="448" eb="452">
      <t>トドウフケン</t>
    </rPh>
    <rPh sb="452" eb="453">
      <t>トウ</t>
    </rPh>
    <rPh sb="453" eb="455">
      <t>シエン</t>
    </rPh>
    <rPh sb="455" eb="457">
      <t>ジギョウ</t>
    </rPh>
    <rPh sb="477" eb="478">
      <t>トウ</t>
    </rPh>
    <rPh sb="479" eb="481">
      <t>カイゴ</t>
    </rPh>
    <rPh sb="481" eb="483">
      <t>ホケン</t>
    </rPh>
    <rPh sb="483" eb="486">
      <t>ジギョウシャ</t>
    </rPh>
    <rPh sb="487" eb="488">
      <t>タイ</t>
    </rPh>
    <rPh sb="490" eb="492">
      <t>テキセツ</t>
    </rPh>
    <rPh sb="496" eb="498">
      <t>カンサ</t>
    </rPh>
    <rPh sb="498" eb="499">
      <t>オヨ</t>
    </rPh>
    <rPh sb="500" eb="502">
      <t>ギョウム</t>
    </rPh>
    <rPh sb="502" eb="504">
      <t>カンリ</t>
    </rPh>
    <rPh sb="504" eb="506">
      <t>タイセイ</t>
    </rPh>
    <rPh sb="507" eb="508">
      <t>カン</t>
    </rPh>
    <rPh sb="510" eb="512">
      <t>ケンサ</t>
    </rPh>
    <rPh sb="513" eb="514">
      <t>オコナ</t>
    </rPh>
    <rPh sb="518" eb="520">
      <t>モクテキ</t>
    </rPh>
    <rPh sb="524" eb="528">
      <t>トドウフケン</t>
    </rPh>
    <rPh sb="528" eb="529">
      <t>トウ</t>
    </rPh>
    <rPh sb="532" eb="534">
      <t>ヒツヨウ</t>
    </rPh>
    <rPh sb="535" eb="537">
      <t>チシキ</t>
    </rPh>
    <rPh sb="538" eb="540">
      <t>ギジュツ</t>
    </rPh>
    <rPh sb="541" eb="543">
      <t>シュウトク</t>
    </rPh>
    <rPh sb="548" eb="550">
      <t>ケンシュウ</t>
    </rPh>
    <rPh sb="551" eb="552">
      <t>オコナ</t>
    </rPh>
    <rPh sb="554" eb="557">
      <t>ジチタイ</t>
    </rPh>
    <rPh sb="561" eb="563">
      <t>シドウ</t>
    </rPh>
    <rPh sb="564" eb="566">
      <t>カンサ</t>
    </rPh>
    <rPh sb="566" eb="567">
      <t>トウ</t>
    </rPh>
    <rPh sb="568" eb="571">
      <t>ヘイジュンカ</t>
    </rPh>
    <rPh sb="572" eb="575">
      <t>コウリツテキ</t>
    </rPh>
    <rPh sb="577" eb="580">
      <t>コウカテキ</t>
    </rPh>
    <rPh sb="581" eb="583">
      <t>ジッシ</t>
    </rPh>
    <rPh sb="584" eb="585">
      <t>ハカ</t>
    </rPh>
    <rPh sb="602" eb="603">
      <t>ショ</t>
    </rPh>
    <rPh sb="612" eb="614">
      <t>ヘイセイ</t>
    </rPh>
    <rPh sb="616" eb="618">
      <t>ネンド</t>
    </rPh>
    <rPh sb="619" eb="621">
      <t>ヘイセイ</t>
    </rPh>
    <rPh sb="623" eb="625">
      <t>ネンド</t>
    </rPh>
    <rPh sb="627" eb="631">
      <t>トドウフケン</t>
    </rPh>
    <rPh sb="631" eb="632">
      <t>トウ</t>
    </rPh>
    <rPh sb="634" eb="636">
      <t>シュウゴウ</t>
    </rPh>
    <rPh sb="636" eb="638">
      <t>ジュウタク</t>
    </rPh>
    <rPh sb="638" eb="640">
      <t>カンレン</t>
    </rPh>
    <rPh sb="640" eb="642">
      <t>カイゴ</t>
    </rPh>
    <rPh sb="642" eb="645">
      <t>ジギョウショ</t>
    </rPh>
    <rPh sb="646" eb="647">
      <t>タイ</t>
    </rPh>
    <rPh sb="649" eb="651">
      <t>ジッチ</t>
    </rPh>
    <rPh sb="651" eb="653">
      <t>シドウ</t>
    </rPh>
    <rPh sb="654" eb="657">
      <t>ジュウテンテキ</t>
    </rPh>
    <rPh sb="658" eb="660">
      <t>テンカイ</t>
    </rPh>
    <rPh sb="666" eb="668">
      <t>カイゴ</t>
    </rPh>
    <rPh sb="672" eb="674">
      <t>テイキョウ</t>
    </rPh>
    <rPh sb="675" eb="678">
      <t>テキセイカ</t>
    </rPh>
    <rPh sb="679" eb="680">
      <t>ム</t>
    </rPh>
    <rPh sb="682" eb="684">
      <t>セサク</t>
    </rPh>
    <rPh sb="685" eb="687">
      <t>スイシン</t>
    </rPh>
    <rPh sb="688" eb="689">
      <t>シ</t>
    </rPh>
    <rPh sb="691" eb="694">
      <t>ジギョウヒ</t>
    </rPh>
    <rPh sb="695" eb="697">
      <t>ホジョ</t>
    </rPh>
    <rPh sb="698" eb="699">
      <t>オコナ</t>
    </rPh>
    <rPh sb="707" eb="709">
      <t>トリクミ</t>
    </rPh>
    <rPh sb="710" eb="711">
      <t>フ</t>
    </rPh>
    <rPh sb="714" eb="716">
      <t>コンゴ</t>
    </rPh>
    <rPh sb="717" eb="720">
      <t>コウカテキ</t>
    </rPh>
    <rPh sb="721" eb="723">
      <t>ジッチ</t>
    </rPh>
    <rPh sb="723" eb="725">
      <t>シドウ</t>
    </rPh>
    <rPh sb="726" eb="729">
      <t>ホウコウセイ</t>
    </rPh>
    <rPh sb="730" eb="731">
      <t>ミチビ</t>
    </rPh>
    <rPh sb="732" eb="733">
      <t>ダ</t>
    </rPh>
    <rPh sb="737" eb="739">
      <t>シエン</t>
    </rPh>
    <rPh sb="740" eb="741">
      <t>オコナ</t>
    </rPh>
    <phoneticPr fontId="8"/>
  </si>
  <si>
    <t>介護保険指導室保管の市町村職員研修実績データ</t>
    <rPh sb="0" eb="2">
      <t>カイゴ</t>
    </rPh>
    <rPh sb="2" eb="4">
      <t>ホケン</t>
    </rPh>
    <rPh sb="4" eb="7">
      <t>シドウシツ</t>
    </rPh>
    <rPh sb="7" eb="9">
      <t>ホカン</t>
    </rPh>
    <rPh sb="10" eb="13">
      <t>シチョウソン</t>
    </rPh>
    <rPh sb="13" eb="15">
      <t>ショクイン</t>
    </rPh>
    <rPh sb="15" eb="17">
      <t>ケンシュウ</t>
    </rPh>
    <rPh sb="17" eb="19">
      <t>ジッセキ</t>
    </rPh>
    <phoneticPr fontId="5"/>
  </si>
  <si>
    <t>介護保険指導室保管の業務管理体制研修実績データ</t>
    <rPh sb="10" eb="12">
      <t>ギョウム</t>
    </rPh>
    <rPh sb="12" eb="14">
      <t>カンリ</t>
    </rPh>
    <rPh sb="14" eb="16">
      <t>タイセイ</t>
    </rPh>
    <rPh sb="16" eb="18">
      <t>ケンシュウ</t>
    </rPh>
    <rPh sb="18" eb="20">
      <t>ジッセキ</t>
    </rPh>
    <phoneticPr fontId="5"/>
  </si>
  <si>
    <t>介護保険事業費補助金（事業計画、事業実績報告）</t>
    <rPh sb="0" eb="2">
      <t>カイゴ</t>
    </rPh>
    <rPh sb="2" eb="4">
      <t>ホケン</t>
    </rPh>
    <rPh sb="4" eb="6">
      <t>ジギョウ</t>
    </rPh>
    <rPh sb="6" eb="7">
      <t>ヒ</t>
    </rPh>
    <rPh sb="7" eb="10">
      <t>ホジョキン</t>
    </rPh>
    <rPh sb="11" eb="13">
      <t>ジギョウ</t>
    </rPh>
    <rPh sb="13" eb="15">
      <t>ケイカク</t>
    </rPh>
    <rPh sb="16" eb="18">
      <t>ジギョウ</t>
    </rPh>
    <rPh sb="18" eb="20">
      <t>ジッセキ</t>
    </rPh>
    <rPh sb="20" eb="22">
      <t>ホウコク</t>
    </rPh>
    <phoneticPr fontId="5"/>
  </si>
  <si>
    <t>人件費</t>
    <rPh sb="0" eb="3">
      <t>ジンケンヒ</t>
    </rPh>
    <phoneticPr fontId="5"/>
  </si>
  <si>
    <t>使用料及び賃借料</t>
    <rPh sb="0" eb="3">
      <t>シヨウリョウ</t>
    </rPh>
    <rPh sb="3" eb="4">
      <t>オヨ</t>
    </rPh>
    <rPh sb="5" eb="7">
      <t>チンシャク</t>
    </rPh>
    <rPh sb="7" eb="8">
      <t>リョウ</t>
    </rPh>
    <phoneticPr fontId="5"/>
  </si>
  <si>
    <t>印刷製本費</t>
    <rPh sb="0" eb="2">
      <t>インサツ</t>
    </rPh>
    <rPh sb="2" eb="4">
      <t>セイホン</t>
    </rPh>
    <rPh sb="4" eb="5">
      <t>ヒ</t>
    </rPh>
    <phoneticPr fontId="5"/>
  </si>
  <si>
    <t>旅費</t>
    <rPh sb="0" eb="2">
      <t>リョヒ</t>
    </rPh>
    <phoneticPr fontId="5"/>
  </si>
  <si>
    <t>その他</t>
    <rPh sb="2" eb="3">
      <t>タ</t>
    </rPh>
    <phoneticPr fontId="5"/>
  </si>
  <si>
    <t>研修会場及び会場機材借料</t>
    <rPh sb="0" eb="2">
      <t>ケンシュウ</t>
    </rPh>
    <rPh sb="2" eb="4">
      <t>カイジョウ</t>
    </rPh>
    <rPh sb="4" eb="5">
      <t>オヨ</t>
    </rPh>
    <rPh sb="6" eb="8">
      <t>カイジョウ</t>
    </rPh>
    <rPh sb="8" eb="10">
      <t>キザイ</t>
    </rPh>
    <rPh sb="10" eb="12">
      <t>シャクリョウ</t>
    </rPh>
    <phoneticPr fontId="5"/>
  </si>
  <si>
    <t>研修テキストの印刷製本費等</t>
    <rPh sb="0" eb="2">
      <t>ケンシュウ</t>
    </rPh>
    <rPh sb="7" eb="9">
      <t>インサツ</t>
    </rPh>
    <rPh sb="9" eb="11">
      <t>セイホン</t>
    </rPh>
    <rPh sb="11" eb="12">
      <t>ヒ</t>
    </rPh>
    <rPh sb="12" eb="13">
      <t>トウ</t>
    </rPh>
    <phoneticPr fontId="5"/>
  </si>
  <si>
    <t>事務局旅費、講師旅費</t>
    <rPh sb="0" eb="3">
      <t>ジムキョク</t>
    </rPh>
    <rPh sb="3" eb="5">
      <t>リョヒ</t>
    </rPh>
    <rPh sb="6" eb="8">
      <t>コウシ</t>
    </rPh>
    <rPh sb="8" eb="10">
      <t>リョヒ</t>
    </rPh>
    <phoneticPr fontId="5"/>
  </si>
  <si>
    <t>謝金、消耗品費、郵送代等</t>
    <rPh sb="0" eb="2">
      <t>シャキン</t>
    </rPh>
    <rPh sb="3" eb="5">
      <t>ショウモウ</t>
    </rPh>
    <rPh sb="5" eb="6">
      <t>ヒン</t>
    </rPh>
    <rPh sb="6" eb="7">
      <t>ヒ</t>
    </rPh>
    <rPh sb="8" eb="11">
      <t>ユウソウダイ</t>
    </rPh>
    <rPh sb="11" eb="12">
      <t>トウ</t>
    </rPh>
    <phoneticPr fontId="5"/>
  </si>
  <si>
    <t>使用料及び賃借料</t>
    <rPh sb="0" eb="3">
      <t>シヨウリョウ</t>
    </rPh>
    <rPh sb="3" eb="4">
      <t>オヨ</t>
    </rPh>
    <rPh sb="5" eb="8">
      <t>チンシャクリョウ</t>
    </rPh>
    <phoneticPr fontId="5"/>
  </si>
  <si>
    <t>企画・運営に係る人件費</t>
    <rPh sb="0" eb="2">
      <t>キカク</t>
    </rPh>
    <rPh sb="3" eb="5">
      <t>ウンエイ</t>
    </rPh>
    <rPh sb="6" eb="7">
      <t>カカ</t>
    </rPh>
    <rPh sb="8" eb="11">
      <t>ジンケンヒ</t>
    </rPh>
    <phoneticPr fontId="5"/>
  </si>
  <si>
    <t>研修受講自治体等数</t>
    <rPh sb="0" eb="2">
      <t>ケンシュウ</t>
    </rPh>
    <rPh sb="2" eb="4">
      <t>ジュコウ</t>
    </rPh>
    <rPh sb="4" eb="7">
      <t>ジチタイ</t>
    </rPh>
    <rPh sb="7" eb="8">
      <t>トウ</t>
    </rPh>
    <rPh sb="8" eb="9">
      <t>スウ</t>
    </rPh>
    <phoneticPr fontId="5"/>
  </si>
  <si>
    <t>回</t>
    <rPh sb="0" eb="1">
      <t>カイ</t>
    </rPh>
    <phoneticPr fontId="5"/>
  </si>
  <si>
    <t>-</t>
    <phoneticPr fontId="5"/>
  </si>
  <si>
    <t>-</t>
    <phoneticPr fontId="5"/>
  </si>
  <si>
    <t>④介護保険指導監督等都道府県職員等支援事業
研修開催回数</t>
    <rPh sb="1" eb="3">
      <t>カイゴ</t>
    </rPh>
    <rPh sb="3" eb="5">
      <t>ホケン</t>
    </rPh>
    <rPh sb="5" eb="7">
      <t>シドウ</t>
    </rPh>
    <rPh sb="7" eb="9">
      <t>カントク</t>
    </rPh>
    <rPh sb="9" eb="10">
      <t>トウ</t>
    </rPh>
    <rPh sb="10" eb="14">
      <t>トドウフケン</t>
    </rPh>
    <phoneticPr fontId="5"/>
  </si>
  <si>
    <t>箇所</t>
    <rPh sb="0" eb="2">
      <t>カショ</t>
    </rPh>
    <phoneticPr fontId="5"/>
  </si>
  <si>
    <t>④介護保険指導監督等都道府県職員等支援事業
Ｘ：執行額（百万円）／Ｙ：研修開催件数　　</t>
    <phoneticPr fontId="5"/>
  </si>
  <si>
    <t>１５／４</t>
    <phoneticPr fontId="5"/>
  </si>
  <si>
    <t>９／４</t>
    <phoneticPr fontId="5"/>
  </si>
  <si>
    <t>１５／６</t>
    <phoneticPr fontId="5"/>
  </si>
  <si>
    <t>２３／６</t>
    <phoneticPr fontId="5"/>
  </si>
  <si>
    <t>６／１</t>
    <phoneticPr fontId="5"/>
  </si>
  <si>
    <t>１３／３</t>
    <phoneticPr fontId="5"/>
  </si>
  <si>
    <t>１０／３</t>
    <phoneticPr fontId="5"/>
  </si>
  <si>
    <t>２２．介護人材の資質の向上と事業経営の規模の拡大やICT・介護ロボットの活用等による介護の生産性向上</t>
    <rPh sb="3" eb="5">
      <t>カイゴ</t>
    </rPh>
    <rPh sb="5" eb="7">
      <t>ジンザイ</t>
    </rPh>
    <rPh sb="8" eb="10">
      <t>シシツ</t>
    </rPh>
    <rPh sb="11" eb="13">
      <t>コウジョウ</t>
    </rPh>
    <rPh sb="14" eb="16">
      <t>ジギョウ</t>
    </rPh>
    <rPh sb="16" eb="18">
      <t>ケイエイ</t>
    </rPh>
    <rPh sb="19" eb="21">
      <t>キボ</t>
    </rPh>
    <rPh sb="22" eb="24">
      <t>カクダイ</t>
    </rPh>
    <rPh sb="29" eb="31">
      <t>カイゴ</t>
    </rPh>
    <rPh sb="36" eb="38">
      <t>カツヨウ</t>
    </rPh>
    <rPh sb="38" eb="39">
      <t>トウ</t>
    </rPh>
    <rPh sb="42" eb="44">
      <t>カイゴ</t>
    </rPh>
    <rPh sb="45" eb="48">
      <t>セイサンセイ</t>
    </rPh>
    <rPh sb="48" eb="50">
      <t>コウジョウ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</si>
  <si>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</si>
  <si>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</si>
  <si>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</si>
  <si>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</si>
  <si>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</si>
  <si>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</si>
  <si>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</si>
  <si>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</si>
  <si>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</si>
  <si>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</si>
  <si>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</si>
  <si>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</si>
  <si>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</si>
  <si>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</si>
  <si>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</si>
  <si>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②介護保険指導等監督市町村職員支援事業
全ての市町村が受講</t>
    <rPh sb="7" eb="8">
      <t>トウ</t>
    </rPh>
    <phoneticPr fontId="5"/>
  </si>
  <si>
    <t>-</t>
    <phoneticPr fontId="5"/>
  </si>
  <si>
    <t>-</t>
    <phoneticPr fontId="5"/>
  </si>
  <si>
    <t>-</t>
    <phoneticPr fontId="5"/>
  </si>
  <si>
    <t>一部事業において、成果目標を達成するよう、さらに自治体職員の研修参加を促していく。</t>
    <rPh sb="0" eb="2">
      <t>イチブ</t>
    </rPh>
    <rPh sb="2" eb="4">
      <t>ジギョウ</t>
    </rPh>
    <rPh sb="9" eb="11">
      <t>セイカ</t>
    </rPh>
    <rPh sb="11" eb="13">
      <t>モクヒョウ</t>
    </rPh>
    <rPh sb="14" eb="16">
      <t>タッセイ</t>
    </rPh>
    <rPh sb="24" eb="27">
      <t>ジチタイ</t>
    </rPh>
    <rPh sb="27" eb="29">
      <t>ショクイン</t>
    </rPh>
    <rPh sb="30" eb="32">
      <t>ケンシュウ</t>
    </rPh>
    <rPh sb="32" eb="34">
      <t>サンカ</t>
    </rPh>
    <rPh sb="35" eb="36">
      <t>ウナガ</t>
    </rPh>
    <phoneticPr fontId="5"/>
  </si>
  <si>
    <t>円</t>
    <rPh sb="0" eb="1">
      <t>エン</t>
    </rPh>
    <phoneticPr fontId="5"/>
  </si>
  <si>
    <t>④介護保険指導監督等都道府県支援事業
全ての都道府県・指定都市・中核市及び本省所掌事業者が受講</t>
    <rPh sb="1" eb="3">
      <t>カイゴ</t>
    </rPh>
    <rPh sb="3" eb="5">
      <t>ホケン</t>
    </rPh>
    <rPh sb="5" eb="7">
      <t>シドウ</t>
    </rPh>
    <rPh sb="7" eb="9">
      <t>カントク</t>
    </rPh>
    <rPh sb="9" eb="10">
      <t>トウ</t>
    </rPh>
    <rPh sb="10" eb="14">
      <t>トドウフケン</t>
    </rPh>
    <rPh sb="14" eb="16">
      <t>シエン</t>
    </rPh>
    <rPh sb="16" eb="18">
      <t>ジギョウ</t>
    </rPh>
    <rPh sb="19" eb="20">
      <t>スベ</t>
    </rPh>
    <rPh sb="22" eb="26">
      <t>トドウフケン</t>
    </rPh>
    <rPh sb="27" eb="29">
      <t>シテイ</t>
    </rPh>
    <rPh sb="29" eb="31">
      <t>トシ</t>
    </rPh>
    <rPh sb="32" eb="35">
      <t>チュウカクシ</t>
    </rPh>
    <rPh sb="35" eb="36">
      <t>オヨ</t>
    </rPh>
    <rPh sb="37" eb="39">
      <t>ホンショウ</t>
    </rPh>
    <rPh sb="39" eb="41">
      <t>ショショウ</t>
    </rPh>
    <rPh sb="41" eb="44">
      <t>ジギョウシャ</t>
    </rPh>
    <rPh sb="45" eb="47">
      <t>ジュコウ</t>
    </rPh>
    <phoneticPr fontId="5"/>
  </si>
  <si>
    <t>③介護保険指導等監督市町村職員支援事業
全ての市町村が受講</t>
    <rPh sb="7" eb="8">
      <t>トウ</t>
    </rPh>
    <phoneticPr fontId="5"/>
  </si>
  <si>
    <t>①介護支援専門員研修改善事業
本事業は、都道府県が行う研修の平準化と質の担保を図り、研修をより効果的に実施することを目標とするものであるため、定量的な成果目標の設定は困難である。</t>
  </si>
  <si>
    <t>②認定調査員等研修事業
認定調査員等研修受講者数を前年度実績人数以上を維持する。</t>
    <rPh sb="1" eb="3">
      <t>ニンテイ</t>
    </rPh>
    <rPh sb="3" eb="5">
      <t>チョウサ</t>
    </rPh>
    <rPh sb="5" eb="6">
      <t>イン</t>
    </rPh>
    <rPh sb="6" eb="7">
      <t>トウ</t>
    </rPh>
    <rPh sb="7" eb="9">
      <t>ケンシュウ</t>
    </rPh>
    <rPh sb="9" eb="11">
      <t>ジギョウ</t>
    </rPh>
    <rPh sb="12" eb="14">
      <t>ニンテイ</t>
    </rPh>
    <rPh sb="14" eb="17">
      <t>チョウサイン</t>
    </rPh>
    <rPh sb="17" eb="18">
      <t>トウ</t>
    </rPh>
    <rPh sb="18" eb="20">
      <t>ケンシュウ</t>
    </rPh>
    <rPh sb="20" eb="23">
      <t>ジュコウシャ</t>
    </rPh>
    <rPh sb="23" eb="24">
      <t>スウ</t>
    </rPh>
    <rPh sb="25" eb="28">
      <t>ゼンネンド</t>
    </rPh>
    <rPh sb="28" eb="30">
      <t>ジッセキ</t>
    </rPh>
    <rPh sb="30" eb="32">
      <t>ニンズウ</t>
    </rPh>
    <rPh sb="32" eb="34">
      <t>イジョウ</t>
    </rPh>
    <rPh sb="35" eb="37">
      <t>イジ</t>
    </rPh>
    <phoneticPr fontId="5"/>
  </si>
  <si>
    <t>⑤高齢者向け集合住宅関連事業所指導強化推進事業
本事業を活用した自治体数を前年度実績数以上とする。</t>
    <rPh sb="14" eb="15">
      <t>ショ</t>
    </rPh>
    <rPh sb="24" eb="25">
      <t>ホン</t>
    </rPh>
    <rPh sb="25" eb="27">
      <t>ジギョウ</t>
    </rPh>
    <rPh sb="28" eb="30">
      <t>カツヨウ</t>
    </rPh>
    <rPh sb="32" eb="35">
      <t>ジチタイ</t>
    </rPh>
    <rPh sb="35" eb="36">
      <t>スウ</t>
    </rPh>
    <rPh sb="37" eb="40">
      <t>ゼンネンド</t>
    </rPh>
    <rPh sb="40" eb="42">
      <t>ジッセキ</t>
    </rPh>
    <rPh sb="42" eb="43">
      <t>スウ</t>
    </rPh>
    <rPh sb="43" eb="45">
      <t>イジョウ</t>
    </rPh>
    <phoneticPr fontId="5"/>
  </si>
  <si>
    <t>本事業を活用した自治体数</t>
    <rPh sb="0" eb="1">
      <t>ホン</t>
    </rPh>
    <rPh sb="1" eb="3">
      <t>ジギョウ</t>
    </rPh>
    <rPh sb="4" eb="6">
      <t>カツヨウ</t>
    </rPh>
    <rPh sb="8" eb="11">
      <t>ジチタイ</t>
    </rPh>
    <rPh sb="11" eb="12">
      <t>スウ</t>
    </rPh>
    <phoneticPr fontId="5"/>
  </si>
  <si>
    <t>各都道府県において研修の企画・運営等を行う者を対象とした研修等を通じて、研修関係者の養成を図ることを目標としているが、概ね見込み通りの規模で研修を実施できている。</t>
  </si>
  <si>
    <t>各都道府県において研修の企画・運営等を行う者を対象として研修等を行う。</t>
  </si>
  <si>
    <t>研修等参加者数</t>
    <rPh sb="3" eb="6">
      <t>サンカシャ</t>
    </rPh>
    <phoneticPr fontId="5"/>
  </si>
  <si>
    <t>人</t>
    <rPh sb="0" eb="1">
      <t>ヒト</t>
    </rPh>
    <phoneticPr fontId="5"/>
  </si>
  <si>
    <t>人</t>
    <rPh sb="0" eb="1">
      <t>ニン</t>
    </rPh>
    <phoneticPr fontId="5"/>
  </si>
  <si>
    <t>　　X/Y</t>
  </si>
  <si>
    <t>11,824/141</t>
  </si>
  <si>
    <t>10,700/149</t>
  </si>
  <si>
    <t>11,754/150</t>
  </si>
  <si>
    <t xml:space="preserve">⑤高齢者向け集合住宅関連事業所指導強化推進事業
本事業を活用した自治体数
</t>
    <rPh sb="24" eb="25">
      <t>ホン</t>
    </rPh>
    <rPh sb="25" eb="27">
      <t>ジギョウ</t>
    </rPh>
    <rPh sb="28" eb="30">
      <t>カツヨウ</t>
    </rPh>
    <rPh sb="32" eb="35">
      <t>ジチタイ</t>
    </rPh>
    <rPh sb="35" eb="36">
      <t>スウ</t>
    </rPh>
    <phoneticPr fontId="5"/>
  </si>
  <si>
    <t>-</t>
    <phoneticPr fontId="5"/>
  </si>
  <si>
    <t>－</t>
    <phoneticPr fontId="5"/>
  </si>
  <si>
    <t>－</t>
    <phoneticPr fontId="5"/>
  </si>
  <si>
    <t>２２／８</t>
    <phoneticPr fontId="5"/>
  </si>
  <si>
    <t>６０／２０</t>
    <phoneticPr fontId="5"/>
  </si>
  <si>
    <t>⑤高齢者向け集合住宅関連事業所指導強化推進事業
X：執行額（百万円）／Y:　本事業を活用した自治体数　　　　　　　　　　　　</t>
    <rPh sb="26" eb="28">
      <t>シッコウ</t>
    </rPh>
    <rPh sb="28" eb="29">
      <t>ガク</t>
    </rPh>
    <rPh sb="30" eb="31">
      <t>ヒャク</t>
    </rPh>
    <rPh sb="31" eb="33">
      <t>マンエン</t>
    </rPh>
    <rPh sb="38" eb="39">
      <t>ホン</t>
    </rPh>
    <rPh sb="39" eb="41">
      <t>ジギョウ</t>
    </rPh>
    <rPh sb="42" eb="44">
      <t>カツヨウ</t>
    </rPh>
    <rPh sb="46" eb="49">
      <t>ジチタイ</t>
    </rPh>
    <rPh sb="49" eb="50">
      <t>スウ</t>
    </rPh>
    <phoneticPr fontId="5"/>
  </si>
  <si>
    <t>介護保険事業の見直しや新たな行政課題に対応するため、特に専門的な知見や一定の質の確保が必要な事業における都道府県研修の指導者等の養成、要介護認定の適正な実施の重要性に鑑みた認定調査員、介護認定審査会、及び主治医等に対する研修の実施により、質の高い介護サービスの全国展開を促進し、もって介護保険制度の円滑かつ適正な実施を図ることが出来る。</t>
    <rPh sb="4" eb="6">
      <t>ジギョウ</t>
    </rPh>
    <rPh sb="67" eb="70">
      <t>ヨウカイゴ</t>
    </rPh>
    <rPh sb="70" eb="72">
      <t>ニンテイ</t>
    </rPh>
    <rPh sb="73" eb="75">
      <t>テキセイ</t>
    </rPh>
    <rPh sb="76" eb="78">
      <t>ジッシ</t>
    </rPh>
    <rPh sb="79" eb="82">
      <t>ジュウヨウセイ</t>
    </rPh>
    <rPh sb="83" eb="84">
      <t>カンガ</t>
    </rPh>
    <rPh sb="86" eb="88">
      <t>ニンテイ</t>
    </rPh>
    <rPh sb="88" eb="91">
      <t>チョウサイン</t>
    </rPh>
    <rPh sb="92" eb="94">
      <t>カイゴ</t>
    </rPh>
    <rPh sb="94" eb="96">
      <t>ニンテイ</t>
    </rPh>
    <rPh sb="96" eb="99">
      <t>シンサカイ</t>
    </rPh>
    <rPh sb="100" eb="101">
      <t>オヨ</t>
    </rPh>
    <rPh sb="102" eb="105">
      <t>シュジイ</t>
    </rPh>
    <rPh sb="105" eb="106">
      <t>トウ</t>
    </rPh>
    <rPh sb="164" eb="166">
      <t>デキ</t>
    </rPh>
    <phoneticPr fontId="5"/>
  </si>
  <si>
    <t>専門的な知見や一定の質の確保が必要な事業における都道府県研修の指導者等の養成、要介護認定の適正な実施の重要性に鑑みた認定調査員、介護認定審査会員、及び主治医等に対する研修等を実施することで、介護保険制度に関わる人材の資質向上を図る。</t>
    <rPh sb="39" eb="42">
      <t>ヨウカイゴ</t>
    </rPh>
    <rPh sb="42" eb="44">
      <t>ニンテイ</t>
    </rPh>
    <rPh sb="45" eb="47">
      <t>テキセイ</t>
    </rPh>
    <rPh sb="48" eb="50">
      <t>ジッシ</t>
    </rPh>
    <rPh sb="51" eb="54">
      <t>ジュウヨウセイ</t>
    </rPh>
    <rPh sb="55" eb="56">
      <t>カンガ</t>
    </rPh>
    <rPh sb="58" eb="60">
      <t>ニンテイ</t>
    </rPh>
    <rPh sb="60" eb="63">
      <t>チョウサイン</t>
    </rPh>
    <rPh sb="64" eb="66">
      <t>カイゴ</t>
    </rPh>
    <rPh sb="66" eb="68">
      <t>ニンテイ</t>
    </rPh>
    <rPh sb="68" eb="71">
      <t>シンサカイ</t>
    </rPh>
    <rPh sb="71" eb="72">
      <t>イン</t>
    </rPh>
    <rPh sb="73" eb="74">
      <t>オヨ</t>
    </rPh>
    <rPh sb="75" eb="78">
      <t>シュジイ</t>
    </rPh>
    <rPh sb="78" eb="79">
      <t>トウ</t>
    </rPh>
    <rPh sb="85" eb="86">
      <t>トウ</t>
    </rPh>
    <phoneticPr fontId="5"/>
  </si>
  <si>
    <t>－</t>
    <phoneticPr fontId="5"/>
  </si>
  <si>
    <t>-</t>
    <phoneticPr fontId="5"/>
  </si>
  <si>
    <t>-</t>
    <phoneticPr fontId="5"/>
  </si>
  <si>
    <t>－</t>
    <phoneticPr fontId="5"/>
  </si>
  <si>
    <t>-</t>
    <phoneticPr fontId="5"/>
  </si>
  <si>
    <t>-</t>
    <phoneticPr fontId="5"/>
  </si>
  <si>
    <t>A.株式会社日本総合研究所</t>
    <rPh sb="2" eb="4">
      <t>カブシキ</t>
    </rPh>
    <rPh sb="4" eb="6">
      <t>カイシャ</t>
    </rPh>
    <rPh sb="6" eb="8">
      <t>ニホン</t>
    </rPh>
    <rPh sb="8" eb="10">
      <t>ソウゴウ</t>
    </rPh>
    <rPh sb="10" eb="13">
      <t>ケンキュウジョ</t>
    </rPh>
    <phoneticPr fontId="5"/>
  </si>
  <si>
    <t>委託費</t>
    <rPh sb="0" eb="3">
      <t>イタクヒ</t>
    </rPh>
    <phoneticPr fontId="5"/>
  </si>
  <si>
    <t>委員報酬</t>
    <rPh sb="0" eb="2">
      <t>イイン</t>
    </rPh>
    <rPh sb="2" eb="4">
      <t>ホウシュウ</t>
    </rPh>
    <phoneticPr fontId="5"/>
  </si>
  <si>
    <t>事務局職員賃金</t>
    <rPh sb="0" eb="3">
      <t>ジムキョク</t>
    </rPh>
    <rPh sb="3" eb="5">
      <t>ショクイン</t>
    </rPh>
    <rPh sb="5" eb="7">
      <t>チンギン</t>
    </rPh>
    <phoneticPr fontId="5"/>
  </si>
  <si>
    <t>委員旅費</t>
    <rPh sb="0" eb="2">
      <t>イイン</t>
    </rPh>
    <rPh sb="2" eb="4">
      <t>リョヒ</t>
    </rPh>
    <phoneticPr fontId="5"/>
  </si>
  <si>
    <t>全国会議運営業務の実施</t>
    <rPh sb="0" eb="2">
      <t>ゼンコク</t>
    </rPh>
    <rPh sb="2" eb="4">
      <t>カイギ</t>
    </rPh>
    <rPh sb="4" eb="6">
      <t>ウンエイ</t>
    </rPh>
    <rPh sb="6" eb="8">
      <t>ギョウム</t>
    </rPh>
    <rPh sb="9" eb="11">
      <t>ジッシ</t>
    </rPh>
    <phoneticPr fontId="5"/>
  </si>
  <si>
    <t>一般管理費等</t>
    <rPh sb="0" eb="2">
      <t>イッパン</t>
    </rPh>
    <rPh sb="2" eb="5">
      <t>カンリヒ</t>
    </rPh>
    <rPh sb="5" eb="6">
      <t>トウ</t>
    </rPh>
    <phoneticPr fontId="5"/>
  </si>
  <si>
    <t>株式会社日本総合研究所</t>
    <rPh sb="0" eb="11">
      <t>カブシキガイシャニホンソウゴウケンキュウジョ</t>
    </rPh>
    <phoneticPr fontId="5"/>
  </si>
  <si>
    <t>介護支援専門員研修改善事業</t>
    <rPh sb="0" eb="2">
      <t>カイゴ</t>
    </rPh>
    <rPh sb="2" eb="4">
      <t>シエン</t>
    </rPh>
    <rPh sb="4" eb="7">
      <t>センモンイン</t>
    </rPh>
    <rPh sb="7" eb="9">
      <t>ケンシュウ</t>
    </rPh>
    <rPh sb="9" eb="11">
      <t>カイゼン</t>
    </rPh>
    <rPh sb="11" eb="13">
      <t>ジギョウ</t>
    </rPh>
    <phoneticPr fontId="5"/>
  </si>
  <si>
    <t>74/ 1550</t>
  </si>
  <si>
    <t>60/1473</t>
  </si>
  <si>
    <t>60/1472</t>
  </si>
  <si>
    <t>60/1608</t>
  </si>
  <si>
    <t xml:space="preserve">①介護支援専門員研修改善事業
次年度において、介護支援専門員研修改善事業は実施しない。
②認定調査員等研修事業
認定調査員等研修事業は、要介護認定の公平・公正かつ適切な実施のために必要な事業であることから、引き続き、本事業の着実な実施を依頼していく。
③介護保険指導監督等市町村職員支援事業
介護保険制度の適正な運営のために必要な事業であり、制度改正に伴う状況変化に応じて見直しを行いながら事業を継続していく。
④介護保険指導監督等都道府県支援事業
介護保険制度の適正な運営のために必要な事業であり、制度改正に伴う状況変化に応じて見直しを行いながら事業を継続していく。 
⑤高齢者向け集合住宅関連事業所指導強化推進事業
介護保険制度の適正な運営のために必要な事業であり、当該事業が自治体に活用されやすいよう創意工夫をしながら事業を継続していく。                                  
</t>
    <rPh sb="171" eb="173">
      <t>セイド</t>
    </rPh>
    <rPh sb="173" eb="175">
      <t>カイセイ</t>
    </rPh>
    <rPh sb="176" eb="177">
      <t>トモナ</t>
    </rPh>
    <rPh sb="178" eb="180">
      <t>ジョウキョウ</t>
    </rPh>
    <rPh sb="180" eb="182">
      <t>ヘンカ</t>
    </rPh>
    <rPh sb="183" eb="184">
      <t>オウ</t>
    </rPh>
    <rPh sb="186" eb="188">
      <t>ミナオ</t>
    </rPh>
    <rPh sb="190" eb="191">
      <t>オコナ</t>
    </rPh>
    <rPh sb="195" eb="197">
      <t>ジギョウ</t>
    </rPh>
    <rPh sb="198" eb="200">
      <t>ケイゾク</t>
    </rPh>
    <phoneticPr fontId="5"/>
  </si>
  <si>
    <t>B.東京都</t>
    <phoneticPr fontId="5"/>
  </si>
  <si>
    <t>補助金</t>
    <rPh sb="0" eb="3">
      <t>ホジョキン</t>
    </rPh>
    <phoneticPr fontId="5"/>
  </si>
  <si>
    <t>認定調査員研修等事業の実施</t>
    <rPh sb="0" eb="2">
      <t>ニンテイ</t>
    </rPh>
    <rPh sb="2" eb="5">
      <t>チョウサイン</t>
    </rPh>
    <rPh sb="5" eb="8">
      <t>ケンシュウトウ</t>
    </rPh>
    <rPh sb="8" eb="10">
      <t>ジギョウ</t>
    </rPh>
    <rPh sb="11" eb="13">
      <t>ジッシ</t>
    </rPh>
    <phoneticPr fontId="3"/>
  </si>
  <si>
    <t>C.東京都医師会</t>
    <phoneticPr fontId="5"/>
  </si>
  <si>
    <t>主治医研修事業の実施</t>
    <rPh sb="0" eb="3">
      <t>シュジイ</t>
    </rPh>
    <rPh sb="3" eb="5">
      <t>ケンシュウ</t>
    </rPh>
    <rPh sb="5" eb="7">
      <t>ジギョウ</t>
    </rPh>
    <rPh sb="8" eb="10">
      <t>ジッシ</t>
    </rPh>
    <phoneticPr fontId="3"/>
  </si>
  <si>
    <t>東京都</t>
    <rPh sb="0" eb="3">
      <t>トウキョウト</t>
    </rPh>
    <phoneticPr fontId="5"/>
  </si>
  <si>
    <t>京都府</t>
    <rPh sb="0" eb="3">
      <t>キョウトフ</t>
    </rPh>
    <phoneticPr fontId="5"/>
  </si>
  <si>
    <t>福岡県</t>
    <rPh sb="0" eb="3">
      <t>フクオカケン</t>
    </rPh>
    <phoneticPr fontId="5"/>
  </si>
  <si>
    <t>北海道</t>
    <rPh sb="0" eb="3">
      <t>ホッカイドウ</t>
    </rPh>
    <phoneticPr fontId="5"/>
  </si>
  <si>
    <t>青森県</t>
    <rPh sb="0" eb="3">
      <t>アオモリケン</t>
    </rPh>
    <phoneticPr fontId="5"/>
  </si>
  <si>
    <t>富山県</t>
    <rPh sb="0" eb="3">
      <t>トヤマケン</t>
    </rPh>
    <phoneticPr fontId="5"/>
  </si>
  <si>
    <t>三重県</t>
    <rPh sb="0" eb="3">
      <t>ミエケン</t>
    </rPh>
    <phoneticPr fontId="5"/>
  </si>
  <si>
    <t>長崎県</t>
    <rPh sb="0" eb="3">
      <t>ナガサキケン</t>
    </rPh>
    <phoneticPr fontId="5"/>
  </si>
  <si>
    <t>大阪府</t>
    <rPh sb="0" eb="3">
      <t>オオサカフ</t>
    </rPh>
    <phoneticPr fontId="5"/>
  </si>
  <si>
    <t>認定調査員研修等事業の実施</t>
    <rPh sb="0" eb="2">
      <t>ニンテイ</t>
    </rPh>
    <rPh sb="2" eb="5">
      <t>チョウサイン</t>
    </rPh>
    <rPh sb="5" eb="8">
      <t>ケンシュウトウ</t>
    </rPh>
    <rPh sb="8" eb="10">
      <t>ジギョウ</t>
    </rPh>
    <rPh sb="11" eb="13">
      <t>ジッシ</t>
    </rPh>
    <phoneticPr fontId="5"/>
  </si>
  <si>
    <t>東京都医師会</t>
    <rPh sb="0" eb="3">
      <t>トウキョウト</t>
    </rPh>
    <rPh sb="3" eb="6">
      <t>イシカイ</t>
    </rPh>
    <phoneticPr fontId="5"/>
  </si>
  <si>
    <t>三重県医師会</t>
    <rPh sb="0" eb="3">
      <t>ミエケン</t>
    </rPh>
    <rPh sb="3" eb="6">
      <t>イシカイ</t>
    </rPh>
    <phoneticPr fontId="5"/>
  </si>
  <si>
    <t>福岡県医師会</t>
    <rPh sb="0" eb="3">
      <t>フクオカケン</t>
    </rPh>
    <rPh sb="3" eb="6">
      <t>イシカイ</t>
    </rPh>
    <phoneticPr fontId="5"/>
  </si>
  <si>
    <t>富山県医師会</t>
    <rPh sb="0" eb="3">
      <t>トヤマケン</t>
    </rPh>
    <rPh sb="3" eb="6">
      <t>イシカイ</t>
    </rPh>
    <phoneticPr fontId="5"/>
  </si>
  <si>
    <t>北海道医師会</t>
    <rPh sb="0" eb="3">
      <t>ホッカイドウ</t>
    </rPh>
    <rPh sb="3" eb="6">
      <t>イシカイ</t>
    </rPh>
    <phoneticPr fontId="5"/>
  </si>
  <si>
    <t>北九州市医師会</t>
    <rPh sb="0" eb="4">
      <t>キタキュウシュウシ</t>
    </rPh>
    <rPh sb="4" eb="7">
      <t>イシカイ</t>
    </rPh>
    <phoneticPr fontId="5"/>
  </si>
  <si>
    <t>大阪府医師会</t>
    <rPh sb="0" eb="3">
      <t>オオサカフ</t>
    </rPh>
    <rPh sb="3" eb="6">
      <t>イシカイ</t>
    </rPh>
    <phoneticPr fontId="5"/>
  </si>
  <si>
    <t>青森県医師会</t>
    <rPh sb="0" eb="3">
      <t>アオモリケン</t>
    </rPh>
    <rPh sb="3" eb="6">
      <t>イシカイ</t>
    </rPh>
    <phoneticPr fontId="5"/>
  </si>
  <si>
    <t>京都府医師会</t>
    <rPh sb="0" eb="3">
      <t>キョウトフ</t>
    </rPh>
    <rPh sb="3" eb="6">
      <t>イシカイ</t>
    </rPh>
    <phoneticPr fontId="5"/>
  </si>
  <si>
    <t>静岡県医師会</t>
    <rPh sb="0" eb="3">
      <t>シズオカケン</t>
    </rPh>
    <rPh sb="3" eb="6">
      <t>イシカイ</t>
    </rPh>
    <phoneticPr fontId="5"/>
  </si>
  <si>
    <t>主治医研修事業の実施</t>
    <rPh sb="0" eb="3">
      <t>シュジイ</t>
    </rPh>
    <rPh sb="3" eb="5">
      <t>ケンシュウ</t>
    </rPh>
    <rPh sb="5" eb="7">
      <t>ジギョウ</t>
    </rPh>
    <rPh sb="8" eb="10">
      <t>ジッシ</t>
    </rPh>
    <phoneticPr fontId="5"/>
  </si>
  <si>
    <t>箇所</t>
    <rPh sb="0" eb="2">
      <t>カショ</t>
    </rPh>
    <phoneticPr fontId="5"/>
  </si>
  <si>
    <t>一部事業については、事業開始初年度で低調であったため、今後はより多くの自治体に活用される事業となるよう検討する。</t>
    <rPh sb="0" eb="2">
      <t>イチブ</t>
    </rPh>
    <rPh sb="2" eb="4">
      <t>ジギョウ</t>
    </rPh>
    <rPh sb="10" eb="12">
      <t>ジギョウ</t>
    </rPh>
    <rPh sb="12" eb="14">
      <t>カイシ</t>
    </rPh>
    <rPh sb="14" eb="17">
      <t>ショネンド</t>
    </rPh>
    <rPh sb="18" eb="20">
      <t>テイチョウ</t>
    </rPh>
    <rPh sb="27" eb="29">
      <t>コンゴ</t>
    </rPh>
    <rPh sb="32" eb="33">
      <t>オオ</t>
    </rPh>
    <rPh sb="35" eb="38">
      <t>ジチタイ</t>
    </rPh>
    <rPh sb="39" eb="41">
      <t>カツヨウ</t>
    </rPh>
    <rPh sb="44" eb="46">
      <t>ジギョウ</t>
    </rPh>
    <rPh sb="51" eb="53">
      <t>ケントウ</t>
    </rPh>
    <phoneticPr fontId="5"/>
  </si>
  <si>
    <t xml:space="preserve">①介護支援専門員研修改善事業
各都道府県における研修の実態調査・検証や、研修等の開催にかかる経費を勘案し、計画的に予算計上しているところである。
②認定調査員等研修事業
活動実績については、概ね当初の見込みに見合ったものとなると思われる。
③介護保険指導監督等市町村職員支援事業
市町村監査担当職員が適切な指導・監査を実施するために必要な知識・技術を習得するための研修を行うことで、介護保険制度の円滑かつ適正な運営に結びついている。
④介護保険指導監督等都道府県支援事業
都道府県・指定都市・中核市及び本省所掌事業者における指導監督業務の中核となる職員が、業務管理体制に関する検査に必要な知識・技術を習得するための研修を行うことで、介護保険制度の円滑かつ適正な運営に結びついている。
⑤高齢者向け集合住宅関連事業所指導強化推進事業
事業開始初年度で低調であったため、今後はより多くの自治体に活用される事業となるよう検討する。
</t>
    <rPh sb="218" eb="220">
      <t>カイゴ</t>
    </rPh>
    <rPh sb="220" eb="222">
      <t>ホケン</t>
    </rPh>
    <rPh sb="222" eb="224">
      <t>シドウ</t>
    </rPh>
    <rPh sb="224" eb="226">
      <t>カントク</t>
    </rPh>
    <rPh sb="226" eb="227">
      <t>トウ</t>
    </rPh>
    <rPh sb="227" eb="231">
      <t>トドウフケン</t>
    </rPh>
    <rPh sb="231" eb="233">
      <t>シエン</t>
    </rPh>
    <rPh sb="233" eb="235">
      <t>ジギョウ</t>
    </rPh>
    <rPh sb="249" eb="250">
      <t>オヨ</t>
    </rPh>
    <rPh sb="251" eb="253">
      <t>ホンショウ</t>
    </rPh>
    <rPh sb="253" eb="255">
      <t>ショショウ</t>
    </rPh>
    <rPh sb="255" eb="258">
      <t>ジギョウシャ</t>
    </rPh>
    <rPh sb="343" eb="346">
      <t>コウレイシャ</t>
    </rPh>
    <rPh sb="346" eb="347">
      <t>ム</t>
    </rPh>
    <rPh sb="348" eb="350">
      <t>シュウゴウ</t>
    </rPh>
    <rPh sb="350" eb="352">
      <t>ジュウタク</t>
    </rPh>
    <rPh sb="352" eb="354">
      <t>カンレン</t>
    </rPh>
    <rPh sb="354" eb="357">
      <t>ジギョウショ</t>
    </rPh>
    <rPh sb="357" eb="359">
      <t>シドウ</t>
    </rPh>
    <rPh sb="359" eb="361">
      <t>キョウカ</t>
    </rPh>
    <rPh sb="361" eb="363">
      <t>スイシン</t>
    </rPh>
    <rPh sb="363" eb="365">
      <t>ジギョウ</t>
    </rPh>
    <phoneticPr fontId="5"/>
  </si>
  <si>
    <t>介護保険指導室長 里村 浩
振興課長 尾崎　守正　
老人保健課長　眞鍋 馨</t>
    <rPh sb="7" eb="8">
      <t>チョウ</t>
    </rPh>
    <rPh sb="9" eb="11">
      <t>サトムラ</t>
    </rPh>
    <rPh sb="12" eb="13">
      <t>ヒロシ</t>
    </rPh>
    <rPh sb="17" eb="18">
      <t>チョウ</t>
    </rPh>
    <rPh sb="19" eb="21">
      <t>オザキ</t>
    </rPh>
    <rPh sb="22" eb="24">
      <t>モリマサ</t>
    </rPh>
    <rPh sb="31" eb="32">
      <t>チョウ</t>
    </rPh>
    <rPh sb="33" eb="35">
      <t>マナベ</t>
    </rPh>
    <rPh sb="36" eb="37">
      <t>カオル</t>
    </rPh>
    <phoneticPr fontId="8"/>
  </si>
  <si>
    <t>一部事業については、平成３０年度において一般競争（最低価格落札方式）を実施したところ、予定価格と折り合いがつかず、事業実施期間の都合からやむを得ず随意契約とした。
また、その他一部事業については一般競争契約で行ったが、公示期間が短時間で一者応札となったが、次年度は実施しない予定である。</t>
    <rPh sb="0" eb="2">
      <t>イチブ</t>
    </rPh>
    <rPh sb="2" eb="4">
      <t>ジギョウ</t>
    </rPh>
    <rPh sb="10" eb="12">
      <t>ヘイセイ</t>
    </rPh>
    <rPh sb="14" eb="16">
      <t>ネンド</t>
    </rPh>
    <rPh sb="20" eb="22">
      <t>イッパン</t>
    </rPh>
    <rPh sb="22" eb="24">
      <t>キョウソウ</t>
    </rPh>
    <rPh sb="25" eb="27">
      <t>サイテイ</t>
    </rPh>
    <rPh sb="27" eb="29">
      <t>カカク</t>
    </rPh>
    <rPh sb="29" eb="31">
      <t>ラクサツ</t>
    </rPh>
    <rPh sb="31" eb="33">
      <t>ホウシキ</t>
    </rPh>
    <rPh sb="35" eb="37">
      <t>ジッシ</t>
    </rPh>
    <rPh sb="43" eb="45">
      <t>ヨテイ</t>
    </rPh>
    <rPh sb="45" eb="47">
      <t>カカク</t>
    </rPh>
    <rPh sb="48" eb="49">
      <t>オ</t>
    </rPh>
    <rPh sb="50" eb="51">
      <t>ア</t>
    </rPh>
    <rPh sb="57" eb="59">
      <t>ジギョウ</t>
    </rPh>
    <rPh sb="59" eb="61">
      <t>ジッシ</t>
    </rPh>
    <rPh sb="61" eb="63">
      <t>キカン</t>
    </rPh>
    <rPh sb="64" eb="66">
      <t>ツゴウ</t>
    </rPh>
    <rPh sb="71" eb="72">
      <t>エ</t>
    </rPh>
    <rPh sb="73" eb="75">
      <t>ズイイ</t>
    </rPh>
    <rPh sb="75" eb="77">
      <t>ケイヤク</t>
    </rPh>
    <rPh sb="87" eb="88">
      <t>タ</t>
    </rPh>
    <rPh sb="88" eb="90">
      <t>イチブ</t>
    </rPh>
    <rPh sb="90" eb="92">
      <t>ジギョウ</t>
    </rPh>
    <rPh sb="97" eb="99">
      <t>イッパン</t>
    </rPh>
    <rPh sb="99" eb="101">
      <t>キョウソウ</t>
    </rPh>
    <rPh sb="101" eb="103">
      <t>ケイヤク</t>
    </rPh>
    <rPh sb="104" eb="105">
      <t>オコナ</t>
    </rPh>
    <rPh sb="109" eb="111">
      <t>コウジ</t>
    </rPh>
    <rPh sb="111" eb="113">
      <t>キカン</t>
    </rPh>
    <rPh sb="114" eb="117">
      <t>タンジカン</t>
    </rPh>
    <rPh sb="118" eb="119">
      <t>イッ</t>
    </rPh>
    <rPh sb="119" eb="120">
      <t>シャ</t>
    </rPh>
    <rPh sb="120" eb="122">
      <t>オウサツ</t>
    </rPh>
    <rPh sb="128" eb="131">
      <t>ジネンド</t>
    </rPh>
    <rPh sb="132" eb="134">
      <t>ジッシ</t>
    </rPh>
    <rPh sb="137" eb="139">
      <t>ヨテイ</t>
    </rPh>
    <phoneticPr fontId="5"/>
  </si>
  <si>
    <t>△</t>
  </si>
  <si>
    <t>有</t>
  </si>
  <si>
    <t>-</t>
    <phoneticPr fontId="5"/>
  </si>
  <si>
    <t>E.株式会社NTTデータユニバーシティ</t>
    <rPh sb="2" eb="6">
      <t>カブシキガイシャ</t>
    </rPh>
    <phoneticPr fontId="5"/>
  </si>
  <si>
    <t>-</t>
    <phoneticPr fontId="5"/>
  </si>
  <si>
    <t>-</t>
    <phoneticPr fontId="5"/>
  </si>
  <si>
    <t>-</t>
    <phoneticPr fontId="5"/>
  </si>
  <si>
    <t>-</t>
    <phoneticPr fontId="5"/>
  </si>
  <si>
    <t>一部事業においては、今年度の実績を踏まえ、受講生の利便性等も鑑み、必要に応じて更なる見直しを行い、改善していく。</t>
    <rPh sb="0" eb="2">
      <t>イチブ</t>
    </rPh>
    <rPh sb="2" eb="4">
      <t>ジギョウ</t>
    </rPh>
    <rPh sb="10" eb="13">
      <t>コンネンド</t>
    </rPh>
    <rPh sb="14" eb="16">
      <t>ジッセキ</t>
    </rPh>
    <rPh sb="17" eb="18">
      <t>フ</t>
    </rPh>
    <rPh sb="21" eb="24">
      <t>ジュコウセイ</t>
    </rPh>
    <rPh sb="25" eb="28">
      <t>リベンセイ</t>
    </rPh>
    <rPh sb="28" eb="29">
      <t>トウ</t>
    </rPh>
    <rPh sb="30" eb="31">
      <t>カンガ</t>
    </rPh>
    <rPh sb="33" eb="35">
      <t>ヒツヨウ</t>
    </rPh>
    <rPh sb="36" eb="37">
      <t>オウ</t>
    </rPh>
    <rPh sb="39" eb="40">
      <t>サラ</t>
    </rPh>
    <rPh sb="42" eb="44">
      <t>ミナオ</t>
    </rPh>
    <rPh sb="46" eb="47">
      <t>オコナ</t>
    </rPh>
    <rPh sb="49" eb="51">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</si>
</sst>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190500</xdr:colOff>
      <xdr:row>739</xdr:row>
      <xdr:rowOff>342900</xdr:rowOff>
    </xdr:from>
    <xdr:to>
      <xdr:col>25</xdr:col>
      <xdr:colOff>1434</xdr:colOff>
      <xdr:row>752</xdr:row>
      <xdr:rowOff>231775</xdr:rowOff>
    </xdr:to>
    <xdr:grpSp>
      <xdr:nvGrpSpPr>
        <xdr:cNvPr id="11" name="グループ化 10"/>
        <xdr:cNvGrpSpPr/>
      </xdr:nvGrpSpPr>
      <xdr:grpSpPr>
        <a:xfrm>
          <a:off x="1390650" y="60798075"/>
          <a:ext cx="3611409" cy="4470400"/>
          <a:chOff x="1521619" y="62988825"/>
          <a:chExt cx="3611409" cy="4470400"/>
        </a:xfrm>
      </xdr:grpSpPr>
      <xdr:sp macro="" textlink="">
        <xdr:nvSpPr>
          <xdr:cNvPr id="12" name="正方形/長方形 11"/>
          <xdr:cNvSpPr/>
        </xdr:nvSpPr>
        <xdr:spPr>
          <a:xfrm>
            <a:off x="2107716" y="63410564"/>
            <a:ext cx="2328169" cy="773271"/>
          </a:xfrm>
          <a:prstGeom prst="rect">
            <a:avLst/>
          </a:prstGeom>
          <a:ln>
            <a:solidFill>
              <a:schemeClr val="tx1">
                <a:lumMod val="75000"/>
                <a:lumOff val="2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a:t>
            </a:r>
            <a:endParaRPr kumimoji="1" lang="en-US" altLang="ja-JP" sz="1100"/>
          </a:p>
          <a:p>
            <a:pPr algn="ctr"/>
            <a:r>
              <a:rPr kumimoji="1" lang="ja-JP" altLang="en-US" sz="1100"/>
              <a:t>１１．８百万円</a:t>
            </a:r>
            <a:endParaRPr kumimoji="1" lang="en-US" altLang="ja-JP" sz="1100"/>
          </a:p>
          <a:p>
            <a:pPr algn="ctr"/>
            <a:endParaRPr kumimoji="1" lang="ja-JP" altLang="en-US" sz="1100"/>
          </a:p>
        </xdr:txBody>
      </xdr:sp>
      <xdr:sp macro="" textlink="">
        <xdr:nvSpPr>
          <xdr:cNvPr id="13" name="正方形/長方形 12"/>
          <xdr:cNvSpPr/>
        </xdr:nvSpPr>
        <xdr:spPr>
          <a:xfrm>
            <a:off x="1950244" y="66642325"/>
            <a:ext cx="2781300" cy="816900"/>
          </a:xfrm>
          <a:prstGeom prst="rect">
            <a:avLst/>
          </a:prstGeom>
          <a:ln>
            <a:solidFill>
              <a:schemeClr val="tx1">
                <a:lumMod val="75000"/>
                <a:lumOff val="2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委託</a:t>
            </a:r>
            <a:r>
              <a:rPr kumimoji="1" lang="en-US" altLang="ja-JP" sz="1100"/>
              <a:t>】</a:t>
            </a:r>
            <a:r>
              <a:rPr kumimoji="1" lang="ja-JP" altLang="en-US" sz="1100"/>
              <a:t>　　　　　　　　　　　　　　　　　　　　　　　　　　　　　Ａ</a:t>
            </a:r>
            <a:r>
              <a:rPr kumimoji="1" lang="en-US" altLang="ja-JP" sz="1100"/>
              <a:t>.</a:t>
            </a:r>
            <a:r>
              <a:rPr kumimoji="1" lang="ja-JP" altLang="en-US" sz="1100"/>
              <a:t>　株式会社　日本総合研究所</a:t>
            </a:r>
            <a:endParaRPr kumimoji="1" lang="en-US" altLang="ja-JP" sz="1100"/>
          </a:p>
          <a:p>
            <a:pPr algn="ctr"/>
            <a:r>
              <a:rPr kumimoji="1" lang="ja-JP" altLang="en-US" sz="1100"/>
              <a:t>１１．８百万円</a:t>
            </a:r>
            <a:endParaRPr kumimoji="1" lang="en-US" altLang="ja-JP" sz="1100"/>
          </a:p>
          <a:p>
            <a:pPr algn="ctr"/>
            <a:endParaRPr kumimoji="1" lang="ja-JP" altLang="en-US" sz="1100"/>
          </a:p>
        </xdr:txBody>
      </xdr:sp>
      <xdr:sp macro="" textlink="">
        <xdr:nvSpPr>
          <xdr:cNvPr id="14" name="大かっこ 13"/>
          <xdr:cNvSpPr/>
        </xdr:nvSpPr>
        <xdr:spPr>
          <a:xfrm>
            <a:off x="1668257" y="64262009"/>
            <a:ext cx="3464771" cy="167451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・調達仕様書の作成</a:t>
            </a:r>
            <a:endParaRPr kumimoji="1" lang="en-US" altLang="ja-JP" sz="1100"/>
          </a:p>
          <a:p>
            <a:pPr algn="l"/>
            <a:r>
              <a:rPr kumimoji="1" lang="ja-JP" altLang="en-US" sz="1100"/>
              <a:t>・一般競争（総合評価落札方式）による委託業者の決定・契約</a:t>
            </a:r>
            <a:endParaRPr kumimoji="1" lang="en-US" altLang="ja-JP" sz="1100"/>
          </a:p>
          <a:p>
            <a:pPr algn="l"/>
            <a:r>
              <a:rPr kumimoji="1" lang="ja-JP" altLang="en-US" sz="1100"/>
              <a:t>・総合的な業務管理・疑義対応</a:t>
            </a:r>
            <a:endParaRPr kumimoji="1" lang="en-US" altLang="ja-JP" sz="1100"/>
          </a:p>
          <a:p>
            <a:pPr algn="l"/>
            <a:r>
              <a:rPr kumimoji="1" lang="ja-JP" altLang="en-US" sz="1100"/>
              <a:t>・委託費の支払い</a:t>
            </a:r>
          </a:p>
        </xdr:txBody>
      </xdr:sp>
      <xdr:sp macro="" textlink="">
        <xdr:nvSpPr>
          <xdr:cNvPr id="15" name="正方形/長方形 14"/>
          <xdr:cNvSpPr/>
        </xdr:nvSpPr>
        <xdr:spPr>
          <a:xfrm>
            <a:off x="2014952" y="66275291"/>
            <a:ext cx="3035893" cy="33130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一般競争契約（総合評価）</a:t>
            </a:r>
            <a:r>
              <a:rPr kumimoji="1" lang="en-US" altLang="ja-JP" sz="1100"/>
              <a:t>】</a:t>
            </a:r>
          </a:p>
        </xdr:txBody>
      </xdr:sp>
      <xdr:cxnSp macro="">
        <xdr:nvCxnSpPr>
          <xdr:cNvPr id="16" name="直線矢印コネクタ 15"/>
          <xdr:cNvCxnSpPr/>
        </xdr:nvCxnSpPr>
        <xdr:spPr>
          <a:xfrm flipH="1">
            <a:off x="3289100" y="65790892"/>
            <a:ext cx="1" cy="43869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7" name="テキスト ボックス 16"/>
          <xdr:cNvSpPr txBox="1"/>
        </xdr:nvSpPr>
        <xdr:spPr>
          <a:xfrm>
            <a:off x="1521619" y="62988825"/>
            <a:ext cx="2594993" cy="3884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①介護支援専門員研修改善事業</a:t>
            </a:r>
            <a:endParaRPr kumimoji="1" lang="en-US" altLang="ja-JP" sz="1200">
              <a:solidFill>
                <a:sysClr val="windowText" lastClr="000000"/>
              </a:solidFill>
            </a:endParaRPr>
          </a:p>
          <a:p>
            <a:endParaRPr kumimoji="1" lang="ja-JP" altLang="en-US" sz="1200">
              <a:solidFill>
                <a:sysClr val="windowText" lastClr="000000"/>
              </a:solidFill>
            </a:endParaRPr>
          </a:p>
        </xdr:txBody>
      </xdr:sp>
    </xdr:grpSp>
    <xdr:clientData/>
  </xdr:twoCellAnchor>
  <xdr:twoCellAnchor>
    <xdr:from>
      <xdr:col>27</xdr:col>
      <xdr:colOff>85725</xdr:colOff>
      <xdr:row>739</xdr:row>
      <xdr:rowOff>257175</xdr:rowOff>
    </xdr:from>
    <xdr:to>
      <xdr:col>48</xdr:col>
      <xdr:colOff>77257</xdr:colOff>
      <xdr:row>751</xdr:row>
      <xdr:rowOff>149412</xdr:rowOff>
    </xdr:to>
    <xdr:grpSp>
      <xdr:nvGrpSpPr>
        <xdr:cNvPr id="38" name="グループ化 37"/>
        <xdr:cNvGrpSpPr/>
      </xdr:nvGrpSpPr>
      <xdr:grpSpPr>
        <a:xfrm>
          <a:off x="5486400" y="60712350"/>
          <a:ext cx="4192057" cy="4121337"/>
          <a:chOff x="5581650" y="62836425"/>
          <a:chExt cx="4192057" cy="4121337"/>
        </a:xfrm>
      </xdr:grpSpPr>
      <xdr:grpSp>
        <xdr:nvGrpSpPr>
          <xdr:cNvPr id="39" name="グループ化 38"/>
          <xdr:cNvGrpSpPr/>
        </xdr:nvGrpSpPr>
        <xdr:grpSpPr>
          <a:xfrm>
            <a:off x="6976236" y="63147420"/>
            <a:ext cx="2797471" cy="3810342"/>
            <a:chOff x="4316926" y="237171505"/>
            <a:chExt cx="3239033" cy="4263073"/>
          </a:xfrm>
        </xdr:grpSpPr>
        <xdr:sp macro="" textlink="">
          <xdr:nvSpPr>
            <xdr:cNvPr id="41" name="テキスト ボックス 40"/>
            <xdr:cNvSpPr txBox="1"/>
          </xdr:nvSpPr>
          <xdr:spPr>
            <a:xfrm>
              <a:off x="4316926" y="240267679"/>
              <a:ext cx="3226929" cy="116689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Ｃ　各都道府県等医師会（４７）</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２２百万円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（主治医研修事業の実施）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42" name="グループ化 41"/>
            <xdr:cNvGrpSpPr/>
          </xdr:nvGrpSpPr>
          <xdr:grpSpPr>
            <a:xfrm>
              <a:off x="4332742" y="237171505"/>
              <a:ext cx="3223217" cy="3051544"/>
              <a:chOff x="4332742" y="237171505"/>
              <a:chExt cx="3223217" cy="3051544"/>
            </a:xfrm>
          </xdr:grpSpPr>
          <xdr:cxnSp macro="">
            <xdr:nvCxnSpPr>
              <xdr:cNvPr id="43" name="直線コネクタ 42"/>
              <xdr:cNvCxnSpPr>
                <a:stCxn id="47" idx="2"/>
              </xdr:cNvCxnSpPr>
            </xdr:nvCxnSpPr>
            <xdr:spPr>
              <a:xfrm flipH="1">
                <a:off x="5933553" y="239850064"/>
                <a:ext cx="4278" cy="372985"/>
              </a:xfrm>
              <a:prstGeom prst="line">
                <a:avLst/>
              </a:prstGeom>
              <a:noFill/>
              <a:ln w="9525" cap="flat" cmpd="sng" algn="ctr">
                <a:solidFill>
                  <a:sysClr val="windowText" lastClr="000000"/>
                </a:solidFill>
                <a:prstDash val="solid"/>
              </a:ln>
              <a:effectLst/>
            </xdr:spPr>
          </xdr:cxnSp>
          <xdr:sp macro="" textlink="">
            <xdr:nvSpPr>
              <xdr:cNvPr id="44" name="テキスト ボックス 43"/>
              <xdr:cNvSpPr txBox="1"/>
            </xdr:nvSpPr>
            <xdr:spPr>
              <a:xfrm>
                <a:off x="4332742" y="237171505"/>
                <a:ext cx="3223217" cy="861865"/>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６０百万円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（交付申請書の審査、交付決定）</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5" name="テキスト ボックス 44"/>
              <xdr:cNvSpPr txBox="1"/>
            </xdr:nvSpPr>
            <xdr:spPr>
              <a:xfrm>
                <a:off x="4510700" y="238448408"/>
                <a:ext cx="2867581" cy="1052274"/>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Ｂ．各都道府県、指定都市（６５）</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６０百万円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（認定調査員等研修事業の実施）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46" name="直線コネクタ 45"/>
              <xdr:cNvCxnSpPr>
                <a:stCxn id="44" idx="2"/>
                <a:endCxn id="45" idx="0"/>
              </xdr:cNvCxnSpPr>
            </xdr:nvCxnSpPr>
            <xdr:spPr>
              <a:xfrm>
                <a:off x="5944351" y="238033371"/>
                <a:ext cx="140" cy="415037"/>
              </a:xfrm>
              <a:prstGeom prst="line">
                <a:avLst/>
              </a:prstGeom>
              <a:noFill/>
              <a:ln w="9525" cap="flat" cmpd="sng" algn="ctr">
                <a:solidFill>
                  <a:sysClr val="windowText" lastClr="000000"/>
                </a:solidFill>
                <a:prstDash val="solid"/>
              </a:ln>
              <a:effectLst/>
            </xdr:spPr>
          </xdr:cxnSp>
          <xdr:sp macro="" textlink="">
            <xdr:nvSpPr>
              <xdr:cNvPr id="47" name="テキスト ボックス 46"/>
              <xdr:cNvSpPr txBox="1"/>
            </xdr:nvSpPr>
            <xdr:spPr>
              <a:xfrm>
                <a:off x="5254082" y="239562334"/>
                <a:ext cx="1367499" cy="287730"/>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sp macro="" textlink="">
        <xdr:nvSpPr>
          <xdr:cNvPr id="40" name="テキスト ボックス 39"/>
          <xdr:cNvSpPr txBox="1"/>
        </xdr:nvSpPr>
        <xdr:spPr>
          <a:xfrm>
            <a:off x="5581650" y="62836425"/>
            <a:ext cx="2574536" cy="282947"/>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丸ｺﾞｼｯｸM-PRO" pitchFamily="50" charset="-128"/>
                <a:ea typeface="HG丸ｺﾞｼｯｸM-PRO" pitchFamily="50" charset="-128"/>
                <a:cs typeface="+mn-cs"/>
              </a:rPr>
              <a:t>②　認定調査員等研修事業分</a:t>
            </a:r>
          </a:p>
        </xdr:txBody>
      </xdr:sp>
    </xdr:grpSp>
    <xdr:clientData/>
  </xdr:twoCellAnchor>
  <xdr:twoCellAnchor>
    <xdr:from>
      <xdr:col>6</xdr:col>
      <xdr:colOff>123824</xdr:colOff>
      <xdr:row>754</xdr:row>
      <xdr:rowOff>19051</xdr:rowOff>
    </xdr:from>
    <xdr:to>
      <xdr:col>26</xdr:col>
      <xdr:colOff>156367</xdr:colOff>
      <xdr:row>762</xdr:row>
      <xdr:rowOff>352423</xdr:rowOff>
    </xdr:to>
    <xdr:grpSp>
      <xdr:nvGrpSpPr>
        <xdr:cNvPr id="56" name="グループ化 55"/>
        <xdr:cNvGrpSpPr/>
      </xdr:nvGrpSpPr>
      <xdr:grpSpPr>
        <a:xfrm>
          <a:off x="1323974" y="65760601"/>
          <a:ext cx="4033043" cy="4086222"/>
          <a:chOff x="5896159" y="74439700"/>
          <a:chExt cx="4067047" cy="4098963"/>
        </a:xfrm>
      </xdr:grpSpPr>
      <xdr:grpSp>
        <xdr:nvGrpSpPr>
          <xdr:cNvPr id="57" name="グループ化 56"/>
          <xdr:cNvGrpSpPr/>
        </xdr:nvGrpSpPr>
        <xdr:grpSpPr>
          <a:xfrm>
            <a:off x="6088300" y="74908527"/>
            <a:ext cx="2639940" cy="3630136"/>
            <a:chOff x="1774921" y="63000826"/>
            <a:chExt cx="2598965" cy="3613050"/>
          </a:xfrm>
        </xdr:grpSpPr>
        <xdr:sp macro="" textlink="">
          <xdr:nvSpPr>
            <xdr:cNvPr id="60" name="テキスト ボックス 59"/>
            <xdr:cNvSpPr txBox="1"/>
          </xdr:nvSpPr>
          <xdr:spPr>
            <a:xfrm>
              <a:off x="2143468" y="63000826"/>
              <a:ext cx="1864179" cy="70757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ja-JP" altLang="en-US" sz="1100">
                  <a:solidFill>
                    <a:schemeClr val="dk1"/>
                  </a:solidFill>
                  <a:effectLst/>
                  <a:latin typeface="+mn-lt"/>
                  <a:ea typeface="+mn-ea"/>
                  <a:cs typeface="+mn-cs"/>
                </a:rPr>
                <a:t>１４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en-US" sz="1100"/>
                <a:t>百万円</a:t>
              </a:r>
            </a:p>
          </xdr:txBody>
        </xdr:sp>
        <xdr:sp macro="" textlink="">
          <xdr:nvSpPr>
            <xdr:cNvPr id="61" name="大かっこ 60"/>
            <xdr:cNvSpPr/>
          </xdr:nvSpPr>
          <xdr:spPr>
            <a:xfrm>
              <a:off x="1774921" y="63790040"/>
              <a:ext cx="2598965" cy="14559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62" name="直線矢印コネクタ 61"/>
            <xdr:cNvCxnSpPr/>
          </xdr:nvCxnSpPr>
          <xdr:spPr>
            <a:xfrm>
              <a:off x="2955280" y="65042507"/>
              <a:ext cx="0" cy="5170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3" name="テキスト ボックス 62"/>
            <xdr:cNvSpPr txBox="1"/>
          </xdr:nvSpPr>
          <xdr:spPr>
            <a:xfrm>
              <a:off x="2056054" y="65665961"/>
              <a:ext cx="1877785" cy="94791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D</a:t>
              </a:r>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t>株式会社　</a:t>
              </a:r>
              <a:r>
                <a:rPr kumimoji="1" lang="en-US" altLang="ja-JP" sz="1100"/>
                <a:t>NTT</a:t>
              </a:r>
              <a:r>
                <a:rPr kumimoji="1" lang="ja-JP" altLang="en-US" sz="1100"/>
                <a:t>データユニバーシティ</a:t>
              </a:r>
              <a:endParaRPr kumimoji="1" lang="en-US" altLang="ja-JP" sz="1100"/>
            </a:p>
            <a:p>
              <a:pPr algn="ctr"/>
              <a:r>
                <a:rPr kumimoji="1" lang="ja-JP" altLang="en-US" sz="1100"/>
                <a:t>１４．８百万円</a:t>
              </a:r>
            </a:p>
          </xdr:txBody>
        </xdr:sp>
      </xdr:grpSp>
      <xdr:sp macro="" textlink="">
        <xdr:nvSpPr>
          <xdr:cNvPr id="58" name="Text Box 2"/>
          <xdr:cNvSpPr txBox="1">
            <a:spLocks noChangeArrowheads="1"/>
          </xdr:cNvSpPr>
        </xdr:nvSpPr>
        <xdr:spPr bwMode="auto">
          <a:xfrm>
            <a:off x="5896159" y="74439700"/>
            <a:ext cx="3278414" cy="354372"/>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③介護保険指導監督等市町村職員支援事業</a:t>
            </a:r>
          </a:p>
        </xdr:txBody>
      </xdr:sp>
      <xdr:sp macro="" textlink="">
        <xdr:nvSpPr>
          <xdr:cNvPr id="59" name="正方形/長方形 58"/>
          <xdr:cNvSpPr/>
        </xdr:nvSpPr>
        <xdr:spPr>
          <a:xfrm>
            <a:off x="7615520" y="77206621"/>
            <a:ext cx="2347686" cy="3302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a:t>
            </a:r>
            <a:r>
              <a:rPr kumimoji="1" lang="en-US" altLang="ja-JP" sz="1100"/>
              <a:t>】</a:t>
            </a:r>
          </a:p>
        </xdr:txBody>
      </xdr:sp>
    </xdr:grpSp>
    <xdr:clientData/>
  </xdr:twoCellAnchor>
  <xdr:twoCellAnchor>
    <xdr:from>
      <xdr:col>8</xdr:col>
      <xdr:colOff>104775</xdr:colOff>
      <xdr:row>756</xdr:row>
      <xdr:rowOff>647700</xdr:rowOff>
    </xdr:from>
    <xdr:to>
      <xdr:col>19</xdr:col>
      <xdr:colOff>166286</xdr:colOff>
      <xdr:row>758</xdr:row>
      <xdr:rowOff>592795</xdr:rowOff>
    </xdr:to>
    <xdr:sp macro="" textlink="">
      <xdr:nvSpPr>
        <xdr:cNvPr id="65" name="Text Box 3"/>
        <xdr:cNvSpPr txBox="1">
          <a:spLocks noChangeArrowheads="1"/>
        </xdr:cNvSpPr>
      </xdr:nvSpPr>
      <xdr:spPr bwMode="auto">
        <a:xfrm>
          <a:off x="1704975" y="240496725"/>
          <a:ext cx="2261786" cy="1278595"/>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mn-ea"/>
            </a:rPr>
            <a:t>調達仕様書の作成</a:t>
          </a:r>
        </a:p>
        <a:p>
          <a:pPr algn="l" rtl="0">
            <a:lnSpc>
              <a:spcPts val="1300"/>
            </a:lnSpc>
            <a:defRPr sz="1000"/>
          </a:pPr>
          <a:r>
            <a:rPr lang="ja-JP" altLang="en-US" sz="1100" b="0" i="0" u="none" strike="noStrike" baseline="0">
              <a:solidFill>
                <a:srgbClr val="000000"/>
              </a:solidFill>
              <a:latin typeface="ＭＳ Ｐゴシック"/>
              <a:ea typeface="+mn-ea"/>
            </a:rPr>
            <a:t>一般競争による委託業者の決定・契約</a:t>
          </a:r>
        </a:p>
        <a:p>
          <a:pPr algn="l" rtl="0">
            <a:lnSpc>
              <a:spcPts val="1300"/>
            </a:lnSpc>
            <a:defRPr sz="1000"/>
          </a:pPr>
          <a:r>
            <a:rPr lang="ja-JP" altLang="en-US" sz="1100" b="0" i="0" u="none" strike="noStrike" baseline="0">
              <a:solidFill>
                <a:srgbClr val="000000"/>
              </a:solidFill>
              <a:latin typeface="ＭＳ Ｐゴシック"/>
              <a:ea typeface="+mn-ea"/>
            </a:rPr>
            <a:t>総合的な業務管理・疑義対応</a:t>
          </a:r>
        </a:p>
        <a:p>
          <a:pPr algn="l" rtl="0">
            <a:lnSpc>
              <a:spcPts val="1300"/>
            </a:lnSpc>
            <a:defRPr sz="1000"/>
          </a:pPr>
          <a:r>
            <a:rPr lang="ja-JP" altLang="en-US" sz="1100" b="0" i="0" u="none" strike="noStrike" baseline="0">
              <a:solidFill>
                <a:srgbClr val="000000"/>
              </a:solidFill>
              <a:latin typeface="ＭＳ Ｐゴシック"/>
              <a:ea typeface="+mn-ea"/>
            </a:rPr>
            <a:t>委託費の支払い</a:t>
          </a:r>
        </a:p>
      </xdr:txBody>
    </xdr:sp>
    <xdr:clientData/>
  </xdr:twoCellAnchor>
  <xdr:twoCellAnchor>
    <xdr:from>
      <xdr:col>26</xdr:col>
      <xdr:colOff>57150</xdr:colOff>
      <xdr:row>752</xdr:row>
      <xdr:rowOff>142859</xdr:rowOff>
    </xdr:from>
    <xdr:to>
      <xdr:col>47</xdr:col>
      <xdr:colOff>71438</xdr:colOff>
      <xdr:row>761</xdr:row>
      <xdr:rowOff>257175</xdr:rowOff>
    </xdr:to>
    <xdr:grpSp>
      <xdr:nvGrpSpPr>
        <xdr:cNvPr id="74" name="グループ化 73"/>
        <xdr:cNvGrpSpPr/>
      </xdr:nvGrpSpPr>
      <xdr:grpSpPr>
        <a:xfrm>
          <a:off x="5257800" y="65179559"/>
          <a:ext cx="4214813" cy="4124341"/>
          <a:chOff x="1393804" y="82062479"/>
          <a:chExt cx="4068507" cy="4135593"/>
        </a:xfrm>
      </xdr:grpSpPr>
      <xdr:grpSp>
        <xdr:nvGrpSpPr>
          <xdr:cNvPr id="75" name="グループ化 74"/>
          <xdr:cNvGrpSpPr/>
        </xdr:nvGrpSpPr>
        <xdr:grpSpPr>
          <a:xfrm>
            <a:off x="1824557" y="82426139"/>
            <a:ext cx="2639511" cy="3771933"/>
            <a:chOff x="1859624" y="62316376"/>
            <a:chExt cx="2598965" cy="3754956"/>
          </a:xfrm>
        </xdr:grpSpPr>
        <xdr:sp macro="" textlink="">
          <xdr:nvSpPr>
            <xdr:cNvPr id="78" name="テキスト ボックス 77"/>
            <xdr:cNvSpPr txBox="1"/>
          </xdr:nvSpPr>
          <xdr:spPr>
            <a:xfrm>
              <a:off x="2263174" y="62316376"/>
              <a:ext cx="1864179" cy="70757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a:effectLst/>
              </a:endParaRPr>
            </a:p>
            <a:p>
              <a:pPr algn="ctr"/>
              <a:r>
                <a:rPr kumimoji="1" lang="ja-JP" altLang="en-US" sz="1100">
                  <a:solidFill>
                    <a:schemeClr val="dk1"/>
                  </a:solidFill>
                  <a:effectLst/>
                  <a:latin typeface="+mn-lt"/>
                  <a:ea typeface="+mn-ea"/>
                  <a:cs typeface="+mn-cs"/>
                </a:rPr>
                <a:t>１８．０</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79" name="大かっこ 78"/>
            <xdr:cNvSpPr/>
          </xdr:nvSpPr>
          <xdr:spPr>
            <a:xfrm>
              <a:off x="1859624" y="63096083"/>
              <a:ext cx="2598965" cy="14559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80" name="直線矢印コネクタ 79"/>
            <xdr:cNvCxnSpPr/>
          </xdr:nvCxnSpPr>
          <xdr:spPr>
            <a:xfrm>
              <a:off x="3043611" y="64491239"/>
              <a:ext cx="0" cy="5170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1" name="テキスト ボックス 80"/>
            <xdr:cNvSpPr txBox="1"/>
          </xdr:nvSpPr>
          <xdr:spPr>
            <a:xfrm>
              <a:off x="2245179" y="65072993"/>
              <a:ext cx="1906248" cy="99833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en-US" altLang="ja-JP" sz="1100"/>
                <a:t>【</a:t>
              </a:r>
              <a:r>
                <a:rPr kumimoji="1" lang="ja-JP" altLang="en-US" sz="1100"/>
                <a:t>委託</a:t>
              </a:r>
              <a:r>
                <a:rPr kumimoji="1" lang="en-US" altLang="ja-JP" sz="1100"/>
                <a:t>】</a:t>
              </a:r>
              <a:r>
                <a:rPr kumimoji="1" lang="ja-JP" altLang="en-US" sz="1100"/>
                <a:t>　　　　　　　　　　　　　　　</a:t>
              </a:r>
              <a:r>
                <a:rPr kumimoji="1" lang="en-US" altLang="ja-JP" sz="1100"/>
                <a:t>E</a:t>
              </a:r>
              <a:r>
                <a:rPr kumimoji="1" lang="ja-JP" altLang="en-US" sz="1100"/>
                <a:t>．株式会社　</a:t>
              </a:r>
              <a:r>
                <a:rPr kumimoji="1" lang="en-US" altLang="ja-JP" sz="1100"/>
                <a:t>NTT</a:t>
              </a:r>
              <a:r>
                <a:rPr kumimoji="1" lang="ja-JP" altLang="en-US" sz="1100"/>
                <a:t>データユニバーシティ</a:t>
              </a:r>
              <a:endParaRPr kumimoji="1" lang="en-US" altLang="ja-JP" sz="1100"/>
            </a:p>
            <a:p>
              <a:pPr algn="ctr"/>
              <a:r>
                <a:rPr kumimoji="1" lang="ja-JP" altLang="en-US" sz="1100"/>
                <a:t>１２．９百万円</a:t>
              </a:r>
            </a:p>
          </xdr:txBody>
        </xdr:sp>
      </xdr:grpSp>
      <xdr:sp macro="" textlink="">
        <xdr:nvSpPr>
          <xdr:cNvPr id="76" name="Text Box 2"/>
          <xdr:cNvSpPr txBox="1">
            <a:spLocks noChangeArrowheads="1"/>
          </xdr:cNvSpPr>
        </xdr:nvSpPr>
        <xdr:spPr bwMode="auto">
          <a:xfrm>
            <a:off x="1393804" y="82062479"/>
            <a:ext cx="3061607" cy="35429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④介護保健指導監督等都道府県等支援事業</a:t>
            </a:r>
            <a:endParaRPr lang="ja-JP" altLang="en-US" sz="1100" b="0" i="0" u="none" strike="noStrike" baseline="0">
              <a:solidFill>
                <a:srgbClr val="000000"/>
              </a:solidFill>
              <a:latin typeface="ＭＳ Ｐゴシック"/>
              <a:ea typeface="ＭＳ Ｐゴシック"/>
            </a:endParaRPr>
          </a:p>
        </xdr:txBody>
      </xdr:sp>
      <xdr:sp macro="" textlink="">
        <xdr:nvSpPr>
          <xdr:cNvPr id="77" name="正方形/長方形 76"/>
          <xdr:cNvSpPr/>
        </xdr:nvSpPr>
        <xdr:spPr>
          <a:xfrm>
            <a:off x="3393541" y="84849402"/>
            <a:ext cx="2068770" cy="33382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随意契約</a:t>
            </a:r>
            <a:r>
              <a:rPr kumimoji="1" lang="en-US" altLang="ja-JP" sz="1100"/>
              <a:t>】</a:t>
            </a:r>
          </a:p>
          <a:p>
            <a:pPr algn="l"/>
            <a:r>
              <a:rPr kumimoji="1" lang="en-US" altLang="ja-JP" sz="1100"/>
              <a:t>】</a:t>
            </a:r>
          </a:p>
        </xdr:txBody>
      </xdr:sp>
    </xdr:grpSp>
    <xdr:clientData/>
  </xdr:twoCellAnchor>
  <xdr:twoCellAnchor>
    <xdr:from>
      <xdr:col>30</xdr:col>
      <xdr:colOff>28575</xdr:colOff>
      <xdr:row>755</xdr:row>
      <xdr:rowOff>304800</xdr:rowOff>
    </xdr:from>
    <xdr:to>
      <xdr:col>41</xdr:col>
      <xdr:colOff>89716</xdr:colOff>
      <xdr:row>757</xdr:row>
      <xdr:rowOff>563956</xdr:rowOff>
    </xdr:to>
    <xdr:sp macro="" textlink="">
      <xdr:nvSpPr>
        <xdr:cNvPr id="83" name="Text Box 3"/>
        <xdr:cNvSpPr txBox="1">
          <a:spLocks noChangeArrowheads="1"/>
        </xdr:cNvSpPr>
      </xdr:nvSpPr>
      <xdr:spPr bwMode="auto">
        <a:xfrm>
          <a:off x="6029325" y="239801400"/>
          <a:ext cx="2261416" cy="1278331"/>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mn-ea"/>
            </a:rPr>
            <a:t>調達仕様書の作成</a:t>
          </a:r>
        </a:p>
        <a:p>
          <a:pPr algn="l" rtl="0">
            <a:lnSpc>
              <a:spcPts val="1300"/>
            </a:lnSpc>
            <a:defRPr sz="1000"/>
          </a:pPr>
          <a:r>
            <a:rPr lang="ja-JP" altLang="en-US" sz="1100" b="0" i="0" u="none" strike="noStrike" baseline="0">
              <a:solidFill>
                <a:srgbClr val="000000"/>
              </a:solidFill>
              <a:latin typeface="ＭＳ Ｐゴシック"/>
              <a:ea typeface="+mn-ea"/>
            </a:rPr>
            <a:t>競争入札による委託業者の決定・契約</a:t>
          </a:r>
        </a:p>
        <a:p>
          <a:pPr algn="l" rtl="0">
            <a:lnSpc>
              <a:spcPts val="1300"/>
            </a:lnSpc>
            <a:defRPr sz="1000"/>
          </a:pPr>
          <a:r>
            <a:rPr lang="ja-JP" altLang="en-US" sz="1100" b="0" i="0" u="none" strike="noStrike" baseline="0">
              <a:solidFill>
                <a:srgbClr val="000000"/>
              </a:solidFill>
              <a:latin typeface="ＭＳ Ｐゴシック"/>
              <a:ea typeface="+mn-ea"/>
            </a:rPr>
            <a:t>総合的な業務管理・疑義</a:t>
          </a:r>
        </a:p>
        <a:p>
          <a:pPr algn="l" rtl="0">
            <a:lnSpc>
              <a:spcPts val="1300"/>
            </a:lnSpc>
            <a:defRPr sz="1000"/>
          </a:pPr>
          <a:r>
            <a:rPr lang="ja-JP" altLang="en-US" sz="1100" b="0" i="0" u="none" strike="noStrike" baseline="0">
              <a:solidFill>
                <a:srgbClr val="000000"/>
              </a:solidFill>
              <a:latin typeface="ＭＳ Ｐゴシック"/>
              <a:ea typeface="+mn-ea"/>
            </a:rPr>
            <a:t>委託費の支払い</a:t>
          </a:r>
        </a:p>
      </xdr:txBody>
    </xdr:sp>
    <xdr:clientData/>
  </xdr:twoCellAnchor>
  <xdr:twoCellAnchor>
    <xdr:from>
      <xdr:col>21</xdr:col>
      <xdr:colOff>180975</xdr:colOff>
      <xdr:row>761</xdr:row>
      <xdr:rowOff>361950</xdr:rowOff>
    </xdr:from>
    <xdr:to>
      <xdr:col>39</xdr:col>
      <xdr:colOff>174738</xdr:colOff>
      <xdr:row>773</xdr:row>
      <xdr:rowOff>128498</xdr:rowOff>
    </xdr:to>
    <xdr:grpSp>
      <xdr:nvGrpSpPr>
        <xdr:cNvPr id="124" name="グループ化 123"/>
        <xdr:cNvGrpSpPr/>
      </xdr:nvGrpSpPr>
      <xdr:grpSpPr>
        <a:xfrm>
          <a:off x="4381500" y="69408675"/>
          <a:ext cx="3594213" cy="3738473"/>
          <a:chOff x="5874318" y="76139785"/>
          <a:chExt cx="3594213" cy="3738473"/>
        </a:xfrm>
      </xdr:grpSpPr>
      <xdr:sp macro="" textlink="">
        <xdr:nvSpPr>
          <xdr:cNvPr id="125" name="正方形/長方形 124"/>
          <xdr:cNvSpPr/>
        </xdr:nvSpPr>
        <xdr:spPr>
          <a:xfrm>
            <a:off x="7535924" y="78707537"/>
            <a:ext cx="1556832" cy="28546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補助金等交付</a:t>
            </a:r>
            <a:r>
              <a:rPr kumimoji="1" lang="en-US" altLang="ja-JP" sz="1100"/>
              <a:t>】</a:t>
            </a:r>
          </a:p>
          <a:p>
            <a:pPr algn="l"/>
            <a:endParaRPr kumimoji="1" lang="en-US" altLang="ja-JP" sz="1100"/>
          </a:p>
        </xdr:txBody>
      </xdr:sp>
      <xdr:sp macro="" textlink="">
        <xdr:nvSpPr>
          <xdr:cNvPr id="126" name="テキスト ボックス 125"/>
          <xdr:cNvSpPr txBox="1"/>
        </xdr:nvSpPr>
        <xdr:spPr>
          <a:xfrm>
            <a:off x="6427451" y="76771229"/>
            <a:ext cx="1891165" cy="71472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a:effectLst/>
            </a:endParaRPr>
          </a:p>
          <a:p>
            <a:pPr algn="ctr"/>
            <a:r>
              <a:rPr kumimoji="1" lang="ja-JP" altLang="ja-JP" sz="1100">
                <a:solidFill>
                  <a:schemeClr val="dk1"/>
                </a:solidFill>
                <a:effectLst/>
                <a:latin typeface="+mn-lt"/>
                <a:ea typeface="+mn-ea"/>
                <a:cs typeface="+mn-cs"/>
              </a:rPr>
              <a:t>８</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27" name="大かっこ 126"/>
          <xdr:cNvSpPr/>
        </xdr:nvSpPr>
        <xdr:spPr>
          <a:xfrm>
            <a:off x="6069339" y="77708817"/>
            <a:ext cx="2636996" cy="9350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128" name="直線矢印コネクタ 127"/>
          <xdr:cNvCxnSpPr/>
        </xdr:nvCxnSpPr>
        <xdr:spPr>
          <a:xfrm>
            <a:off x="7343500" y="78461700"/>
            <a:ext cx="0" cy="52254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9" name="テキスト ボックス 128"/>
          <xdr:cNvSpPr txBox="1"/>
        </xdr:nvSpPr>
        <xdr:spPr>
          <a:xfrm>
            <a:off x="6298331" y="79149810"/>
            <a:ext cx="2029911" cy="728448"/>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en-US" altLang="ja-JP" sz="1100"/>
              <a:t>【</a:t>
            </a:r>
            <a:r>
              <a:rPr kumimoji="1" lang="ja-JP" altLang="en-US" sz="1100"/>
              <a:t>補助</a:t>
            </a:r>
            <a:r>
              <a:rPr kumimoji="1" lang="en-US" altLang="ja-JP" sz="1100"/>
              <a:t>】</a:t>
            </a:r>
          </a:p>
          <a:p>
            <a:pPr algn="ctr"/>
            <a:r>
              <a:rPr kumimoji="1" lang="en-US" altLang="ja-JP" sz="1100"/>
              <a:t>F.</a:t>
            </a:r>
            <a:r>
              <a:rPr kumimoji="1" lang="ja-JP" altLang="en-US" sz="1100"/>
              <a:t>都道府県・政令市・中核市</a:t>
            </a:r>
            <a:endParaRPr kumimoji="1" lang="en-US" altLang="ja-JP" sz="1100"/>
          </a:p>
          <a:p>
            <a:pPr algn="ctr"/>
            <a:r>
              <a:rPr kumimoji="1" lang="ja-JP" altLang="en-US" sz="1100"/>
              <a:t>２２百万円</a:t>
            </a:r>
          </a:p>
        </xdr:txBody>
      </xdr:sp>
      <xdr:sp macro="" textlink="">
        <xdr:nvSpPr>
          <xdr:cNvPr id="130" name="Text Box 2"/>
          <xdr:cNvSpPr txBox="1">
            <a:spLocks noChangeArrowheads="1"/>
          </xdr:cNvSpPr>
        </xdr:nvSpPr>
        <xdr:spPr bwMode="auto">
          <a:xfrm>
            <a:off x="5874318" y="76139785"/>
            <a:ext cx="3594213" cy="45857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⑤高齢者向け集合住宅関連事業所指導強化推進事業</a:t>
            </a:r>
            <a:endParaRPr lang="en-US" altLang="ja-JP" sz="1100" b="0" i="0" u="none" strike="noStrike" baseline="0">
              <a:solidFill>
                <a:srgbClr val="000000"/>
              </a:solidFill>
              <a:latin typeface="ＭＳ Ｐゴシック"/>
              <a:ea typeface="+mn-ea"/>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31" name="Text Box 3"/>
          <xdr:cNvSpPr txBox="1">
            <a:spLocks noChangeArrowheads="1"/>
          </xdr:cNvSpPr>
        </xdr:nvSpPr>
        <xdr:spPr bwMode="auto">
          <a:xfrm>
            <a:off x="6287428" y="77770085"/>
            <a:ext cx="2277747" cy="797169"/>
          </a:xfrm>
          <a:prstGeom prst="rect">
            <a:avLst/>
          </a:prstGeom>
          <a:solidFill>
            <a:srgbClr val="FFFFFF"/>
          </a:solid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mn-ea"/>
              </a:rPr>
              <a:t>事業実施自治体の募集、協議書の審査、交付決定</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0" zoomScaleNormal="75" zoomScaleSheetLayoutView="100" zoomScalePageLayoutView="85" workbookViewId="0">
      <selection activeCell="BH720" sqref="BH7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806</v>
      </c>
      <c r="AT2" s="945"/>
      <c r="AU2" s="945"/>
      <c r="AV2" s="52" t="str">
        <f>IF(AW2="", "", "-")</f>
        <v/>
      </c>
      <c r="AW2" s="918"/>
      <c r="AX2" s="918"/>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559</v>
      </c>
      <c r="AK3" s="868"/>
      <c r="AL3" s="868"/>
      <c r="AM3" s="868"/>
      <c r="AN3" s="868"/>
      <c r="AO3" s="868"/>
      <c r="AP3" s="868"/>
      <c r="AQ3" s="868"/>
      <c r="AR3" s="868"/>
      <c r="AS3" s="868"/>
      <c r="AT3" s="868"/>
      <c r="AU3" s="868"/>
      <c r="AV3" s="868"/>
      <c r="AW3" s="868"/>
      <c r="AX3" s="24" t="s">
        <v>65</v>
      </c>
    </row>
    <row r="4" spans="1:50" ht="24.75" customHeight="1" x14ac:dyDescent="0.15">
      <c r="A4" s="707" t="s">
        <v>25</v>
      </c>
      <c r="B4" s="708"/>
      <c r="C4" s="708"/>
      <c r="D4" s="708"/>
      <c r="E4" s="708"/>
      <c r="F4" s="708"/>
      <c r="G4" s="684" t="s">
        <v>560</v>
      </c>
      <c r="H4" s="685"/>
      <c r="I4" s="685"/>
      <c r="J4" s="685"/>
      <c r="K4" s="685"/>
      <c r="L4" s="685"/>
      <c r="M4" s="685"/>
      <c r="N4" s="685"/>
      <c r="O4" s="685"/>
      <c r="P4" s="685"/>
      <c r="Q4" s="685"/>
      <c r="R4" s="685"/>
      <c r="S4" s="685"/>
      <c r="T4" s="685"/>
      <c r="U4" s="685"/>
      <c r="V4" s="685"/>
      <c r="W4" s="685"/>
      <c r="X4" s="686"/>
      <c r="Y4" s="687" t="s">
        <v>1</v>
      </c>
      <c r="Z4" s="688"/>
      <c r="AA4" s="688"/>
      <c r="AB4" s="688"/>
      <c r="AC4" s="688"/>
      <c r="AD4" s="689"/>
      <c r="AE4" s="690" t="s">
        <v>561</v>
      </c>
      <c r="AF4" s="691"/>
      <c r="AG4" s="691"/>
      <c r="AH4" s="691"/>
      <c r="AI4" s="691"/>
      <c r="AJ4" s="691"/>
      <c r="AK4" s="691"/>
      <c r="AL4" s="691"/>
      <c r="AM4" s="691"/>
      <c r="AN4" s="691"/>
      <c r="AO4" s="691"/>
      <c r="AP4" s="692"/>
      <c r="AQ4" s="693" t="s">
        <v>2</v>
      </c>
      <c r="AR4" s="688"/>
      <c r="AS4" s="688"/>
      <c r="AT4" s="688"/>
      <c r="AU4" s="688"/>
      <c r="AV4" s="688"/>
      <c r="AW4" s="688"/>
      <c r="AX4" s="694"/>
    </row>
    <row r="5" spans="1:50" ht="46.5" customHeight="1" x14ac:dyDescent="0.15">
      <c r="A5" s="695" t="s">
        <v>67</v>
      </c>
      <c r="B5" s="696"/>
      <c r="C5" s="696"/>
      <c r="D5" s="696"/>
      <c r="E5" s="696"/>
      <c r="F5" s="697"/>
      <c r="G5" s="838" t="s">
        <v>174</v>
      </c>
      <c r="H5" s="839"/>
      <c r="I5" s="839"/>
      <c r="J5" s="839"/>
      <c r="K5" s="839"/>
      <c r="L5" s="839"/>
      <c r="M5" s="840" t="s">
        <v>66</v>
      </c>
      <c r="N5" s="841"/>
      <c r="O5" s="841"/>
      <c r="P5" s="841"/>
      <c r="Q5" s="841"/>
      <c r="R5" s="842"/>
      <c r="S5" s="843" t="s">
        <v>131</v>
      </c>
      <c r="T5" s="839"/>
      <c r="U5" s="839"/>
      <c r="V5" s="839"/>
      <c r="W5" s="839"/>
      <c r="X5" s="844"/>
      <c r="Y5" s="701" t="s">
        <v>3</v>
      </c>
      <c r="Z5" s="543"/>
      <c r="AA5" s="543"/>
      <c r="AB5" s="543"/>
      <c r="AC5" s="543"/>
      <c r="AD5" s="544"/>
      <c r="AE5" s="702" t="s">
        <v>562</v>
      </c>
      <c r="AF5" s="702"/>
      <c r="AG5" s="702"/>
      <c r="AH5" s="702"/>
      <c r="AI5" s="702"/>
      <c r="AJ5" s="702"/>
      <c r="AK5" s="702"/>
      <c r="AL5" s="702"/>
      <c r="AM5" s="702"/>
      <c r="AN5" s="702"/>
      <c r="AO5" s="702"/>
      <c r="AP5" s="703"/>
      <c r="AQ5" s="704" t="s">
        <v>758</v>
      </c>
      <c r="AR5" s="705"/>
      <c r="AS5" s="705"/>
      <c r="AT5" s="705"/>
      <c r="AU5" s="705"/>
      <c r="AV5" s="705"/>
      <c r="AW5" s="705"/>
      <c r="AX5" s="706"/>
    </row>
    <row r="6" spans="1:50" ht="39" customHeight="1" x14ac:dyDescent="0.15">
      <c r="A6" s="709" t="s">
        <v>4</v>
      </c>
      <c r="B6" s="710"/>
      <c r="C6" s="710"/>
      <c r="D6" s="710"/>
      <c r="E6" s="710"/>
      <c r="F6" s="710"/>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564</v>
      </c>
      <c r="H7" s="499"/>
      <c r="I7" s="499"/>
      <c r="J7" s="499"/>
      <c r="K7" s="499"/>
      <c r="L7" s="499"/>
      <c r="M7" s="499"/>
      <c r="N7" s="499"/>
      <c r="O7" s="499"/>
      <c r="P7" s="499"/>
      <c r="Q7" s="499"/>
      <c r="R7" s="499"/>
      <c r="S7" s="499"/>
      <c r="T7" s="499"/>
      <c r="U7" s="499"/>
      <c r="V7" s="499"/>
      <c r="W7" s="499"/>
      <c r="X7" s="500"/>
      <c r="Y7" s="929" t="s">
        <v>505</v>
      </c>
      <c r="Z7" s="443"/>
      <c r="AA7" s="443"/>
      <c r="AB7" s="443"/>
      <c r="AC7" s="443"/>
      <c r="AD7" s="930"/>
      <c r="AE7" s="919" t="s">
        <v>565</v>
      </c>
      <c r="AF7" s="920"/>
      <c r="AG7" s="920"/>
      <c r="AH7" s="920"/>
      <c r="AI7" s="920"/>
      <c r="AJ7" s="920"/>
      <c r="AK7" s="920"/>
      <c r="AL7" s="920"/>
      <c r="AM7" s="920"/>
      <c r="AN7" s="920"/>
      <c r="AO7" s="920"/>
      <c r="AP7" s="920"/>
      <c r="AQ7" s="920"/>
      <c r="AR7" s="920"/>
      <c r="AS7" s="920"/>
      <c r="AT7" s="920"/>
      <c r="AU7" s="920"/>
      <c r="AV7" s="920"/>
      <c r="AW7" s="920"/>
      <c r="AX7" s="921"/>
    </row>
    <row r="8" spans="1:50" ht="53.25" customHeight="1" x14ac:dyDescent="0.15">
      <c r="A8" s="495" t="s">
        <v>377</v>
      </c>
      <c r="B8" s="496"/>
      <c r="C8" s="496"/>
      <c r="D8" s="496"/>
      <c r="E8" s="496"/>
      <c r="F8" s="497"/>
      <c r="G8" s="946" t="str">
        <f>入力規則等!A28</f>
        <v>高齢社会対策</v>
      </c>
      <c r="H8" s="726"/>
      <c r="I8" s="726"/>
      <c r="J8" s="726"/>
      <c r="K8" s="726"/>
      <c r="L8" s="726"/>
      <c r="M8" s="726"/>
      <c r="N8" s="726"/>
      <c r="O8" s="726"/>
      <c r="P8" s="726"/>
      <c r="Q8" s="726"/>
      <c r="R8" s="726"/>
      <c r="S8" s="726"/>
      <c r="T8" s="726"/>
      <c r="U8" s="726"/>
      <c r="V8" s="726"/>
      <c r="W8" s="726"/>
      <c r="X8" s="947"/>
      <c r="Y8" s="845" t="s">
        <v>378</v>
      </c>
      <c r="Z8" s="846"/>
      <c r="AA8" s="846"/>
      <c r="AB8" s="846"/>
      <c r="AC8" s="846"/>
      <c r="AD8" s="847"/>
      <c r="AE8" s="725" t="str">
        <f>入力規則等!K13</f>
        <v>社会保障</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48" t="s">
        <v>23</v>
      </c>
      <c r="B9" s="849"/>
      <c r="C9" s="849"/>
      <c r="D9" s="849"/>
      <c r="E9" s="849"/>
      <c r="F9" s="849"/>
      <c r="G9" s="850" t="s">
        <v>566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214.5" customHeight="1" x14ac:dyDescent="0.15">
      <c r="A10" s="663" t="s">
        <v>30</v>
      </c>
      <c r="B10" s="664"/>
      <c r="C10" s="664"/>
      <c r="D10" s="664"/>
      <c r="E10" s="664"/>
      <c r="F10" s="664"/>
      <c r="G10" s="757" t="s">
        <v>634</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委託・請負、補助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8" t="s">
        <v>24</v>
      </c>
      <c r="B12" s="949"/>
      <c r="C12" s="949"/>
      <c r="D12" s="949"/>
      <c r="E12" s="949"/>
      <c r="F12" s="950"/>
      <c r="G12" s="763"/>
      <c r="H12" s="764"/>
      <c r="I12" s="764"/>
      <c r="J12" s="764"/>
      <c r="K12" s="764"/>
      <c r="L12" s="764"/>
      <c r="M12" s="764"/>
      <c r="N12" s="764"/>
      <c r="O12" s="764"/>
      <c r="P12" s="415" t="s">
        <v>524</v>
      </c>
      <c r="Q12" s="416"/>
      <c r="R12" s="416"/>
      <c r="S12" s="416"/>
      <c r="T12" s="416"/>
      <c r="U12" s="416"/>
      <c r="V12" s="417"/>
      <c r="W12" s="415" t="s">
        <v>521</v>
      </c>
      <c r="X12" s="416"/>
      <c r="Y12" s="416"/>
      <c r="Z12" s="416"/>
      <c r="AA12" s="416"/>
      <c r="AB12" s="416"/>
      <c r="AC12" s="417"/>
      <c r="AD12" s="415" t="s">
        <v>516</v>
      </c>
      <c r="AE12" s="416"/>
      <c r="AF12" s="416"/>
      <c r="AG12" s="416"/>
      <c r="AH12" s="416"/>
      <c r="AI12" s="416"/>
      <c r="AJ12" s="417"/>
      <c r="AK12" s="415" t="s">
        <v>509</v>
      </c>
      <c r="AL12" s="416"/>
      <c r="AM12" s="416"/>
      <c r="AN12" s="416"/>
      <c r="AO12" s="416"/>
      <c r="AP12" s="416"/>
      <c r="AQ12" s="417"/>
      <c r="AR12" s="415" t="s">
        <v>507</v>
      </c>
      <c r="AS12" s="416"/>
      <c r="AT12" s="416"/>
      <c r="AU12" s="416"/>
      <c r="AV12" s="416"/>
      <c r="AW12" s="416"/>
      <c r="AX12" s="728"/>
    </row>
    <row r="13" spans="1:50" ht="21" customHeight="1" x14ac:dyDescent="0.15">
      <c r="A13" s="614"/>
      <c r="B13" s="615"/>
      <c r="C13" s="615"/>
      <c r="D13" s="615"/>
      <c r="E13" s="615"/>
      <c r="F13" s="616"/>
      <c r="G13" s="729" t="s">
        <v>6</v>
      </c>
      <c r="H13" s="730"/>
      <c r="I13" s="767" t="s">
        <v>7</v>
      </c>
      <c r="J13" s="768"/>
      <c r="K13" s="768"/>
      <c r="L13" s="768"/>
      <c r="M13" s="768"/>
      <c r="N13" s="768"/>
      <c r="O13" s="769"/>
      <c r="P13" s="660">
        <v>153</v>
      </c>
      <c r="Q13" s="661"/>
      <c r="R13" s="661"/>
      <c r="S13" s="661"/>
      <c r="T13" s="661"/>
      <c r="U13" s="661"/>
      <c r="V13" s="662"/>
      <c r="W13" s="660">
        <v>122</v>
      </c>
      <c r="X13" s="661"/>
      <c r="Y13" s="661"/>
      <c r="Z13" s="661"/>
      <c r="AA13" s="661"/>
      <c r="AB13" s="661"/>
      <c r="AC13" s="662"/>
      <c r="AD13" s="660">
        <v>193</v>
      </c>
      <c r="AE13" s="661"/>
      <c r="AF13" s="661"/>
      <c r="AG13" s="661"/>
      <c r="AH13" s="661"/>
      <c r="AI13" s="661"/>
      <c r="AJ13" s="662"/>
      <c r="AK13" s="660">
        <v>153</v>
      </c>
      <c r="AL13" s="661"/>
      <c r="AM13" s="661"/>
      <c r="AN13" s="661"/>
      <c r="AO13" s="661"/>
      <c r="AP13" s="661"/>
      <c r="AQ13" s="662"/>
      <c r="AR13" s="926"/>
      <c r="AS13" s="927"/>
      <c r="AT13" s="927"/>
      <c r="AU13" s="927"/>
      <c r="AV13" s="927"/>
      <c r="AW13" s="927"/>
      <c r="AX13" s="928"/>
    </row>
    <row r="14" spans="1:50" ht="21" customHeight="1" x14ac:dyDescent="0.15">
      <c r="A14" s="614"/>
      <c r="B14" s="615"/>
      <c r="C14" s="615"/>
      <c r="D14" s="615"/>
      <c r="E14" s="615"/>
      <c r="F14" s="616"/>
      <c r="G14" s="731"/>
      <c r="H14" s="732"/>
      <c r="I14" s="717" t="s">
        <v>8</v>
      </c>
      <c r="J14" s="765"/>
      <c r="K14" s="765"/>
      <c r="L14" s="765"/>
      <c r="M14" s="765"/>
      <c r="N14" s="765"/>
      <c r="O14" s="766"/>
      <c r="P14" s="660" t="s">
        <v>665</v>
      </c>
      <c r="Q14" s="661"/>
      <c r="R14" s="661"/>
      <c r="S14" s="661"/>
      <c r="T14" s="661"/>
      <c r="U14" s="661"/>
      <c r="V14" s="662"/>
      <c r="W14" s="660" t="s">
        <v>665</v>
      </c>
      <c r="X14" s="661"/>
      <c r="Y14" s="661"/>
      <c r="Z14" s="661"/>
      <c r="AA14" s="661"/>
      <c r="AB14" s="661"/>
      <c r="AC14" s="662"/>
      <c r="AD14" s="660" t="s">
        <v>665</v>
      </c>
      <c r="AE14" s="661"/>
      <c r="AF14" s="661"/>
      <c r="AG14" s="661"/>
      <c r="AH14" s="661"/>
      <c r="AI14" s="661"/>
      <c r="AJ14" s="662"/>
      <c r="AK14" s="660"/>
      <c r="AL14" s="661"/>
      <c r="AM14" s="661"/>
      <c r="AN14" s="661"/>
      <c r="AO14" s="661"/>
      <c r="AP14" s="661"/>
      <c r="AQ14" s="662"/>
      <c r="AR14" s="789"/>
      <c r="AS14" s="789"/>
      <c r="AT14" s="789"/>
      <c r="AU14" s="789"/>
      <c r="AV14" s="789"/>
      <c r="AW14" s="789"/>
      <c r="AX14" s="790"/>
    </row>
    <row r="15" spans="1:50" ht="21" customHeight="1" x14ac:dyDescent="0.15">
      <c r="A15" s="614"/>
      <c r="B15" s="615"/>
      <c r="C15" s="615"/>
      <c r="D15" s="615"/>
      <c r="E15" s="615"/>
      <c r="F15" s="616"/>
      <c r="G15" s="731"/>
      <c r="H15" s="732"/>
      <c r="I15" s="717" t="s">
        <v>51</v>
      </c>
      <c r="J15" s="718"/>
      <c r="K15" s="718"/>
      <c r="L15" s="718"/>
      <c r="M15" s="718"/>
      <c r="N15" s="718"/>
      <c r="O15" s="719"/>
      <c r="P15" s="660" t="s">
        <v>665</v>
      </c>
      <c r="Q15" s="661"/>
      <c r="R15" s="661"/>
      <c r="S15" s="661"/>
      <c r="T15" s="661"/>
      <c r="U15" s="661"/>
      <c r="V15" s="662"/>
      <c r="W15" s="660" t="s">
        <v>665</v>
      </c>
      <c r="X15" s="661"/>
      <c r="Y15" s="661"/>
      <c r="Z15" s="661"/>
      <c r="AA15" s="661"/>
      <c r="AB15" s="661"/>
      <c r="AC15" s="662"/>
      <c r="AD15" s="660" t="s">
        <v>665</v>
      </c>
      <c r="AE15" s="661"/>
      <c r="AF15" s="661"/>
      <c r="AG15" s="661"/>
      <c r="AH15" s="661"/>
      <c r="AI15" s="661"/>
      <c r="AJ15" s="662"/>
      <c r="AK15" s="660"/>
      <c r="AL15" s="661"/>
      <c r="AM15" s="661"/>
      <c r="AN15" s="661"/>
      <c r="AO15" s="661"/>
      <c r="AP15" s="661"/>
      <c r="AQ15" s="662"/>
      <c r="AR15" s="660"/>
      <c r="AS15" s="661"/>
      <c r="AT15" s="661"/>
      <c r="AU15" s="661"/>
      <c r="AV15" s="661"/>
      <c r="AW15" s="661"/>
      <c r="AX15" s="806"/>
    </row>
    <row r="16" spans="1:50" ht="21" customHeight="1" x14ac:dyDescent="0.15">
      <c r="A16" s="614"/>
      <c r="B16" s="615"/>
      <c r="C16" s="615"/>
      <c r="D16" s="615"/>
      <c r="E16" s="615"/>
      <c r="F16" s="616"/>
      <c r="G16" s="731"/>
      <c r="H16" s="732"/>
      <c r="I16" s="717" t="s">
        <v>52</v>
      </c>
      <c r="J16" s="718"/>
      <c r="K16" s="718"/>
      <c r="L16" s="718"/>
      <c r="M16" s="718"/>
      <c r="N16" s="718"/>
      <c r="O16" s="719"/>
      <c r="P16" s="660" t="s">
        <v>665</v>
      </c>
      <c r="Q16" s="661"/>
      <c r="R16" s="661"/>
      <c r="S16" s="661"/>
      <c r="T16" s="661"/>
      <c r="U16" s="661"/>
      <c r="V16" s="662"/>
      <c r="W16" s="660" t="s">
        <v>665</v>
      </c>
      <c r="X16" s="661"/>
      <c r="Y16" s="661"/>
      <c r="Z16" s="661"/>
      <c r="AA16" s="661"/>
      <c r="AB16" s="661"/>
      <c r="AC16" s="662"/>
      <c r="AD16" s="660" t="s">
        <v>665</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4"/>
      <c r="B17" s="615"/>
      <c r="C17" s="615"/>
      <c r="D17" s="615"/>
      <c r="E17" s="615"/>
      <c r="F17" s="616"/>
      <c r="G17" s="731"/>
      <c r="H17" s="732"/>
      <c r="I17" s="717" t="s">
        <v>50</v>
      </c>
      <c r="J17" s="765"/>
      <c r="K17" s="765"/>
      <c r="L17" s="765"/>
      <c r="M17" s="765"/>
      <c r="N17" s="765"/>
      <c r="O17" s="766"/>
      <c r="P17" s="660" t="s">
        <v>665</v>
      </c>
      <c r="Q17" s="661"/>
      <c r="R17" s="661"/>
      <c r="S17" s="661"/>
      <c r="T17" s="661"/>
      <c r="U17" s="661"/>
      <c r="V17" s="662"/>
      <c r="W17" s="660" t="s">
        <v>665</v>
      </c>
      <c r="X17" s="661"/>
      <c r="Y17" s="661"/>
      <c r="Z17" s="661"/>
      <c r="AA17" s="661"/>
      <c r="AB17" s="661"/>
      <c r="AC17" s="662"/>
      <c r="AD17" s="660" t="s">
        <v>665</v>
      </c>
      <c r="AE17" s="661"/>
      <c r="AF17" s="661"/>
      <c r="AG17" s="661"/>
      <c r="AH17" s="661"/>
      <c r="AI17" s="661"/>
      <c r="AJ17" s="662"/>
      <c r="AK17" s="660"/>
      <c r="AL17" s="661"/>
      <c r="AM17" s="661"/>
      <c r="AN17" s="661"/>
      <c r="AO17" s="661"/>
      <c r="AP17" s="661"/>
      <c r="AQ17" s="662"/>
      <c r="AR17" s="924"/>
      <c r="AS17" s="924"/>
      <c r="AT17" s="924"/>
      <c r="AU17" s="924"/>
      <c r="AV17" s="924"/>
      <c r="AW17" s="924"/>
      <c r="AX17" s="925"/>
    </row>
    <row r="18" spans="1:50" ht="24.75" customHeight="1" x14ac:dyDescent="0.15">
      <c r="A18" s="614"/>
      <c r="B18" s="615"/>
      <c r="C18" s="615"/>
      <c r="D18" s="615"/>
      <c r="E18" s="615"/>
      <c r="F18" s="616"/>
      <c r="G18" s="733"/>
      <c r="H18" s="734"/>
      <c r="I18" s="722" t="s">
        <v>20</v>
      </c>
      <c r="J18" s="723"/>
      <c r="K18" s="723"/>
      <c r="L18" s="723"/>
      <c r="M18" s="723"/>
      <c r="N18" s="723"/>
      <c r="O18" s="724"/>
      <c r="P18" s="877">
        <f>SUM(P13:V17)</f>
        <v>153</v>
      </c>
      <c r="Q18" s="878"/>
      <c r="R18" s="878"/>
      <c r="S18" s="878"/>
      <c r="T18" s="878"/>
      <c r="U18" s="878"/>
      <c r="V18" s="879"/>
      <c r="W18" s="877">
        <f>SUM(W13:AC17)</f>
        <v>122</v>
      </c>
      <c r="X18" s="878"/>
      <c r="Y18" s="878"/>
      <c r="Z18" s="878"/>
      <c r="AA18" s="878"/>
      <c r="AB18" s="878"/>
      <c r="AC18" s="879"/>
      <c r="AD18" s="877">
        <f>SUM(AD13:AJ17)</f>
        <v>193</v>
      </c>
      <c r="AE18" s="878"/>
      <c r="AF18" s="878"/>
      <c r="AG18" s="878"/>
      <c r="AH18" s="878"/>
      <c r="AI18" s="878"/>
      <c r="AJ18" s="879"/>
      <c r="AK18" s="877">
        <f>SUM(AK13:AQ17)</f>
        <v>153</v>
      </c>
      <c r="AL18" s="878"/>
      <c r="AM18" s="878"/>
      <c r="AN18" s="878"/>
      <c r="AO18" s="878"/>
      <c r="AP18" s="878"/>
      <c r="AQ18" s="879"/>
      <c r="AR18" s="877">
        <f>SUM(AR13:AX17)</f>
        <v>0</v>
      </c>
      <c r="AS18" s="878"/>
      <c r="AT18" s="878"/>
      <c r="AU18" s="878"/>
      <c r="AV18" s="878"/>
      <c r="AW18" s="878"/>
      <c r="AX18" s="880"/>
    </row>
    <row r="19" spans="1:50" ht="24.75" customHeight="1" x14ac:dyDescent="0.15">
      <c r="A19" s="614"/>
      <c r="B19" s="615"/>
      <c r="C19" s="615"/>
      <c r="D19" s="615"/>
      <c r="E19" s="615"/>
      <c r="F19" s="616"/>
      <c r="G19" s="875" t="s">
        <v>9</v>
      </c>
      <c r="H19" s="876"/>
      <c r="I19" s="876"/>
      <c r="J19" s="876"/>
      <c r="K19" s="876"/>
      <c r="L19" s="876"/>
      <c r="M19" s="876"/>
      <c r="N19" s="876"/>
      <c r="O19" s="876"/>
      <c r="P19" s="660">
        <v>124</v>
      </c>
      <c r="Q19" s="661"/>
      <c r="R19" s="661"/>
      <c r="S19" s="661"/>
      <c r="T19" s="661"/>
      <c r="U19" s="661"/>
      <c r="V19" s="662"/>
      <c r="W19" s="660">
        <v>103</v>
      </c>
      <c r="X19" s="661"/>
      <c r="Y19" s="661"/>
      <c r="Z19" s="661"/>
      <c r="AA19" s="661"/>
      <c r="AB19" s="661"/>
      <c r="AC19" s="662"/>
      <c r="AD19" s="660">
        <v>84</v>
      </c>
      <c r="AE19" s="661"/>
      <c r="AF19" s="661"/>
      <c r="AG19" s="661"/>
      <c r="AH19" s="661"/>
      <c r="AI19" s="661"/>
      <c r="AJ19" s="662"/>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5" t="s">
        <v>10</v>
      </c>
      <c r="H20" s="876"/>
      <c r="I20" s="876"/>
      <c r="J20" s="876"/>
      <c r="K20" s="876"/>
      <c r="L20" s="876"/>
      <c r="M20" s="876"/>
      <c r="N20" s="876"/>
      <c r="O20" s="876"/>
      <c r="P20" s="319">
        <f>IF(P18=0, "-", SUM(P19)/P18)</f>
        <v>0.81045751633986929</v>
      </c>
      <c r="Q20" s="319"/>
      <c r="R20" s="319"/>
      <c r="S20" s="319"/>
      <c r="T20" s="319"/>
      <c r="U20" s="319"/>
      <c r="V20" s="319"/>
      <c r="W20" s="319">
        <f t="shared" ref="W20" si="0">IF(W18=0, "-", SUM(W19)/W18)</f>
        <v>0.84426229508196726</v>
      </c>
      <c r="X20" s="319"/>
      <c r="Y20" s="319"/>
      <c r="Z20" s="319"/>
      <c r="AA20" s="319"/>
      <c r="AB20" s="319"/>
      <c r="AC20" s="319"/>
      <c r="AD20" s="319">
        <f t="shared" ref="AD20" si="1">IF(AD18=0, "-", SUM(AD19)/AD18)</f>
        <v>0.43523316062176165</v>
      </c>
      <c r="AE20" s="319"/>
      <c r="AF20" s="319"/>
      <c r="AG20" s="319"/>
      <c r="AH20" s="319"/>
      <c r="AI20" s="319"/>
      <c r="AJ20" s="319"/>
      <c r="AK20" s="330"/>
      <c r="AL20" s="330"/>
      <c r="AM20" s="330"/>
      <c r="AN20" s="330"/>
      <c r="AO20" s="330"/>
      <c r="AP20" s="330"/>
      <c r="AQ20" s="331"/>
      <c r="AR20" s="331"/>
      <c r="AS20" s="331"/>
      <c r="AT20" s="331"/>
      <c r="AU20" s="330"/>
      <c r="AV20" s="330"/>
      <c r="AW20" s="330"/>
      <c r="AX20" s="332"/>
    </row>
    <row r="21" spans="1:50" ht="25.5" customHeight="1" x14ac:dyDescent="0.15">
      <c r="A21" s="848"/>
      <c r="B21" s="849"/>
      <c r="C21" s="849"/>
      <c r="D21" s="849"/>
      <c r="E21" s="849"/>
      <c r="F21" s="951"/>
      <c r="G21" s="317" t="s">
        <v>473</v>
      </c>
      <c r="H21" s="318"/>
      <c r="I21" s="318"/>
      <c r="J21" s="318"/>
      <c r="K21" s="318"/>
      <c r="L21" s="318"/>
      <c r="M21" s="318"/>
      <c r="N21" s="318"/>
      <c r="O21" s="318"/>
      <c r="P21" s="319">
        <f>IF(P19=0, "-", SUM(P19)/SUM(P13,P14))</f>
        <v>0.81045751633986929</v>
      </c>
      <c r="Q21" s="319"/>
      <c r="R21" s="319"/>
      <c r="S21" s="319"/>
      <c r="T21" s="319"/>
      <c r="U21" s="319"/>
      <c r="V21" s="319"/>
      <c r="W21" s="319">
        <f t="shared" ref="W21" si="2">IF(W19=0, "-", SUM(W19)/SUM(W13,W14))</f>
        <v>0.84426229508196726</v>
      </c>
      <c r="X21" s="319"/>
      <c r="Y21" s="319"/>
      <c r="Z21" s="319"/>
      <c r="AA21" s="319"/>
      <c r="AB21" s="319"/>
      <c r="AC21" s="319"/>
      <c r="AD21" s="319">
        <f t="shared" ref="AD21" si="3">IF(AD19=0, "-", SUM(AD19)/SUM(AD13,AD14))</f>
        <v>0.43523316062176165</v>
      </c>
      <c r="AE21" s="319"/>
      <c r="AF21" s="319"/>
      <c r="AG21" s="319"/>
      <c r="AH21" s="319"/>
      <c r="AI21" s="319"/>
      <c r="AJ21" s="319"/>
      <c r="AK21" s="330"/>
      <c r="AL21" s="330"/>
      <c r="AM21" s="330"/>
      <c r="AN21" s="330"/>
      <c r="AO21" s="330"/>
      <c r="AP21" s="330"/>
      <c r="AQ21" s="331"/>
      <c r="AR21" s="331"/>
      <c r="AS21" s="331"/>
      <c r="AT21" s="331"/>
      <c r="AU21" s="330"/>
      <c r="AV21" s="330"/>
      <c r="AW21" s="330"/>
      <c r="AX21" s="332"/>
    </row>
    <row r="22" spans="1:50" ht="18.75" customHeight="1" x14ac:dyDescent="0.15">
      <c r="A22" s="969" t="s">
        <v>549</v>
      </c>
      <c r="B22" s="970"/>
      <c r="C22" s="970"/>
      <c r="D22" s="970"/>
      <c r="E22" s="970"/>
      <c r="F22" s="971"/>
      <c r="G22" s="956" t="s">
        <v>452</v>
      </c>
      <c r="H22" s="222"/>
      <c r="I22" s="222"/>
      <c r="J22" s="222"/>
      <c r="K22" s="222"/>
      <c r="L22" s="222"/>
      <c r="M22" s="222"/>
      <c r="N22" s="222"/>
      <c r="O22" s="223"/>
      <c r="P22" s="941" t="s">
        <v>510</v>
      </c>
      <c r="Q22" s="222"/>
      <c r="R22" s="222"/>
      <c r="S22" s="222"/>
      <c r="T22" s="222"/>
      <c r="U22" s="222"/>
      <c r="V22" s="223"/>
      <c r="W22" s="941" t="s">
        <v>506</v>
      </c>
      <c r="X22" s="222"/>
      <c r="Y22" s="222"/>
      <c r="Z22" s="222"/>
      <c r="AA22" s="222"/>
      <c r="AB22" s="222"/>
      <c r="AC22" s="223"/>
      <c r="AD22" s="941" t="s">
        <v>451</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30" customHeight="1" x14ac:dyDescent="0.15">
      <c r="A23" s="972"/>
      <c r="B23" s="973"/>
      <c r="C23" s="973"/>
      <c r="D23" s="973"/>
      <c r="E23" s="973"/>
      <c r="F23" s="974"/>
      <c r="G23" s="957" t="s">
        <v>567</v>
      </c>
      <c r="H23" s="958"/>
      <c r="I23" s="958"/>
      <c r="J23" s="958"/>
      <c r="K23" s="958"/>
      <c r="L23" s="958"/>
      <c r="M23" s="958"/>
      <c r="N23" s="958"/>
      <c r="O23" s="959"/>
      <c r="P23" s="926">
        <v>120</v>
      </c>
      <c r="Q23" s="927"/>
      <c r="R23" s="927"/>
      <c r="S23" s="927"/>
      <c r="T23" s="927"/>
      <c r="U23" s="927"/>
      <c r="V23" s="942"/>
      <c r="W23" s="926"/>
      <c r="X23" s="927"/>
      <c r="Y23" s="927"/>
      <c r="Z23" s="927"/>
      <c r="AA23" s="927"/>
      <c r="AB23" s="927"/>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30" customHeight="1" x14ac:dyDescent="0.15">
      <c r="A24" s="972"/>
      <c r="B24" s="973"/>
      <c r="C24" s="973"/>
      <c r="D24" s="973"/>
      <c r="E24" s="973"/>
      <c r="F24" s="974"/>
      <c r="G24" s="960" t="s">
        <v>568</v>
      </c>
      <c r="H24" s="961"/>
      <c r="I24" s="961"/>
      <c r="J24" s="961"/>
      <c r="K24" s="961"/>
      <c r="L24" s="961"/>
      <c r="M24" s="961"/>
      <c r="N24" s="961"/>
      <c r="O24" s="962"/>
      <c r="P24" s="660">
        <v>33</v>
      </c>
      <c r="Q24" s="661"/>
      <c r="R24" s="661"/>
      <c r="S24" s="661"/>
      <c r="T24" s="661"/>
      <c r="U24" s="661"/>
      <c r="V24" s="662"/>
      <c r="W24" s="660"/>
      <c r="X24" s="661"/>
      <c r="Y24" s="661"/>
      <c r="Z24" s="661"/>
      <c r="AA24" s="661"/>
      <c r="AB24" s="661"/>
      <c r="AC24" s="662"/>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60"/>
      <c r="H25" s="961"/>
      <c r="I25" s="961"/>
      <c r="J25" s="961"/>
      <c r="K25" s="961"/>
      <c r="L25" s="961"/>
      <c r="M25" s="961"/>
      <c r="N25" s="961"/>
      <c r="O25" s="962"/>
      <c r="P25" s="660"/>
      <c r="Q25" s="661"/>
      <c r="R25" s="661"/>
      <c r="S25" s="661"/>
      <c r="T25" s="661"/>
      <c r="U25" s="661"/>
      <c r="V25" s="662"/>
      <c r="W25" s="660"/>
      <c r="X25" s="661"/>
      <c r="Y25" s="661"/>
      <c r="Z25" s="661"/>
      <c r="AA25" s="661"/>
      <c r="AB25" s="661"/>
      <c r="AC25" s="662"/>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60"/>
      <c r="Q26" s="661"/>
      <c r="R26" s="661"/>
      <c r="S26" s="661"/>
      <c r="T26" s="661"/>
      <c r="U26" s="661"/>
      <c r="V26" s="662"/>
      <c r="W26" s="660"/>
      <c r="X26" s="661"/>
      <c r="Y26" s="661"/>
      <c r="Z26" s="661"/>
      <c r="AA26" s="661"/>
      <c r="AB26" s="661"/>
      <c r="AC26" s="662"/>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60"/>
      <c r="Q27" s="661"/>
      <c r="R27" s="661"/>
      <c r="S27" s="661"/>
      <c r="T27" s="661"/>
      <c r="U27" s="661"/>
      <c r="V27" s="662"/>
      <c r="W27" s="660"/>
      <c r="X27" s="661"/>
      <c r="Y27" s="661"/>
      <c r="Z27" s="661"/>
      <c r="AA27" s="661"/>
      <c r="AB27" s="661"/>
      <c r="AC27" s="662"/>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456</v>
      </c>
      <c r="H28" s="964"/>
      <c r="I28" s="964"/>
      <c r="J28" s="964"/>
      <c r="K28" s="964"/>
      <c r="L28" s="964"/>
      <c r="M28" s="964"/>
      <c r="N28" s="964"/>
      <c r="O28" s="965"/>
      <c r="P28" s="877">
        <f>P29-SUM(P23:P27)</f>
        <v>0</v>
      </c>
      <c r="Q28" s="878"/>
      <c r="R28" s="878"/>
      <c r="S28" s="878"/>
      <c r="T28" s="878"/>
      <c r="U28" s="878"/>
      <c r="V28" s="879"/>
      <c r="W28" s="877">
        <f>W29-SUM(W23:W27)</f>
        <v>0</v>
      </c>
      <c r="X28" s="878"/>
      <c r="Y28" s="878"/>
      <c r="Z28" s="878"/>
      <c r="AA28" s="878"/>
      <c r="AB28" s="878"/>
      <c r="AC28" s="879"/>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66" t="s">
        <v>453</v>
      </c>
      <c r="H29" s="967"/>
      <c r="I29" s="967"/>
      <c r="J29" s="967"/>
      <c r="K29" s="967"/>
      <c r="L29" s="967"/>
      <c r="M29" s="967"/>
      <c r="N29" s="967"/>
      <c r="O29" s="968"/>
      <c r="P29" s="660">
        <f>AK13</f>
        <v>153</v>
      </c>
      <c r="Q29" s="661"/>
      <c r="R29" s="661"/>
      <c r="S29" s="661"/>
      <c r="T29" s="661"/>
      <c r="U29" s="661"/>
      <c r="V29" s="662"/>
      <c r="W29" s="938">
        <f>AR13</f>
        <v>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0" t="s">
        <v>468</v>
      </c>
      <c r="B30" s="861"/>
      <c r="C30" s="861"/>
      <c r="D30" s="861"/>
      <c r="E30" s="861"/>
      <c r="F30" s="862"/>
      <c r="G30" s="776" t="s">
        <v>265</v>
      </c>
      <c r="H30" s="777"/>
      <c r="I30" s="777"/>
      <c r="J30" s="777"/>
      <c r="K30" s="777"/>
      <c r="L30" s="777"/>
      <c r="M30" s="777"/>
      <c r="N30" s="777"/>
      <c r="O30" s="778"/>
      <c r="P30" s="856" t="s">
        <v>59</v>
      </c>
      <c r="Q30" s="777"/>
      <c r="R30" s="777"/>
      <c r="S30" s="777"/>
      <c r="T30" s="777"/>
      <c r="U30" s="777"/>
      <c r="V30" s="777"/>
      <c r="W30" s="777"/>
      <c r="X30" s="778"/>
      <c r="Y30" s="853"/>
      <c r="Z30" s="854"/>
      <c r="AA30" s="855"/>
      <c r="AB30" s="857" t="s">
        <v>11</v>
      </c>
      <c r="AC30" s="858"/>
      <c r="AD30" s="859"/>
      <c r="AE30" s="857" t="s">
        <v>525</v>
      </c>
      <c r="AF30" s="858"/>
      <c r="AG30" s="858"/>
      <c r="AH30" s="859"/>
      <c r="AI30" s="857" t="s">
        <v>522</v>
      </c>
      <c r="AJ30" s="858"/>
      <c r="AK30" s="858"/>
      <c r="AL30" s="859"/>
      <c r="AM30" s="922" t="s">
        <v>517</v>
      </c>
      <c r="AN30" s="922"/>
      <c r="AO30" s="922"/>
      <c r="AP30" s="857"/>
      <c r="AQ30" s="770" t="s">
        <v>353</v>
      </c>
      <c r="AR30" s="771"/>
      <c r="AS30" s="771"/>
      <c r="AT30" s="772"/>
      <c r="AU30" s="777" t="s">
        <v>253</v>
      </c>
      <c r="AV30" s="777"/>
      <c r="AW30" s="777"/>
      <c r="AX30" s="923"/>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89"/>
      <c r="AR31" s="200"/>
      <c r="AS31" s="133" t="s">
        <v>354</v>
      </c>
      <c r="AT31" s="134"/>
      <c r="AU31" s="199">
        <v>31</v>
      </c>
      <c r="AV31" s="199"/>
      <c r="AW31" s="398" t="s">
        <v>300</v>
      </c>
      <c r="AX31" s="399"/>
    </row>
    <row r="32" spans="1:50" ht="23.25" customHeight="1" x14ac:dyDescent="0.15">
      <c r="A32" s="403"/>
      <c r="B32" s="401"/>
      <c r="C32" s="401"/>
      <c r="D32" s="401"/>
      <c r="E32" s="401"/>
      <c r="F32" s="402"/>
      <c r="G32" s="563" t="s">
        <v>688</v>
      </c>
      <c r="H32" s="564"/>
      <c r="I32" s="564"/>
      <c r="J32" s="564"/>
      <c r="K32" s="564"/>
      <c r="L32" s="564"/>
      <c r="M32" s="564"/>
      <c r="N32" s="564"/>
      <c r="O32" s="565"/>
      <c r="P32" s="105" t="s">
        <v>569</v>
      </c>
      <c r="Q32" s="105"/>
      <c r="R32" s="105"/>
      <c r="S32" s="105"/>
      <c r="T32" s="105"/>
      <c r="U32" s="105"/>
      <c r="V32" s="105"/>
      <c r="W32" s="105"/>
      <c r="X32" s="106"/>
      <c r="Y32" s="471" t="s">
        <v>12</v>
      </c>
      <c r="Z32" s="531"/>
      <c r="AA32" s="532"/>
      <c r="AB32" s="461" t="s">
        <v>695</v>
      </c>
      <c r="AC32" s="461"/>
      <c r="AD32" s="461"/>
      <c r="AE32" s="218">
        <v>115129</v>
      </c>
      <c r="AF32" s="219"/>
      <c r="AG32" s="219"/>
      <c r="AH32" s="219"/>
      <c r="AI32" s="218">
        <v>114131</v>
      </c>
      <c r="AJ32" s="219"/>
      <c r="AK32" s="219"/>
      <c r="AL32" s="219"/>
      <c r="AM32" s="218">
        <v>105914</v>
      </c>
      <c r="AN32" s="219"/>
      <c r="AO32" s="219"/>
      <c r="AP32" s="219"/>
      <c r="AQ32" s="340" t="s">
        <v>587</v>
      </c>
      <c r="AR32" s="207"/>
      <c r="AS32" s="207"/>
      <c r="AT32" s="341"/>
      <c r="AU32" s="219" t="s">
        <v>587</v>
      </c>
      <c r="AV32" s="219"/>
      <c r="AW32" s="219"/>
      <c r="AX32" s="221"/>
    </row>
    <row r="33" spans="1:50" ht="23.25" customHeight="1" x14ac:dyDescent="0.15">
      <c r="A33" s="404"/>
      <c r="B33" s="405"/>
      <c r="C33" s="405"/>
      <c r="D33" s="405"/>
      <c r="E33" s="405"/>
      <c r="F33" s="406"/>
      <c r="G33" s="566"/>
      <c r="H33" s="567"/>
      <c r="I33" s="567"/>
      <c r="J33" s="567"/>
      <c r="K33" s="567"/>
      <c r="L33" s="567"/>
      <c r="M33" s="567"/>
      <c r="N33" s="567"/>
      <c r="O33" s="568"/>
      <c r="P33" s="108"/>
      <c r="Q33" s="108"/>
      <c r="R33" s="108"/>
      <c r="S33" s="108"/>
      <c r="T33" s="108"/>
      <c r="U33" s="108"/>
      <c r="V33" s="108"/>
      <c r="W33" s="108"/>
      <c r="X33" s="109"/>
      <c r="Y33" s="415" t="s">
        <v>54</v>
      </c>
      <c r="Z33" s="416"/>
      <c r="AA33" s="417"/>
      <c r="AB33" s="523" t="s">
        <v>695</v>
      </c>
      <c r="AC33" s="523"/>
      <c r="AD33" s="523"/>
      <c r="AE33" s="218">
        <v>115385</v>
      </c>
      <c r="AF33" s="219"/>
      <c r="AG33" s="219"/>
      <c r="AH33" s="219"/>
      <c r="AI33" s="218">
        <v>115129</v>
      </c>
      <c r="AJ33" s="219"/>
      <c r="AK33" s="219"/>
      <c r="AL33" s="219"/>
      <c r="AM33" s="218">
        <v>114131</v>
      </c>
      <c r="AN33" s="219"/>
      <c r="AO33" s="219"/>
      <c r="AP33" s="219"/>
      <c r="AQ33" s="340" t="s">
        <v>587</v>
      </c>
      <c r="AR33" s="207"/>
      <c r="AS33" s="207"/>
      <c r="AT33" s="341"/>
      <c r="AU33" s="219">
        <v>105914</v>
      </c>
      <c r="AV33" s="219"/>
      <c r="AW33" s="219"/>
      <c r="AX33" s="221"/>
    </row>
    <row r="34" spans="1:50" ht="23.25" customHeight="1" x14ac:dyDescent="0.15">
      <c r="A34" s="403"/>
      <c r="B34" s="401"/>
      <c r="C34" s="401"/>
      <c r="D34" s="401"/>
      <c r="E34" s="401"/>
      <c r="F34" s="402"/>
      <c r="G34" s="569"/>
      <c r="H34" s="570"/>
      <c r="I34" s="570"/>
      <c r="J34" s="570"/>
      <c r="K34" s="570"/>
      <c r="L34" s="570"/>
      <c r="M34" s="570"/>
      <c r="N34" s="570"/>
      <c r="O34" s="571"/>
      <c r="P34" s="111"/>
      <c r="Q34" s="111"/>
      <c r="R34" s="111"/>
      <c r="S34" s="111"/>
      <c r="T34" s="111"/>
      <c r="U34" s="111"/>
      <c r="V34" s="111"/>
      <c r="W34" s="111"/>
      <c r="X34" s="112"/>
      <c r="Y34" s="415" t="s">
        <v>13</v>
      </c>
      <c r="Z34" s="416"/>
      <c r="AA34" s="417"/>
      <c r="AB34" s="555" t="s">
        <v>301</v>
      </c>
      <c r="AC34" s="555"/>
      <c r="AD34" s="555"/>
      <c r="AE34" s="218">
        <v>99.8</v>
      </c>
      <c r="AF34" s="219"/>
      <c r="AG34" s="219"/>
      <c r="AH34" s="219"/>
      <c r="AI34" s="218">
        <v>99</v>
      </c>
      <c r="AJ34" s="219"/>
      <c r="AK34" s="219"/>
      <c r="AL34" s="219"/>
      <c r="AM34" s="218">
        <v>93</v>
      </c>
      <c r="AN34" s="219"/>
      <c r="AO34" s="219"/>
      <c r="AP34" s="219"/>
      <c r="AQ34" s="340" t="s">
        <v>587</v>
      </c>
      <c r="AR34" s="207"/>
      <c r="AS34" s="207"/>
      <c r="AT34" s="341"/>
      <c r="AU34" s="219" t="s">
        <v>587</v>
      </c>
      <c r="AV34" s="219"/>
      <c r="AW34" s="219"/>
      <c r="AX34" s="221"/>
    </row>
    <row r="35" spans="1:50" ht="23.25" customHeight="1" x14ac:dyDescent="0.15">
      <c r="A35" s="226" t="s">
        <v>495</v>
      </c>
      <c r="B35" s="227"/>
      <c r="C35" s="227"/>
      <c r="D35" s="227"/>
      <c r="E35" s="227"/>
      <c r="F35" s="228"/>
      <c r="G35" s="232" t="s">
        <v>637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3" t="s">
        <v>468</v>
      </c>
      <c r="B37" s="774"/>
      <c r="C37" s="774"/>
      <c r="D37" s="774"/>
      <c r="E37" s="774"/>
      <c r="F37" s="775"/>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525</v>
      </c>
      <c r="AF37" s="245"/>
      <c r="AG37" s="245"/>
      <c r="AH37" s="246"/>
      <c r="AI37" s="244" t="s">
        <v>522</v>
      </c>
      <c r="AJ37" s="245"/>
      <c r="AK37" s="245"/>
      <c r="AL37" s="246"/>
      <c r="AM37" s="250" t="s">
        <v>517</v>
      </c>
      <c r="AN37" s="250"/>
      <c r="AO37" s="250"/>
      <c r="AP37" s="244"/>
      <c r="AQ37" s="151" t="s">
        <v>353</v>
      </c>
      <c r="AR37" s="152"/>
      <c r="AS37" s="152"/>
      <c r="AT37" s="153"/>
      <c r="AU37" s="411" t="s">
        <v>253</v>
      </c>
      <c r="AV37" s="411"/>
      <c r="AW37" s="411"/>
      <c r="AX37" s="917"/>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89"/>
      <c r="AR38" s="200"/>
      <c r="AS38" s="133" t="s">
        <v>354</v>
      </c>
      <c r="AT38" s="134"/>
      <c r="AU38" s="199"/>
      <c r="AV38" s="199"/>
      <c r="AW38" s="398" t="s">
        <v>300</v>
      </c>
      <c r="AX38" s="399"/>
    </row>
    <row r="39" spans="1:50" ht="23.25" hidden="1" customHeight="1" x14ac:dyDescent="0.15">
      <c r="A39" s="403"/>
      <c r="B39" s="401"/>
      <c r="C39" s="401"/>
      <c r="D39" s="401"/>
      <c r="E39" s="401"/>
      <c r="F39" s="402"/>
      <c r="G39" s="563" t="s">
        <v>679</v>
      </c>
      <c r="H39" s="564"/>
      <c r="I39" s="564"/>
      <c r="J39" s="564"/>
      <c r="K39" s="564"/>
      <c r="L39" s="564"/>
      <c r="M39" s="564"/>
      <c r="N39" s="564"/>
      <c r="O39" s="565"/>
      <c r="P39" s="105" t="s">
        <v>570</v>
      </c>
      <c r="Q39" s="105"/>
      <c r="R39" s="105"/>
      <c r="S39" s="105"/>
      <c r="T39" s="105"/>
      <c r="U39" s="105"/>
      <c r="V39" s="105"/>
      <c r="W39" s="105"/>
      <c r="X39" s="106"/>
      <c r="Y39" s="471" t="s">
        <v>12</v>
      </c>
      <c r="Z39" s="531"/>
      <c r="AA39" s="532"/>
      <c r="AB39" s="461"/>
      <c r="AC39" s="461"/>
      <c r="AD39" s="461"/>
      <c r="AE39" s="218">
        <v>296</v>
      </c>
      <c r="AF39" s="219"/>
      <c r="AG39" s="219"/>
      <c r="AH39" s="219"/>
      <c r="AI39" s="218">
        <v>475</v>
      </c>
      <c r="AJ39" s="219"/>
      <c r="AK39" s="219"/>
      <c r="AL39" s="219"/>
      <c r="AM39" s="218">
        <v>704</v>
      </c>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6"/>
      <c r="H40" s="567"/>
      <c r="I40" s="567"/>
      <c r="J40" s="567"/>
      <c r="K40" s="567"/>
      <c r="L40" s="567"/>
      <c r="M40" s="567"/>
      <c r="N40" s="567"/>
      <c r="O40" s="568"/>
      <c r="P40" s="108"/>
      <c r="Q40" s="108"/>
      <c r="R40" s="108"/>
      <c r="S40" s="108"/>
      <c r="T40" s="108"/>
      <c r="U40" s="108"/>
      <c r="V40" s="108"/>
      <c r="W40" s="108"/>
      <c r="X40" s="109"/>
      <c r="Y40" s="415" t="s">
        <v>54</v>
      </c>
      <c r="Z40" s="416"/>
      <c r="AA40" s="417"/>
      <c r="AB40" s="523"/>
      <c r="AC40" s="523"/>
      <c r="AD40" s="523"/>
      <c r="AE40" s="218">
        <v>550</v>
      </c>
      <c r="AF40" s="219"/>
      <c r="AG40" s="219"/>
      <c r="AH40" s="219"/>
      <c r="AI40" s="218">
        <v>1100</v>
      </c>
      <c r="AJ40" s="219"/>
      <c r="AK40" s="219"/>
      <c r="AL40" s="219"/>
      <c r="AM40" s="218">
        <v>1650</v>
      </c>
      <c r="AN40" s="219"/>
      <c r="AO40" s="219"/>
      <c r="AP40" s="219"/>
      <c r="AQ40" s="340"/>
      <c r="AR40" s="207"/>
      <c r="AS40" s="207"/>
      <c r="AT40" s="341"/>
      <c r="AU40" s="219">
        <v>1741</v>
      </c>
      <c r="AV40" s="219"/>
      <c r="AW40" s="219"/>
      <c r="AX40" s="221"/>
    </row>
    <row r="41" spans="1:50" ht="23.25" hidden="1" customHeight="1" x14ac:dyDescent="0.15">
      <c r="A41" s="407"/>
      <c r="B41" s="408"/>
      <c r="C41" s="408"/>
      <c r="D41" s="408"/>
      <c r="E41" s="408"/>
      <c r="F41" s="409"/>
      <c r="G41" s="569"/>
      <c r="H41" s="570"/>
      <c r="I41" s="570"/>
      <c r="J41" s="570"/>
      <c r="K41" s="570"/>
      <c r="L41" s="570"/>
      <c r="M41" s="570"/>
      <c r="N41" s="570"/>
      <c r="O41" s="571"/>
      <c r="P41" s="111"/>
      <c r="Q41" s="111"/>
      <c r="R41" s="111"/>
      <c r="S41" s="111"/>
      <c r="T41" s="111"/>
      <c r="U41" s="111"/>
      <c r="V41" s="111"/>
      <c r="W41" s="111"/>
      <c r="X41" s="112"/>
      <c r="Y41" s="415" t="s">
        <v>13</v>
      </c>
      <c r="Z41" s="416"/>
      <c r="AA41" s="417"/>
      <c r="AB41" s="555" t="s">
        <v>301</v>
      </c>
      <c r="AC41" s="555"/>
      <c r="AD41" s="555"/>
      <c r="AE41" s="218">
        <v>53.8</v>
      </c>
      <c r="AF41" s="219"/>
      <c r="AG41" s="219"/>
      <c r="AH41" s="219"/>
      <c r="AI41" s="218">
        <v>43</v>
      </c>
      <c r="AJ41" s="219"/>
      <c r="AK41" s="219"/>
      <c r="AL41" s="219"/>
      <c r="AM41" s="218">
        <v>42.7</v>
      </c>
      <c r="AN41" s="219"/>
      <c r="AO41" s="219"/>
      <c r="AP41" s="219"/>
      <c r="AQ41" s="340"/>
      <c r="AR41" s="207"/>
      <c r="AS41" s="207"/>
      <c r="AT41" s="341"/>
      <c r="AU41" s="219"/>
      <c r="AV41" s="219"/>
      <c r="AW41" s="219"/>
      <c r="AX41" s="221"/>
    </row>
    <row r="42" spans="1:50" ht="23.25" hidden="1" customHeight="1" x14ac:dyDescent="0.15">
      <c r="A42" s="226" t="s">
        <v>495</v>
      </c>
      <c r="B42" s="227"/>
      <c r="C42" s="227"/>
      <c r="D42" s="227"/>
      <c r="E42" s="227"/>
      <c r="F42" s="228"/>
      <c r="G42" s="232" t="s">
        <v>635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73" t="s">
        <v>468</v>
      </c>
      <c r="B44" s="774"/>
      <c r="C44" s="774"/>
      <c r="D44" s="774"/>
      <c r="E44" s="774"/>
      <c r="F44" s="775"/>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525</v>
      </c>
      <c r="AF44" s="245"/>
      <c r="AG44" s="245"/>
      <c r="AH44" s="246"/>
      <c r="AI44" s="244" t="s">
        <v>522</v>
      </c>
      <c r="AJ44" s="245"/>
      <c r="AK44" s="245"/>
      <c r="AL44" s="246"/>
      <c r="AM44" s="250" t="s">
        <v>517</v>
      </c>
      <c r="AN44" s="250"/>
      <c r="AO44" s="250"/>
      <c r="AP44" s="244"/>
      <c r="AQ44" s="151" t="s">
        <v>353</v>
      </c>
      <c r="AR44" s="152"/>
      <c r="AS44" s="152"/>
      <c r="AT44" s="153"/>
      <c r="AU44" s="411" t="s">
        <v>253</v>
      </c>
      <c r="AV44" s="411"/>
      <c r="AW44" s="411"/>
      <c r="AX44" s="917"/>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89"/>
      <c r="AR45" s="200"/>
      <c r="AS45" s="133" t="s">
        <v>354</v>
      </c>
      <c r="AT45" s="134"/>
      <c r="AU45" s="199"/>
      <c r="AV45" s="199"/>
      <c r="AW45" s="398" t="s">
        <v>300</v>
      </c>
      <c r="AX45" s="399"/>
    </row>
    <row r="46" spans="1:50" ht="23.25" customHeight="1" x14ac:dyDescent="0.15">
      <c r="A46" s="403"/>
      <c r="B46" s="401"/>
      <c r="C46" s="401"/>
      <c r="D46" s="401"/>
      <c r="E46" s="401"/>
      <c r="F46" s="402"/>
      <c r="G46" s="563" t="s">
        <v>686</v>
      </c>
      <c r="H46" s="564"/>
      <c r="I46" s="564"/>
      <c r="J46" s="564"/>
      <c r="K46" s="564"/>
      <c r="L46" s="564"/>
      <c r="M46" s="564"/>
      <c r="N46" s="564"/>
      <c r="O46" s="565"/>
      <c r="P46" s="105" t="s">
        <v>570</v>
      </c>
      <c r="Q46" s="105"/>
      <c r="R46" s="105"/>
      <c r="S46" s="105"/>
      <c r="T46" s="105"/>
      <c r="U46" s="105"/>
      <c r="V46" s="105"/>
      <c r="W46" s="105"/>
      <c r="X46" s="106"/>
      <c r="Y46" s="471" t="s">
        <v>12</v>
      </c>
      <c r="Z46" s="531"/>
      <c r="AA46" s="532"/>
      <c r="AB46" s="461" t="s">
        <v>755</v>
      </c>
      <c r="AC46" s="461"/>
      <c r="AD46" s="461"/>
      <c r="AE46" s="218">
        <v>296</v>
      </c>
      <c r="AF46" s="219"/>
      <c r="AG46" s="219"/>
      <c r="AH46" s="219"/>
      <c r="AI46" s="218">
        <v>475</v>
      </c>
      <c r="AJ46" s="219"/>
      <c r="AK46" s="219"/>
      <c r="AL46" s="219"/>
      <c r="AM46" s="218">
        <v>704</v>
      </c>
      <c r="AN46" s="219"/>
      <c r="AO46" s="219"/>
      <c r="AP46" s="219"/>
      <c r="AQ46" s="340"/>
      <c r="AR46" s="207"/>
      <c r="AS46" s="207"/>
      <c r="AT46" s="341"/>
      <c r="AU46" s="219"/>
      <c r="AV46" s="219"/>
      <c r="AW46" s="219"/>
      <c r="AX46" s="221"/>
    </row>
    <row r="47" spans="1:50" ht="23.25" customHeight="1" x14ac:dyDescent="0.15">
      <c r="A47" s="404"/>
      <c r="B47" s="405"/>
      <c r="C47" s="405"/>
      <c r="D47" s="405"/>
      <c r="E47" s="405"/>
      <c r="F47" s="406"/>
      <c r="G47" s="566"/>
      <c r="H47" s="567"/>
      <c r="I47" s="567"/>
      <c r="J47" s="567"/>
      <c r="K47" s="567"/>
      <c r="L47" s="567"/>
      <c r="M47" s="567"/>
      <c r="N47" s="567"/>
      <c r="O47" s="568"/>
      <c r="P47" s="108"/>
      <c r="Q47" s="108"/>
      <c r="R47" s="108"/>
      <c r="S47" s="108"/>
      <c r="T47" s="108"/>
      <c r="U47" s="108"/>
      <c r="V47" s="108"/>
      <c r="W47" s="108"/>
      <c r="X47" s="109"/>
      <c r="Y47" s="415" t="s">
        <v>54</v>
      </c>
      <c r="Z47" s="416"/>
      <c r="AA47" s="417"/>
      <c r="AB47" s="523" t="s">
        <v>755</v>
      </c>
      <c r="AC47" s="523"/>
      <c r="AD47" s="523"/>
      <c r="AE47" s="218">
        <v>550</v>
      </c>
      <c r="AF47" s="219"/>
      <c r="AG47" s="219"/>
      <c r="AH47" s="219"/>
      <c r="AI47" s="218">
        <v>1100</v>
      </c>
      <c r="AJ47" s="219"/>
      <c r="AK47" s="219"/>
      <c r="AL47" s="219"/>
      <c r="AM47" s="218">
        <v>1616</v>
      </c>
      <c r="AN47" s="219"/>
      <c r="AO47" s="219"/>
      <c r="AP47" s="219"/>
      <c r="AQ47" s="340"/>
      <c r="AR47" s="207"/>
      <c r="AS47" s="207"/>
      <c r="AT47" s="341"/>
      <c r="AU47" s="219">
        <v>1616</v>
      </c>
      <c r="AV47" s="219"/>
      <c r="AW47" s="219"/>
      <c r="AX47" s="221"/>
    </row>
    <row r="48" spans="1:50" ht="23.25" customHeight="1" x14ac:dyDescent="0.15">
      <c r="A48" s="407"/>
      <c r="B48" s="408"/>
      <c r="C48" s="408"/>
      <c r="D48" s="408"/>
      <c r="E48" s="408"/>
      <c r="F48" s="409"/>
      <c r="G48" s="569"/>
      <c r="H48" s="570"/>
      <c r="I48" s="570"/>
      <c r="J48" s="570"/>
      <c r="K48" s="570"/>
      <c r="L48" s="570"/>
      <c r="M48" s="570"/>
      <c r="N48" s="570"/>
      <c r="O48" s="571"/>
      <c r="P48" s="111"/>
      <c r="Q48" s="111"/>
      <c r="R48" s="111"/>
      <c r="S48" s="111"/>
      <c r="T48" s="111"/>
      <c r="U48" s="111"/>
      <c r="V48" s="111"/>
      <c r="W48" s="111"/>
      <c r="X48" s="112"/>
      <c r="Y48" s="415" t="s">
        <v>13</v>
      </c>
      <c r="Z48" s="416"/>
      <c r="AA48" s="417"/>
      <c r="AB48" s="555" t="s">
        <v>301</v>
      </c>
      <c r="AC48" s="555"/>
      <c r="AD48" s="555"/>
      <c r="AE48" s="218">
        <v>53.8</v>
      </c>
      <c r="AF48" s="219"/>
      <c r="AG48" s="219"/>
      <c r="AH48" s="219"/>
      <c r="AI48" s="218">
        <v>43</v>
      </c>
      <c r="AJ48" s="219"/>
      <c r="AK48" s="219"/>
      <c r="AL48" s="219"/>
      <c r="AM48" s="218">
        <v>43.6</v>
      </c>
      <c r="AN48" s="219"/>
      <c r="AO48" s="219"/>
      <c r="AP48" s="219"/>
      <c r="AQ48" s="340"/>
      <c r="AR48" s="207"/>
      <c r="AS48" s="207"/>
      <c r="AT48" s="341"/>
      <c r="AU48" s="219"/>
      <c r="AV48" s="219"/>
      <c r="AW48" s="219"/>
      <c r="AX48" s="221"/>
    </row>
    <row r="49" spans="1:50" ht="23.25" customHeight="1" x14ac:dyDescent="0.15">
      <c r="A49" s="226" t="s">
        <v>495</v>
      </c>
      <c r="B49" s="227"/>
      <c r="C49" s="227"/>
      <c r="D49" s="227"/>
      <c r="E49" s="227"/>
      <c r="F49" s="228"/>
      <c r="G49" s="232" t="s">
        <v>636</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468</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525</v>
      </c>
      <c r="AF51" s="245"/>
      <c r="AG51" s="245"/>
      <c r="AH51" s="246"/>
      <c r="AI51" s="244" t="s">
        <v>522</v>
      </c>
      <c r="AJ51" s="245"/>
      <c r="AK51" s="245"/>
      <c r="AL51" s="246"/>
      <c r="AM51" s="250" t="s">
        <v>518</v>
      </c>
      <c r="AN51" s="250"/>
      <c r="AO51" s="250"/>
      <c r="AP51" s="244"/>
      <c r="AQ51" s="151" t="s">
        <v>353</v>
      </c>
      <c r="AR51" s="152"/>
      <c r="AS51" s="152"/>
      <c r="AT51" s="153"/>
      <c r="AU51" s="931" t="s">
        <v>253</v>
      </c>
      <c r="AV51" s="931"/>
      <c r="AW51" s="931"/>
      <c r="AX51" s="932"/>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89"/>
      <c r="AR52" s="200"/>
      <c r="AS52" s="133" t="s">
        <v>354</v>
      </c>
      <c r="AT52" s="134"/>
      <c r="AU52" s="199">
        <v>34</v>
      </c>
      <c r="AV52" s="199"/>
      <c r="AW52" s="398" t="s">
        <v>300</v>
      </c>
      <c r="AX52" s="399"/>
    </row>
    <row r="53" spans="1:50" ht="30.75" customHeight="1" x14ac:dyDescent="0.15">
      <c r="A53" s="403"/>
      <c r="B53" s="401"/>
      <c r="C53" s="401"/>
      <c r="D53" s="401"/>
      <c r="E53" s="401"/>
      <c r="F53" s="402"/>
      <c r="G53" s="563" t="s">
        <v>685</v>
      </c>
      <c r="H53" s="564"/>
      <c r="I53" s="564"/>
      <c r="J53" s="564"/>
      <c r="K53" s="564"/>
      <c r="L53" s="564"/>
      <c r="M53" s="564"/>
      <c r="N53" s="564"/>
      <c r="O53" s="565"/>
      <c r="P53" s="105" t="s">
        <v>649</v>
      </c>
      <c r="Q53" s="105"/>
      <c r="R53" s="105"/>
      <c r="S53" s="105"/>
      <c r="T53" s="105"/>
      <c r="U53" s="105"/>
      <c r="V53" s="105"/>
      <c r="W53" s="105"/>
      <c r="X53" s="106"/>
      <c r="Y53" s="471" t="s">
        <v>12</v>
      </c>
      <c r="Z53" s="531"/>
      <c r="AA53" s="532"/>
      <c r="AB53" s="461" t="s">
        <v>755</v>
      </c>
      <c r="AC53" s="461"/>
      <c r="AD53" s="461"/>
      <c r="AE53" s="218" t="s">
        <v>680</v>
      </c>
      <c r="AF53" s="219"/>
      <c r="AG53" s="219"/>
      <c r="AH53" s="219"/>
      <c r="AI53" s="218">
        <v>98</v>
      </c>
      <c r="AJ53" s="219"/>
      <c r="AK53" s="219"/>
      <c r="AL53" s="219"/>
      <c r="AM53" s="218">
        <v>110</v>
      </c>
      <c r="AN53" s="219"/>
      <c r="AO53" s="219"/>
      <c r="AP53" s="219"/>
      <c r="AQ53" s="340"/>
      <c r="AR53" s="207"/>
      <c r="AS53" s="207"/>
      <c r="AT53" s="341"/>
      <c r="AU53" s="219"/>
      <c r="AV53" s="219"/>
      <c r="AW53" s="219"/>
      <c r="AX53" s="221"/>
    </row>
    <row r="54" spans="1:50" ht="30.75" customHeight="1" x14ac:dyDescent="0.15">
      <c r="A54" s="404"/>
      <c r="B54" s="405"/>
      <c r="C54" s="405"/>
      <c r="D54" s="405"/>
      <c r="E54" s="405"/>
      <c r="F54" s="406"/>
      <c r="G54" s="566"/>
      <c r="H54" s="567"/>
      <c r="I54" s="567"/>
      <c r="J54" s="567"/>
      <c r="K54" s="567"/>
      <c r="L54" s="567"/>
      <c r="M54" s="567"/>
      <c r="N54" s="567"/>
      <c r="O54" s="568"/>
      <c r="P54" s="108"/>
      <c r="Q54" s="108"/>
      <c r="R54" s="108"/>
      <c r="S54" s="108"/>
      <c r="T54" s="108"/>
      <c r="U54" s="108"/>
      <c r="V54" s="108"/>
      <c r="W54" s="108"/>
      <c r="X54" s="109"/>
      <c r="Y54" s="415" t="s">
        <v>54</v>
      </c>
      <c r="Z54" s="416"/>
      <c r="AA54" s="417"/>
      <c r="AB54" s="523" t="s">
        <v>755</v>
      </c>
      <c r="AC54" s="523"/>
      <c r="AD54" s="523"/>
      <c r="AE54" s="218" t="s">
        <v>680</v>
      </c>
      <c r="AF54" s="219"/>
      <c r="AG54" s="219"/>
      <c r="AH54" s="219"/>
      <c r="AI54" s="218">
        <v>115</v>
      </c>
      <c r="AJ54" s="219"/>
      <c r="AK54" s="219"/>
      <c r="AL54" s="219"/>
      <c r="AM54" s="218">
        <v>280</v>
      </c>
      <c r="AN54" s="219"/>
      <c r="AO54" s="219"/>
      <c r="AP54" s="219"/>
      <c r="AQ54" s="340"/>
      <c r="AR54" s="207"/>
      <c r="AS54" s="207"/>
      <c r="AT54" s="341"/>
      <c r="AU54" s="219">
        <v>280</v>
      </c>
      <c r="AV54" s="219"/>
      <c r="AW54" s="219"/>
      <c r="AX54" s="221"/>
    </row>
    <row r="55" spans="1:50" ht="30.75" customHeight="1" x14ac:dyDescent="0.15">
      <c r="A55" s="407"/>
      <c r="B55" s="408"/>
      <c r="C55" s="408"/>
      <c r="D55" s="408"/>
      <c r="E55" s="408"/>
      <c r="F55" s="409"/>
      <c r="G55" s="569"/>
      <c r="H55" s="570"/>
      <c r="I55" s="570"/>
      <c r="J55" s="570"/>
      <c r="K55" s="570"/>
      <c r="L55" s="570"/>
      <c r="M55" s="570"/>
      <c r="N55" s="570"/>
      <c r="O55" s="571"/>
      <c r="P55" s="111"/>
      <c r="Q55" s="111"/>
      <c r="R55" s="111"/>
      <c r="S55" s="111"/>
      <c r="T55" s="111"/>
      <c r="U55" s="111"/>
      <c r="V55" s="111"/>
      <c r="W55" s="111"/>
      <c r="X55" s="112"/>
      <c r="Y55" s="415" t="s">
        <v>13</v>
      </c>
      <c r="Z55" s="416"/>
      <c r="AA55" s="417"/>
      <c r="AB55" s="594" t="s">
        <v>14</v>
      </c>
      <c r="AC55" s="594"/>
      <c r="AD55" s="594"/>
      <c r="AE55" s="218" t="s">
        <v>681</v>
      </c>
      <c r="AF55" s="219"/>
      <c r="AG55" s="219"/>
      <c r="AH55" s="219"/>
      <c r="AI55" s="218">
        <v>85.2</v>
      </c>
      <c r="AJ55" s="219"/>
      <c r="AK55" s="219"/>
      <c r="AL55" s="219"/>
      <c r="AM55" s="218">
        <v>39.299999999999997</v>
      </c>
      <c r="AN55" s="219"/>
      <c r="AO55" s="219"/>
      <c r="AP55" s="219"/>
      <c r="AQ55" s="340"/>
      <c r="AR55" s="207"/>
      <c r="AS55" s="207"/>
      <c r="AT55" s="341"/>
      <c r="AU55" s="219"/>
      <c r="AV55" s="219"/>
      <c r="AW55" s="219"/>
      <c r="AX55" s="221"/>
    </row>
    <row r="56" spans="1:50" ht="23.25" customHeight="1" x14ac:dyDescent="0.15">
      <c r="A56" s="226" t="s">
        <v>495</v>
      </c>
      <c r="B56" s="227"/>
      <c r="C56" s="227"/>
      <c r="D56" s="227"/>
      <c r="E56" s="227"/>
      <c r="F56" s="228"/>
      <c r="G56" s="232" t="s">
        <v>636</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468</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526</v>
      </c>
      <c r="AF58" s="245"/>
      <c r="AG58" s="245"/>
      <c r="AH58" s="246"/>
      <c r="AI58" s="244" t="s">
        <v>522</v>
      </c>
      <c r="AJ58" s="245"/>
      <c r="AK58" s="245"/>
      <c r="AL58" s="246"/>
      <c r="AM58" s="250" t="s">
        <v>517</v>
      </c>
      <c r="AN58" s="250"/>
      <c r="AO58" s="250"/>
      <c r="AP58" s="244"/>
      <c r="AQ58" s="151" t="s">
        <v>353</v>
      </c>
      <c r="AR58" s="152"/>
      <c r="AS58" s="152"/>
      <c r="AT58" s="153"/>
      <c r="AU58" s="931" t="s">
        <v>253</v>
      </c>
      <c r="AV58" s="931"/>
      <c r="AW58" s="931"/>
      <c r="AX58" s="932"/>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89"/>
      <c r="AR59" s="200"/>
      <c r="AS59" s="133" t="s">
        <v>354</v>
      </c>
      <c r="AT59" s="134"/>
      <c r="AU59" s="199">
        <v>34</v>
      </c>
      <c r="AV59" s="199"/>
      <c r="AW59" s="398" t="s">
        <v>300</v>
      </c>
      <c r="AX59" s="399"/>
    </row>
    <row r="60" spans="1:50" ht="30" customHeight="1" x14ac:dyDescent="0.15">
      <c r="A60" s="403"/>
      <c r="B60" s="401"/>
      <c r="C60" s="401"/>
      <c r="D60" s="401"/>
      <c r="E60" s="401"/>
      <c r="F60" s="402"/>
      <c r="G60" s="563" t="s">
        <v>689</v>
      </c>
      <c r="H60" s="564"/>
      <c r="I60" s="564"/>
      <c r="J60" s="564"/>
      <c r="K60" s="564"/>
      <c r="L60" s="564"/>
      <c r="M60" s="564"/>
      <c r="N60" s="564"/>
      <c r="O60" s="565"/>
      <c r="P60" s="105" t="s">
        <v>690</v>
      </c>
      <c r="Q60" s="105"/>
      <c r="R60" s="105"/>
      <c r="S60" s="105"/>
      <c r="T60" s="105"/>
      <c r="U60" s="105"/>
      <c r="V60" s="105"/>
      <c r="W60" s="105"/>
      <c r="X60" s="106"/>
      <c r="Y60" s="471" t="s">
        <v>12</v>
      </c>
      <c r="Z60" s="531"/>
      <c r="AA60" s="532"/>
      <c r="AB60" s="461" t="s">
        <v>755</v>
      </c>
      <c r="AC60" s="461"/>
      <c r="AD60" s="461"/>
      <c r="AE60" s="218" t="s">
        <v>681</v>
      </c>
      <c r="AF60" s="219"/>
      <c r="AG60" s="219"/>
      <c r="AH60" s="219"/>
      <c r="AI60" s="218" t="s">
        <v>680</v>
      </c>
      <c r="AJ60" s="219"/>
      <c r="AK60" s="219"/>
      <c r="AL60" s="219"/>
      <c r="AM60" s="218">
        <v>8</v>
      </c>
      <c r="AN60" s="219"/>
      <c r="AO60" s="219"/>
      <c r="AP60" s="219"/>
      <c r="AQ60" s="340"/>
      <c r="AR60" s="207"/>
      <c r="AS60" s="207"/>
      <c r="AT60" s="341"/>
      <c r="AU60" s="219"/>
      <c r="AV60" s="219"/>
      <c r="AW60" s="219"/>
      <c r="AX60" s="221"/>
    </row>
    <row r="61" spans="1:50" ht="30" customHeight="1" x14ac:dyDescent="0.15">
      <c r="A61" s="404"/>
      <c r="B61" s="405"/>
      <c r="C61" s="405"/>
      <c r="D61" s="405"/>
      <c r="E61" s="405"/>
      <c r="F61" s="406"/>
      <c r="G61" s="566"/>
      <c r="H61" s="567"/>
      <c r="I61" s="567"/>
      <c r="J61" s="567"/>
      <c r="K61" s="567"/>
      <c r="L61" s="567"/>
      <c r="M61" s="567"/>
      <c r="N61" s="567"/>
      <c r="O61" s="568"/>
      <c r="P61" s="108"/>
      <c r="Q61" s="108"/>
      <c r="R61" s="108"/>
      <c r="S61" s="108"/>
      <c r="T61" s="108"/>
      <c r="U61" s="108"/>
      <c r="V61" s="108"/>
      <c r="W61" s="108"/>
      <c r="X61" s="109"/>
      <c r="Y61" s="415" t="s">
        <v>54</v>
      </c>
      <c r="Z61" s="416"/>
      <c r="AA61" s="417"/>
      <c r="AB61" s="523" t="s">
        <v>755</v>
      </c>
      <c r="AC61" s="523"/>
      <c r="AD61" s="523"/>
      <c r="AE61" s="218" t="s">
        <v>680</v>
      </c>
      <c r="AF61" s="219"/>
      <c r="AG61" s="219"/>
      <c r="AH61" s="219"/>
      <c r="AI61" s="218" t="s">
        <v>680</v>
      </c>
      <c r="AJ61" s="219"/>
      <c r="AK61" s="219"/>
      <c r="AL61" s="219"/>
      <c r="AM61" s="218">
        <v>20</v>
      </c>
      <c r="AN61" s="219"/>
      <c r="AO61" s="219"/>
      <c r="AP61" s="219"/>
      <c r="AQ61" s="340"/>
      <c r="AR61" s="207"/>
      <c r="AS61" s="207"/>
      <c r="AT61" s="341"/>
      <c r="AU61" s="219">
        <v>100</v>
      </c>
      <c r="AV61" s="219"/>
      <c r="AW61" s="219"/>
      <c r="AX61" s="221"/>
    </row>
    <row r="62" spans="1:50" ht="30" customHeight="1" x14ac:dyDescent="0.15">
      <c r="A62" s="404"/>
      <c r="B62" s="405"/>
      <c r="C62" s="405"/>
      <c r="D62" s="405"/>
      <c r="E62" s="405"/>
      <c r="F62" s="406"/>
      <c r="G62" s="569"/>
      <c r="H62" s="570"/>
      <c r="I62" s="570"/>
      <c r="J62" s="570"/>
      <c r="K62" s="570"/>
      <c r="L62" s="570"/>
      <c r="M62" s="570"/>
      <c r="N62" s="570"/>
      <c r="O62" s="571"/>
      <c r="P62" s="111"/>
      <c r="Q62" s="111"/>
      <c r="R62" s="111"/>
      <c r="S62" s="111"/>
      <c r="T62" s="111"/>
      <c r="U62" s="111"/>
      <c r="V62" s="111"/>
      <c r="W62" s="111"/>
      <c r="X62" s="112"/>
      <c r="Y62" s="415" t="s">
        <v>13</v>
      </c>
      <c r="Z62" s="416"/>
      <c r="AA62" s="417"/>
      <c r="AB62" s="555" t="s">
        <v>14</v>
      </c>
      <c r="AC62" s="555"/>
      <c r="AD62" s="555"/>
      <c r="AE62" s="218" t="s">
        <v>682</v>
      </c>
      <c r="AF62" s="219"/>
      <c r="AG62" s="219"/>
      <c r="AH62" s="219"/>
      <c r="AI62" s="218" t="s">
        <v>680</v>
      </c>
      <c r="AJ62" s="219"/>
      <c r="AK62" s="219"/>
      <c r="AL62" s="219"/>
      <c r="AM62" s="218">
        <v>40</v>
      </c>
      <c r="AN62" s="219"/>
      <c r="AO62" s="219"/>
      <c r="AP62" s="219"/>
      <c r="AQ62" s="340"/>
      <c r="AR62" s="207"/>
      <c r="AS62" s="207"/>
      <c r="AT62" s="341"/>
      <c r="AU62" s="219"/>
      <c r="AV62" s="219"/>
      <c r="AW62" s="219"/>
      <c r="AX62" s="221"/>
    </row>
    <row r="63" spans="1:50" ht="23.25" customHeight="1" x14ac:dyDescent="0.15">
      <c r="A63" s="226" t="s">
        <v>495</v>
      </c>
      <c r="B63" s="227"/>
      <c r="C63" s="227"/>
      <c r="D63" s="227"/>
      <c r="E63" s="227"/>
      <c r="F63" s="228"/>
      <c r="G63" s="232" t="s">
        <v>637</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469</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464</v>
      </c>
      <c r="X65" s="488"/>
      <c r="Y65" s="491"/>
      <c r="Z65" s="491"/>
      <c r="AA65" s="492"/>
      <c r="AB65" s="238" t="s">
        <v>11</v>
      </c>
      <c r="AC65" s="239"/>
      <c r="AD65" s="240"/>
      <c r="AE65" s="244" t="s">
        <v>525</v>
      </c>
      <c r="AF65" s="245"/>
      <c r="AG65" s="245"/>
      <c r="AH65" s="246"/>
      <c r="AI65" s="244" t="s">
        <v>522</v>
      </c>
      <c r="AJ65" s="245"/>
      <c r="AK65" s="245"/>
      <c r="AL65" s="246"/>
      <c r="AM65" s="250" t="s">
        <v>517</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467</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474</v>
      </c>
      <c r="B70" s="476"/>
      <c r="C70" s="476"/>
      <c r="D70" s="476"/>
      <c r="E70" s="476"/>
      <c r="F70" s="477"/>
      <c r="G70" s="256" t="s">
        <v>356</v>
      </c>
      <c r="H70" s="308"/>
      <c r="I70" s="308"/>
      <c r="J70" s="308"/>
      <c r="K70" s="308"/>
      <c r="L70" s="308"/>
      <c r="M70" s="308"/>
      <c r="N70" s="308"/>
      <c r="O70" s="308"/>
      <c r="P70" s="308"/>
      <c r="Q70" s="308"/>
      <c r="R70" s="308"/>
      <c r="S70" s="308"/>
      <c r="T70" s="308"/>
      <c r="U70" s="308"/>
      <c r="V70" s="308"/>
      <c r="W70" s="311" t="s">
        <v>484</v>
      </c>
      <c r="X70" s="312"/>
      <c r="Y70" s="270" t="s">
        <v>12</v>
      </c>
      <c r="Z70" s="270"/>
      <c r="AA70" s="271"/>
      <c r="AB70" s="272" t="s">
        <v>485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9"/>
      <c r="I71" s="309"/>
      <c r="J71" s="309"/>
      <c r="K71" s="309"/>
      <c r="L71" s="309"/>
      <c r="M71" s="309"/>
      <c r="N71" s="309"/>
      <c r="O71" s="309"/>
      <c r="P71" s="309"/>
      <c r="Q71" s="309"/>
      <c r="R71" s="309"/>
      <c r="S71" s="309"/>
      <c r="T71" s="309"/>
      <c r="U71" s="309"/>
      <c r="V71" s="309"/>
      <c r="W71" s="313"/>
      <c r="X71" s="314"/>
      <c r="Y71" s="222" t="s">
        <v>54</v>
      </c>
      <c r="Z71" s="222"/>
      <c r="AA71" s="223"/>
      <c r="AB71" s="224" t="s">
        <v>485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10"/>
      <c r="I72" s="310"/>
      <c r="J72" s="310"/>
      <c r="K72" s="310"/>
      <c r="L72" s="310"/>
      <c r="M72" s="310"/>
      <c r="N72" s="310"/>
      <c r="O72" s="310"/>
      <c r="P72" s="310"/>
      <c r="Q72" s="310"/>
      <c r="R72" s="310"/>
      <c r="S72" s="310"/>
      <c r="T72" s="310"/>
      <c r="U72" s="310"/>
      <c r="V72" s="310"/>
      <c r="W72" s="315"/>
      <c r="X72" s="316"/>
      <c r="Y72" s="222" t="s">
        <v>13</v>
      </c>
      <c r="Z72" s="222"/>
      <c r="AA72" s="223"/>
      <c r="AB72" s="225" t="s">
        <v>486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469</v>
      </c>
      <c r="B73" s="507"/>
      <c r="C73" s="507"/>
      <c r="D73" s="507"/>
      <c r="E73" s="507"/>
      <c r="F73" s="508"/>
      <c r="G73" s="581"/>
      <c r="H73" s="130" t="s">
        <v>265</v>
      </c>
      <c r="I73" s="130"/>
      <c r="J73" s="130"/>
      <c r="K73" s="130"/>
      <c r="L73" s="130"/>
      <c r="M73" s="130"/>
      <c r="N73" s="130"/>
      <c r="O73" s="131"/>
      <c r="P73" s="159" t="s">
        <v>59</v>
      </c>
      <c r="Q73" s="130"/>
      <c r="R73" s="130"/>
      <c r="S73" s="130"/>
      <c r="T73" s="130"/>
      <c r="U73" s="130"/>
      <c r="V73" s="130"/>
      <c r="W73" s="130"/>
      <c r="X73" s="131"/>
      <c r="Y73" s="583"/>
      <c r="Z73" s="584"/>
      <c r="AA73" s="585"/>
      <c r="AB73" s="159" t="s">
        <v>11</v>
      </c>
      <c r="AC73" s="130"/>
      <c r="AD73" s="131"/>
      <c r="AE73" s="244" t="s">
        <v>525</v>
      </c>
      <c r="AF73" s="245"/>
      <c r="AG73" s="245"/>
      <c r="AH73" s="246"/>
      <c r="AI73" s="244" t="s">
        <v>522</v>
      </c>
      <c r="AJ73" s="245"/>
      <c r="AK73" s="245"/>
      <c r="AL73" s="246"/>
      <c r="AM73" s="250" t="s">
        <v>517</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2"/>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89"/>
      <c r="AR74" s="200"/>
      <c r="AS74" s="133" t="s">
        <v>354</v>
      </c>
      <c r="AT74" s="134"/>
      <c r="AU74" s="589"/>
      <c r="AV74" s="200"/>
      <c r="AW74" s="133" t="s">
        <v>300</v>
      </c>
      <c r="AX74" s="195"/>
    </row>
    <row r="75" spans="1:50" ht="23.25" hidden="1" customHeight="1" x14ac:dyDescent="0.15">
      <c r="A75" s="509"/>
      <c r="B75" s="510"/>
      <c r="C75" s="510"/>
      <c r="D75" s="510"/>
      <c r="E75" s="510"/>
      <c r="F75" s="511"/>
      <c r="G75" s="609"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8" t="s">
        <v>14</v>
      </c>
      <c r="AC77" s="578"/>
      <c r="AD77" s="578"/>
      <c r="AE77" s="889"/>
      <c r="AF77" s="890"/>
      <c r="AG77" s="890"/>
      <c r="AH77" s="890"/>
      <c r="AI77" s="889"/>
      <c r="AJ77" s="890"/>
      <c r="AK77" s="890"/>
      <c r="AL77" s="890"/>
      <c r="AM77" s="889"/>
      <c r="AN77" s="890"/>
      <c r="AO77" s="890"/>
      <c r="AP77" s="890"/>
      <c r="AQ77" s="340"/>
      <c r="AR77" s="207"/>
      <c r="AS77" s="207"/>
      <c r="AT77" s="341"/>
      <c r="AU77" s="219"/>
      <c r="AV77" s="219"/>
      <c r="AW77" s="219"/>
      <c r="AX77" s="221"/>
    </row>
    <row r="78" spans="1:50" ht="69.75" hidden="1" customHeight="1" x14ac:dyDescent="0.15">
      <c r="A78" s="335" t="s">
        <v>498</v>
      </c>
      <c r="B78" s="336"/>
      <c r="C78" s="336"/>
      <c r="D78" s="336"/>
      <c r="E78" s="333" t="s">
        <v>446</v>
      </c>
      <c r="F78" s="334"/>
      <c r="G78" s="57" t="s">
        <v>356</v>
      </c>
      <c r="H78" s="586"/>
      <c r="I78" s="587"/>
      <c r="J78" s="587"/>
      <c r="K78" s="587"/>
      <c r="L78" s="587"/>
      <c r="M78" s="587"/>
      <c r="N78" s="587"/>
      <c r="O78" s="588"/>
      <c r="P78" s="147"/>
      <c r="Q78" s="147"/>
      <c r="R78" s="147"/>
      <c r="S78" s="147"/>
      <c r="T78" s="147"/>
      <c r="U78" s="147"/>
      <c r="V78" s="147"/>
      <c r="W78" s="147"/>
      <c r="X78" s="147"/>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8" t="s">
        <v>463</v>
      </c>
      <c r="AP79" s="279"/>
      <c r="AQ79" s="279"/>
      <c r="AR79" s="81" t="s">
        <v>461</v>
      </c>
      <c r="AS79" s="278"/>
      <c r="AT79" s="279"/>
      <c r="AU79" s="279"/>
      <c r="AV79" s="279"/>
      <c r="AW79" s="279"/>
      <c r="AX79" s="952"/>
    </row>
    <row r="80" spans="1:50" ht="18.75" customHeight="1" x14ac:dyDescent="0.15">
      <c r="A80" s="863" t="s">
        <v>266</v>
      </c>
      <c r="B80" s="524" t="s">
        <v>460</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customHeight="1" x14ac:dyDescent="0.15">
      <c r="A81" s="864"/>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customHeight="1" x14ac:dyDescent="0.15">
      <c r="A82" s="864"/>
      <c r="B82" s="527"/>
      <c r="C82" s="428"/>
      <c r="D82" s="428"/>
      <c r="E82" s="428"/>
      <c r="F82" s="429"/>
      <c r="G82" s="678" t="s">
        <v>687</v>
      </c>
      <c r="H82" s="678"/>
      <c r="I82" s="678"/>
      <c r="J82" s="678"/>
      <c r="K82" s="678"/>
      <c r="L82" s="678"/>
      <c r="M82" s="678"/>
      <c r="N82" s="678"/>
      <c r="O82" s="678"/>
      <c r="P82" s="678"/>
      <c r="Q82" s="678"/>
      <c r="R82" s="678"/>
      <c r="S82" s="678"/>
      <c r="T82" s="678"/>
      <c r="U82" s="678"/>
      <c r="V82" s="678"/>
      <c r="W82" s="678"/>
      <c r="X82" s="678"/>
      <c r="Y82" s="678"/>
      <c r="Z82" s="678"/>
      <c r="AA82" s="679"/>
      <c r="AB82" s="883" t="s">
        <v>691</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4"/>
    </row>
    <row r="83" spans="1:60" ht="22.5" customHeight="1" x14ac:dyDescent="0.15">
      <c r="A83" s="864"/>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5"/>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6"/>
    </row>
    <row r="84" spans="1:60" ht="19.5" customHeight="1" x14ac:dyDescent="0.15">
      <c r="A84" s="864"/>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87"/>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8"/>
    </row>
    <row r="85" spans="1:60" ht="18.75" customHeight="1" x14ac:dyDescent="0.15">
      <c r="A85" s="864"/>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6" t="s">
        <v>11</v>
      </c>
      <c r="AC85" s="557"/>
      <c r="AD85" s="558"/>
      <c r="AE85" s="244" t="s">
        <v>525</v>
      </c>
      <c r="AF85" s="245"/>
      <c r="AG85" s="245"/>
      <c r="AH85" s="246"/>
      <c r="AI85" s="244" t="s">
        <v>522</v>
      </c>
      <c r="AJ85" s="245"/>
      <c r="AK85" s="245"/>
      <c r="AL85" s="246"/>
      <c r="AM85" s="250" t="s">
        <v>517</v>
      </c>
      <c r="AN85" s="250"/>
      <c r="AO85" s="250"/>
      <c r="AP85" s="244"/>
      <c r="AQ85" s="159" t="s">
        <v>353</v>
      </c>
      <c r="AR85" s="130"/>
      <c r="AS85" s="130"/>
      <c r="AT85" s="131"/>
      <c r="AU85" s="533" t="s">
        <v>253</v>
      </c>
      <c r="AV85" s="533"/>
      <c r="AW85" s="533"/>
      <c r="AX85" s="534"/>
      <c r="AY85" s="10"/>
      <c r="AZ85" s="10"/>
      <c r="BA85" s="10"/>
      <c r="BB85" s="10"/>
      <c r="BC85" s="10"/>
    </row>
    <row r="86" spans="1:60" ht="18.75" customHeight="1" x14ac:dyDescent="0.15">
      <c r="A86" s="864"/>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v>31</v>
      </c>
      <c r="AV86" s="199"/>
      <c r="AW86" s="398" t="s">
        <v>300</v>
      </c>
      <c r="AX86" s="399"/>
      <c r="AY86" s="10"/>
      <c r="AZ86" s="10"/>
      <c r="BA86" s="10"/>
      <c r="BB86" s="10"/>
      <c r="BC86" s="10"/>
      <c r="BD86" s="10"/>
      <c r="BE86" s="10"/>
      <c r="BF86" s="10"/>
      <c r="BG86" s="10"/>
      <c r="BH86" s="10"/>
    </row>
    <row r="87" spans="1:60" ht="23.25" customHeight="1" x14ac:dyDescent="0.15">
      <c r="A87" s="864"/>
      <c r="B87" s="428"/>
      <c r="C87" s="428"/>
      <c r="D87" s="428"/>
      <c r="E87" s="428"/>
      <c r="F87" s="429"/>
      <c r="G87" s="104" t="s">
        <v>692</v>
      </c>
      <c r="H87" s="105"/>
      <c r="I87" s="105"/>
      <c r="J87" s="105"/>
      <c r="K87" s="105"/>
      <c r="L87" s="105"/>
      <c r="M87" s="105"/>
      <c r="N87" s="105"/>
      <c r="O87" s="106"/>
      <c r="P87" s="105" t="s">
        <v>693</v>
      </c>
      <c r="Q87" s="514"/>
      <c r="R87" s="514"/>
      <c r="S87" s="514"/>
      <c r="T87" s="514"/>
      <c r="U87" s="514"/>
      <c r="V87" s="514"/>
      <c r="W87" s="514"/>
      <c r="X87" s="515"/>
      <c r="Y87" s="560" t="s">
        <v>62</v>
      </c>
      <c r="Z87" s="561"/>
      <c r="AA87" s="562"/>
      <c r="AB87" s="461" t="s">
        <v>694</v>
      </c>
      <c r="AC87" s="461"/>
      <c r="AD87" s="461"/>
      <c r="AE87" s="218">
        <v>141</v>
      </c>
      <c r="AF87" s="219"/>
      <c r="AG87" s="219"/>
      <c r="AH87" s="219"/>
      <c r="AI87" s="218">
        <v>149</v>
      </c>
      <c r="AJ87" s="219"/>
      <c r="AK87" s="219"/>
      <c r="AL87" s="219"/>
      <c r="AM87" s="218">
        <v>150</v>
      </c>
      <c r="AN87" s="219"/>
      <c r="AO87" s="219"/>
      <c r="AP87" s="219"/>
      <c r="AQ87" s="340" t="s">
        <v>587</v>
      </c>
      <c r="AR87" s="207"/>
      <c r="AS87" s="207"/>
      <c r="AT87" s="341"/>
      <c r="AU87" s="219">
        <v>150</v>
      </c>
      <c r="AV87" s="219"/>
      <c r="AW87" s="219"/>
      <c r="AX87" s="221"/>
    </row>
    <row r="88" spans="1:60" ht="23.25" customHeight="1" x14ac:dyDescent="0.15">
      <c r="A88" s="864"/>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t="s">
        <v>694</v>
      </c>
      <c r="AC88" s="523"/>
      <c r="AD88" s="523"/>
      <c r="AE88" s="218" t="s">
        <v>587</v>
      </c>
      <c r="AF88" s="219"/>
      <c r="AG88" s="219"/>
      <c r="AH88" s="219"/>
      <c r="AI88" s="218" t="s">
        <v>587</v>
      </c>
      <c r="AJ88" s="219"/>
      <c r="AK88" s="219"/>
      <c r="AL88" s="219"/>
      <c r="AM88" s="218" t="s">
        <v>587</v>
      </c>
      <c r="AN88" s="219"/>
      <c r="AO88" s="219"/>
      <c r="AP88" s="219"/>
      <c r="AQ88" s="340" t="s">
        <v>587</v>
      </c>
      <c r="AR88" s="207"/>
      <c r="AS88" s="207"/>
      <c r="AT88" s="341"/>
      <c r="AU88" s="219" t="s">
        <v>587</v>
      </c>
      <c r="AV88" s="219"/>
      <c r="AW88" s="219"/>
      <c r="AX88" s="221"/>
      <c r="AY88" s="10"/>
      <c r="AZ88" s="10"/>
      <c r="BA88" s="10"/>
      <c r="BB88" s="10"/>
      <c r="BC88" s="10"/>
    </row>
    <row r="89" spans="1:60" ht="23.25" customHeight="1" thickBot="1" x14ac:dyDescent="0.2">
      <c r="A89" s="864"/>
      <c r="B89" s="529"/>
      <c r="C89" s="529"/>
      <c r="D89" s="529"/>
      <c r="E89" s="529"/>
      <c r="F89" s="530"/>
      <c r="G89" s="110"/>
      <c r="H89" s="111"/>
      <c r="I89" s="111"/>
      <c r="J89" s="111"/>
      <c r="K89" s="111"/>
      <c r="L89" s="111"/>
      <c r="M89" s="111"/>
      <c r="N89" s="111"/>
      <c r="O89" s="112"/>
      <c r="P89" s="176"/>
      <c r="Q89" s="176"/>
      <c r="R89" s="176"/>
      <c r="S89" s="176"/>
      <c r="T89" s="176"/>
      <c r="U89" s="176"/>
      <c r="V89" s="176"/>
      <c r="W89" s="176"/>
      <c r="X89" s="559"/>
      <c r="Y89" s="458" t="s">
        <v>13</v>
      </c>
      <c r="Z89" s="459"/>
      <c r="AA89" s="460"/>
      <c r="AB89" s="594" t="s">
        <v>14</v>
      </c>
      <c r="AC89" s="594"/>
      <c r="AD89" s="594"/>
      <c r="AE89" s="218" t="s">
        <v>587</v>
      </c>
      <c r="AF89" s="219"/>
      <c r="AG89" s="219"/>
      <c r="AH89" s="219"/>
      <c r="AI89" s="218" t="s">
        <v>587</v>
      </c>
      <c r="AJ89" s="219"/>
      <c r="AK89" s="219"/>
      <c r="AL89" s="219"/>
      <c r="AM89" s="218" t="s">
        <v>587</v>
      </c>
      <c r="AN89" s="219"/>
      <c r="AO89" s="219"/>
      <c r="AP89" s="219"/>
      <c r="AQ89" s="340" t="s">
        <v>587</v>
      </c>
      <c r="AR89" s="207"/>
      <c r="AS89" s="207"/>
      <c r="AT89" s="341"/>
      <c r="AU89" s="219" t="s">
        <v>587</v>
      </c>
      <c r="AV89" s="219"/>
      <c r="AW89" s="219"/>
      <c r="AX89" s="221"/>
      <c r="AY89" s="10"/>
      <c r="AZ89" s="10"/>
      <c r="BA89" s="10"/>
      <c r="BB89" s="10"/>
      <c r="BC89" s="10"/>
      <c r="BD89" s="10"/>
      <c r="BE89" s="10"/>
      <c r="BF89" s="10"/>
      <c r="BG89" s="10"/>
      <c r="BH89" s="10"/>
    </row>
    <row r="90" spans="1:60" ht="18.75" hidden="1" customHeight="1" x14ac:dyDescent="0.15">
      <c r="A90" s="864"/>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6" t="s">
        <v>11</v>
      </c>
      <c r="AC90" s="557"/>
      <c r="AD90" s="558"/>
      <c r="AE90" s="244" t="s">
        <v>525</v>
      </c>
      <c r="AF90" s="245"/>
      <c r="AG90" s="245"/>
      <c r="AH90" s="246"/>
      <c r="AI90" s="244" t="s">
        <v>522</v>
      </c>
      <c r="AJ90" s="245"/>
      <c r="AK90" s="245"/>
      <c r="AL90" s="246"/>
      <c r="AM90" s="250" t="s">
        <v>517</v>
      </c>
      <c r="AN90" s="250"/>
      <c r="AO90" s="250"/>
      <c r="AP90" s="244"/>
      <c r="AQ90" s="159" t="s">
        <v>353</v>
      </c>
      <c r="AR90" s="130"/>
      <c r="AS90" s="130"/>
      <c r="AT90" s="131"/>
      <c r="AU90" s="533" t="s">
        <v>253</v>
      </c>
      <c r="AV90" s="533"/>
      <c r="AW90" s="533"/>
      <c r="AX90" s="534"/>
    </row>
    <row r="91" spans="1:60" ht="18.75" hidden="1" customHeight="1" x14ac:dyDescent="0.15">
      <c r="A91" s="864"/>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64"/>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0" t="s">
        <v>62</v>
      </c>
      <c r="Z92" s="561"/>
      <c r="AA92" s="562"/>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4"/>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4"/>
      <c r="B94" s="529"/>
      <c r="C94" s="529"/>
      <c r="D94" s="529"/>
      <c r="E94" s="529"/>
      <c r="F94" s="530"/>
      <c r="G94" s="110"/>
      <c r="H94" s="111"/>
      <c r="I94" s="111"/>
      <c r="J94" s="111"/>
      <c r="K94" s="111"/>
      <c r="L94" s="111"/>
      <c r="M94" s="111"/>
      <c r="N94" s="111"/>
      <c r="O94" s="112"/>
      <c r="P94" s="176"/>
      <c r="Q94" s="176"/>
      <c r="R94" s="176"/>
      <c r="S94" s="176"/>
      <c r="T94" s="176"/>
      <c r="U94" s="176"/>
      <c r="V94" s="176"/>
      <c r="W94" s="176"/>
      <c r="X94" s="559"/>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4"/>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6" t="s">
        <v>11</v>
      </c>
      <c r="AC95" s="557"/>
      <c r="AD95" s="558"/>
      <c r="AE95" s="244" t="s">
        <v>525</v>
      </c>
      <c r="AF95" s="245"/>
      <c r="AG95" s="245"/>
      <c r="AH95" s="246"/>
      <c r="AI95" s="244" t="s">
        <v>522</v>
      </c>
      <c r="AJ95" s="245"/>
      <c r="AK95" s="245"/>
      <c r="AL95" s="246"/>
      <c r="AM95" s="250" t="s">
        <v>517</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4"/>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64"/>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0" t="s">
        <v>62</v>
      </c>
      <c r="Z97" s="561"/>
      <c r="AA97" s="562"/>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4"/>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5"/>
      <c r="B99" s="430"/>
      <c r="C99" s="430"/>
      <c r="D99" s="430"/>
      <c r="E99" s="430"/>
      <c r="F99" s="431"/>
      <c r="G99" s="579"/>
      <c r="H99" s="215"/>
      <c r="I99" s="215"/>
      <c r="J99" s="215"/>
      <c r="K99" s="215"/>
      <c r="L99" s="215"/>
      <c r="M99" s="215"/>
      <c r="N99" s="215"/>
      <c r="O99" s="580"/>
      <c r="P99" s="518"/>
      <c r="Q99" s="518"/>
      <c r="R99" s="518"/>
      <c r="S99" s="518"/>
      <c r="T99" s="518"/>
      <c r="U99" s="518"/>
      <c r="V99" s="518"/>
      <c r="W99" s="518"/>
      <c r="X99" s="519"/>
      <c r="Y99" s="894" t="s">
        <v>13</v>
      </c>
      <c r="Z99" s="895"/>
      <c r="AA99" s="896"/>
      <c r="AB99" s="891" t="s">
        <v>14</v>
      </c>
      <c r="AC99" s="892"/>
      <c r="AD99" s="893"/>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470</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3"/>
      <c r="Z100" s="854"/>
      <c r="AA100" s="855"/>
      <c r="AB100" s="481" t="s">
        <v>11</v>
      </c>
      <c r="AC100" s="481"/>
      <c r="AD100" s="481"/>
      <c r="AE100" s="539" t="s">
        <v>525</v>
      </c>
      <c r="AF100" s="540"/>
      <c r="AG100" s="540"/>
      <c r="AH100" s="541"/>
      <c r="AI100" s="539" t="s">
        <v>522</v>
      </c>
      <c r="AJ100" s="540"/>
      <c r="AK100" s="540"/>
      <c r="AL100" s="541"/>
      <c r="AM100" s="539" t="s">
        <v>518</v>
      </c>
      <c r="AN100" s="540"/>
      <c r="AO100" s="540"/>
      <c r="AP100" s="541"/>
      <c r="AQ100" s="320" t="s">
        <v>511</v>
      </c>
      <c r="AR100" s="321"/>
      <c r="AS100" s="321"/>
      <c r="AT100" s="322"/>
      <c r="AU100" s="320" t="s">
        <v>508</v>
      </c>
      <c r="AV100" s="321"/>
      <c r="AW100" s="321"/>
      <c r="AX100" s="323"/>
    </row>
    <row r="101" spans="1:60" ht="23.25" customHeight="1" x14ac:dyDescent="0.15">
      <c r="A101" s="422"/>
      <c r="B101" s="423"/>
      <c r="C101" s="423"/>
      <c r="D101" s="423"/>
      <c r="E101" s="423"/>
      <c r="F101" s="424"/>
      <c r="G101" s="105" t="s">
        <v>571</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695</v>
      </c>
      <c r="AC101" s="461"/>
      <c r="AD101" s="461"/>
      <c r="AE101" s="218">
        <v>141</v>
      </c>
      <c r="AF101" s="219"/>
      <c r="AG101" s="219"/>
      <c r="AH101" s="220"/>
      <c r="AI101" s="218">
        <v>149</v>
      </c>
      <c r="AJ101" s="219"/>
      <c r="AK101" s="219"/>
      <c r="AL101" s="220"/>
      <c r="AM101" s="218">
        <v>150</v>
      </c>
      <c r="AN101" s="219"/>
      <c r="AO101" s="219"/>
      <c r="AP101" s="220"/>
      <c r="AQ101" s="218" t="s">
        <v>587</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695</v>
      </c>
      <c r="AC102" s="461"/>
      <c r="AD102" s="461"/>
      <c r="AE102" s="418">
        <v>141</v>
      </c>
      <c r="AF102" s="418"/>
      <c r="AG102" s="418"/>
      <c r="AH102" s="418"/>
      <c r="AI102" s="418">
        <v>141</v>
      </c>
      <c r="AJ102" s="418"/>
      <c r="AK102" s="418"/>
      <c r="AL102" s="418"/>
      <c r="AM102" s="418">
        <v>141</v>
      </c>
      <c r="AN102" s="418"/>
      <c r="AO102" s="418"/>
      <c r="AP102" s="418"/>
      <c r="AQ102" s="273" t="s">
        <v>587</v>
      </c>
      <c r="AR102" s="274"/>
      <c r="AS102" s="274"/>
      <c r="AT102" s="287"/>
      <c r="AU102" s="273"/>
      <c r="AV102" s="274"/>
      <c r="AW102" s="274"/>
      <c r="AX102" s="287"/>
    </row>
    <row r="103" spans="1:60" ht="31.5" customHeight="1" x14ac:dyDescent="0.15">
      <c r="A103" s="419" t="s">
        <v>470</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525</v>
      </c>
      <c r="AF103" s="416"/>
      <c r="AG103" s="416"/>
      <c r="AH103" s="417"/>
      <c r="AI103" s="415" t="s">
        <v>522</v>
      </c>
      <c r="AJ103" s="416"/>
      <c r="AK103" s="416"/>
      <c r="AL103" s="417"/>
      <c r="AM103" s="415" t="s">
        <v>518</v>
      </c>
      <c r="AN103" s="416"/>
      <c r="AO103" s="416"/>
      <c r="AP103" s="417"/>
      <c r="AQ103" s="284" t="s">
        <v>511</v>
      </c>
      <c r="AR103" s="285"/>
      <c r="AS103" s="285"/>
      <c r="AT103" s="324"/>
      <c r="AU103" s="284" t="s">
        <v>508</v>
      </c>
      <c r="AV103" s="285"/>
      <c r="AW103" s="285"/>
      <c r="AX103" s="286"/>
    </row>
    <row r="104" spans="1:60" ht="23.25" customHeight="1" x14ac:dyDescent="0.15">
      <c r="A104" s="422"/>
      <c r="B104" s="423"/>
      <c r="C104" s="423"/>
      <c r="D104" s="423"/>
      <c r="E104" s="423"/>
      <c r="F104" s="424"/>
      <c r="G104" s="105" t="s">
        <v>572</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650</v>
      </c>
      <c r="AC104" s="546"/>
      <c r="AD104" s="547"/>
      <c r="AE104" s="218">
        <v>1550</v>
      </c>
      <c r="AF104" s="219"/>
      <c r="AG104" s="219"/>
      <c r="AH104" s="220"/>
      <c r="AI104" s="218">
        <v>1473</v>
      </c>
      <c r="AJ104" s="219"/>
      <c r="AK104" s="219"/>
      <c r="AL104" s="220"/>
      <c r="AM104" s="218">
        <v>1472</v>
      </c>
      <c r="AN104" s="219"/>
      <c r="AO104" s="219"/>
      <c r="AP104" s="220"/>
      <c r="AQ104" s="218" t="s">
        <v>587</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650</v>
      </c>
      <c r="AC105" s="469"/>
      <c r="AD105" s="470"/>
      <c r="AE105" s="418">
        <v>1608</v>
      </c>
      <c r="AF105" s="418"/>
      <c r="AG105" s="418"/>
      <c r="AH105" s="418"/>
      <c r="AI105" s="418">
        <v>1608</v>
      </c>
      <c r="AJ105" s="418"/>
      <c r="AK105" s="418"/>
      <c r="AL105" s="418"/>
      <c r="AM105" s="418">
        <v>1608</v>
      </c>
      <c r="AN105" s="418"/>
      <c r="AO105" s="418"/>
      <c r="AP105" s="418"/>
      <c r="AQ105" s="218">
        <v>1608</v>
      </c>
      <c r="AR105" s="219"/>
      <c r="AS105" s="219"/>
      <c r="AT105" s="220"/>
      <c r="AU105" s="273"/>
      <c r="AV105" s="274"/>
      <c r="AW105" s="274"/>
      <c r="AX105" s="287"/>
    </row>
    <row r="106" spans="1:60" ht="31.5" customHeight="1" x14ac:dyDescent="0.15">
      <c r="A106" s="419" t="s">
        <v>470</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525</v>
      </c>
      <c r="AF106" s="416"/>
      <c r="AG106" s="416"/>
      <c r="AH106" s="417"/>
      <c r="AI106" s="415" t="s">
        <v>522</v>
      </c>
      <c r="AJ106" s="416"/>
      <c r="AK106" s="416"/>
      <c r="AL106" s="417"/>
      <c r="AM106" s="415" t="s">
        <v>517</v>
      </c>
      <c r="AN106" s="416"/>
      <c r="AO106" s="416"/>
      <c r="AP106" s="417"/>
      <c r="AQ106" s="284" t="s">
        <v>511</v>
      </c>
      <c r="AR106" s="285"/>
      <c r="AS106" s="285"/>
      <c r="AT106" s="324"/>
      <c r="AU106" s="284" t="s">
        <v>508</v>
      </c>
      <c r="AV106" s="285"/>
      <c r="AW106" s="285"/>
      <c r="AX106" s="286"/>
    </row>
    <row r="107" spans="1:60" ht="23.25" customHeight="1" x14ac:dyDescent="0.15">
      <c r="A107" s="422"/>
      <c r="B107" s="423"/>
      <c r="C107" s="423"/>
      <c r="D107" s="423"/>
      <c r="E107" s="423"/>
      <c r="F107" s="424"/>
      <c r="G107" s="105" t="s">
        <v>573</v>
      </c>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t="s">
        <v>650</v>
      </c>
      <c r="AC107" s="546"/>
      <c r="AD107" s="547"/>
      <c r="AE107" s="418">
        <v>4</v>
      </c>
      <c r="AF107" s="418"/>
      <c r="AG107" s="418"/>
      <c r="AH107" s="418"/>
      <c r="AI107" s="418">
        <v>4</v>
      </c>
      <c r="AJ107" s="418"/>
      <c r="AK107" s="418"/>
      <c r="AL107" s="418"/>
      <c r="AM107" s="418">
        <v>6</v>
      </c>
      <c r="AN107" s="418"/>
      <c r="AO107" s="418"/>
      <c r="AP107" s="418"/>
      <c r="AQ107" s="218" t="s">
        <v>651</v>
      </c>
      <c r="AR107" s="219"/>
      <c r="AS107" s="219"/>
      <c r="AT107" s="220"/>
      <c r="AU107" s="218"/>
      <c r="AV107" s="219"/>
      <c r="AW107" s="219"/>
      <c r="AX107" s="220"/>
    </row>
    <row r="108" spans="1:60" ht="23.25"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t="s">
        <v>650</v>
      </c>
      <c r="AC108" s="469"/>
      <c r="AD108" s="470"/>
      <c r="AE108" s="418">
        <v>4</v>
      </c>
      <c r="AF108" s="418"/>
      <c r="AG108" s="418"/>
      <c r="AH108" s="418"/>
      <c r="AI108" s="418">
        <v>6</v>
      </c>
      <c r="AJ108" s="418"/>
      <c r="AK108" s="418"/>
      <c r="AL108" s="418"/>
      <c r="AM108" s="418">
        <v>6</v>
      </c>
      <c r="AN108" s="418"/>
      <c r="AO108" s="418"/>
      <c r="AP108" s="418"/>
      <c r="AQ108" s="218">
        <v>6</v>
      </c>
      <c r="AR108" s="219"/>
      <c r="AS108" s="219"/>
      <c r="AT108" s="220"/>
      <c r="AU108" s="273"/>
      <c r="AV108" s="274"/>
      <c r="AW108" s="274"/>
      <c r="AX108" s="287"/>
    </row>
    <row r="109" spans="1:60" ht="31.5" customHeight="1" x14ac:dyDescent="0.15">
      <c r="A109" s="419" t="s">
        <v>470</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525</v>
      </c>
      <c r="AF109" s="416"/>
      <c r="AG109" s="416"/>
      <c r="AH109" s="417"/>
      <c r="AI109" s="415" t="s">
        <v>522</v>
      </c>
      <c r="AJ109" s="416"/>
      <c r="AK109" s="416"/>
      <c r="AL109" s="417"/>
      <c r="AM109" s="415" t="s">
        <v>518</v>
      </c>
      <c r="AN109" s="416"/>
      <c r="AO109" s="416"/>
      <c r="AP109" s="417"/>
      <c r="AQ109" s="284" t="s">
        <v>511</v>
      </c>
      <c r="AR109" s="285"/>
      <c r="AS109" s="285"/>
      <c r="AT109" s="324"/>
      <c r="AU109" s="284" t="s">
        <v>508</v>
      </c>
      <c r="AV109" s="285"/>
      <c r="AW109" s="285"/>
      <c r="AX109" s="286"/>
    </row>
    <row r="110" spans="1:60" ht="23.25" customHeight="1" x14ac:dyDescent="0.15">
      <c r="A110" s="422"/>
      <c r="B110" s="423"/>
      <c r="C110" s="423"/>
      <c r="D110" s="423"/>
      <c r="E110" s="423"/>
      <c r="F110" s="424"/>
      <c r="G110" s="105" t="s">
        <v>653</v>
      </c>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t="s">
        <v>650</v>
      </c>
      <c r="AC110" s="546"/>
      <c r="AD110" s="547"/>
      <c r="AE110" s="418" t="s">
        <v>652</v>
      </c>
      <c r="AF110" s="418"/>
      <c r="AG110" s="418"/>
      <c r="AH110" s="418"/>
      <c r="AI110" s="418">
        <v>1</v>
      </c>
      <c r="AJ110" s="418"/>
      <c r="AK110" s="418"/>
      <c r="AL110" s="418"/>
      <c r="AM110" s="418">
        <v>3</v>
      </c>
      <c r="AN110" s="418"/>
      <c r="AO110" s="418"/>
      <c r="AP110" s="418"/>
      <c r="AQ110" s="218" t="s">
        <v>652</v>
      </c>
      <c r="AR110" s="219"/>
      <c r="AS110" s="219"/>
      <c r="AT110" s="220"/>
      <c r="AU110" s="218"/>
      <c r="AV110" s="219"/>
      <c r="AW110" s="219"/>
      <c r="AX110" s="220"/>
    </row>
    <row r="111" spans="1:60" ht="23.25"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t="s">
        <v>650</v>
      </c>
      <c r="AC111" s="469"/>
      <c r="AD111" s="470"/>
      <c r="AE111" s="418" t="s">
        <v>652</v>
      </c>
      <c r="AF111" s="418"/>
      <c r="AG111" s="418"/>
      <c r="AH111" s="418"/>
      <c r="AI111" s="418">
        <v>3</v>
      </c>
      <c r="AJ111" s="418"/>
      <c r="AK111" s="418"/>
      <c r="AL111" s="418"/>
      <c r="AM111" s="418">
        <v>3</v>
      </c>
      <c r="AN111" s="418"/>
      <c r="AO111" s="418"/>
      <c r="AP111" s="418"/>
      <c r="AQ111" s="218">
        <v>3</v>
      </c>
      <c r="AR111" s="219"/>
      <c r="AS111" s="219"/>
      <c r="AT111" s="220"/>
      <c r="AU111" s="273"/>
      <c r="AV111" s="274"/>
      <c r="AW111" s="274"/>
      <c r="AX111" s="287"/>
    </row>
    <row r="112" spans="1:60" ht="31.5" customHeight="1" x14ac:dyDescent="0.15">
      <c r="A112" s="419" t="s">
        <v>470</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525</v>
      </c>
      <c r="AF112" s="416"/>
      <c r="AG112" s="416"/>
      <c r="AH112" s="417"/>
      <c r="AI112" s="415" t="s">
        <v>522</v>
      </c>
      <c r="AJ112" s="416"/>
      <c r="AK112" s="416"/>
      <c r="AL112" s="417"/>
      <c r="AM112" s="415" t="s">
        <v>517</v>
      </c>
      <c r="AN112" s="416"/>
      <c r="AO112" s="416"/>
      <c r="AP112" s="417"/>
      <c r="AQ112" s="284" t="s">
        <v>511</v>
      </c>
      <c r="AR112" s="285"/>
      <c r="AS112" s="285"/>
      <c r="AT112" s="324"/>
      <c r="AU112" s="284" t="s">
        <v>508</v>
      </c>
      <c r="AV112" s="285"/>
      <c r="AW112" s="285"/>
      <c r="AX112" s="286"/>
    </row>
    <row r="113" spans="1:50" ht="23.25" customHeight="1" x14ac:dyDescent="0.15">
      <c r="A113" s="422"/>
      <c r="B113" s="423"/>
      <c r="C113" s="423"/>
      <c r="D113" s="423"/>
      <c r="E113" s="423"/>
      <c r="F113" s="424"/>
      <c r="G113" s="105" t="s">
        <v>700</v>
      </c>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t="s">
        <v>654</v>
      </c>
      <c r="AC113" s="546"/>
      <c r="AD113" s="547"/>
      <c r="AE113" s="418" t="s">
        <v>652</v>
      </c>
      <c r="AF113" s="418"/>
      <c r="AG113" s="418"/>
      <c r="AH113" s="418"/>
      <c r="AI113" s="418" t="s">
        <v>556</v>
      </c>
      <c r="AJ113" s="418"/>
      <c r="AK113" s="418"/>
      <c r="AL113" s="418"/>
      <c r="AM113" s="418">
        <v>8</v>
      </c>
      <c r="AN113" s="418"/>
      <c r="AO113" s="418"/>
      <c r="AP113" s="418"/>
      <c r="AQ113" s="218" t="s">
        <v>701</v>
      </c>
      <c r="AR113" s="219"/>
      <c r="AS113" s="219"/>
      <c r="AT113" s="220"/>
      <c r="AU113" s="218"/>
      <c r="AV113" s="219"/>
      <c r="AW113" s="219"/>
      <c r="AX113" s="220"/>
    </row>
    <row r="114" spans="1:50" ht="23.25"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t="s">
        <v>654</v>
      </c>
      <c r="AC114" s="469"/>
      <c r="AD114" s="470"/>
      <c r="AE114" s="418" t="s">
        <v>652</v>
      </c>
      <c r="AF114" s="418"/>
      <c r="AG114" s="418"/>
      <c r="AH114" s="418"/>
      <c r="AI114" s="418" t="s">
        <v>556</v>
      </c>
      <c r="AJ114" s="418"/>
      <c r="AK114" s="418"/>
      <c r="AL114" s="418"/>
      <c r="AM114" s="418">
        <v>20</v>
      </c>
      <c r="AN114" s="418"/>
      <c r="AO114" s="418"/>
      <c r="AP114" s="418"/>
      <c r="AQ114" s="218">
        <v>20</v>
      </c>
      <c r="AR114" s="219"/>
      <c r="AS114" s="219"/>
      <c r="AT114" s="220"/>
      <c r="AU114" s="273"/>
      <c r="AV114" s="274"/>
      <c r="AW114" s="274"/>
      <c r="AX114" s="287"/>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2"/>
      <c r="Z115" s="553"/>
      <c r="AA115" s="554"/>
      <c r="AB115" s="415" t="s">
        <v>11</v>
      </c>
      <c r="AC115" s="416"/>
      <c r="AD115" s="417"/>
      <c r="AE115" s="415" t="s">
        <v>525</v>
      </c>
      <c r="AF115" s="416"/>
      <c r="AG115" s="416"/>
      <c r="AH115" s="417"/>
      <c r="AI115" s="415" t="s">
        <v>522</v>
      </c>
      <c r="AJ115" s="416"/>
      <c r="AK115" s="416"/>
      <c r="AL115" s="417"/>
      <c r="AM115" s="415" t="s">
        <v>517</v>
      </c>
      <c r="AN115" s="416"/>
      <c r="AO115" s="416"/>
      <c r="AP115" s="417"/>
      <c r="AQ115" s="591" t="s">
        <v>512</v>
      </c>
      <c r="AR115" s="592"/>
      <c r="AS115" s="592"/>
      <c r="AT115" s="592"/>
      <c r="AU115" s="592"/>
      <c r="AV115" s="592"/>
      <c r="AW115" s="592"/>
      <c r="AX115" s="593"/>
    </row>
    <row r="116" spans="1:50" ht="23.25" customHeight="1" x14ac:dyDescent="0.15">
      <c r="A116" s="439"/>
      <c r="B116" s="440"/>
      <c r="C116" s="440"/>
      <c r="D116" s="440"/>
      <c r="E116" s="440"/>
      <c r="F116" s="441"/>
      <c r="G116" s="393" t="s">
        <v>574</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684</v>
      </c>
      <c r="AC116" s="463"/>
      <c r="AD116" s="464"/>
      <c r="AE116" s="418">
        <v>83858</v>
      </c>
      <c r="AF116" s="418"/>
      <c r="AG116" s="418"/>
      <c r="AH116" s="418"/>
      <c r="AI116" s="418">
        <v>71812</v>
      </c>
      <c r="AJ116" s="418"/>
      <c r="AK116" s="418"/>
      <c r="AL116" s="418"/>
      <c r="AM116" s="418">
        <v>78359</v>
      </c>
      <c r="AN116" s="418"/>
      <c r="AO116" s="418"/>
      <c r="AP116" s="418"/>
      <c r="AQ116" s="218" t="s">
        <v>587</v>
      </c>
      <c r="AR116" s="219"/>
      <c r="AS116" s="219"/>
      <c r="AT116" s="219"/>
      <c r="AU116" s="219"/>
      <c r="AV116" s="219"/>
      <c r="AW116" s="219"/>
      <c r="AX116" s="221"/>
    </row>
    <row r="117" spans="1:50" ht="46.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696</v>
      </c>
      <c r="AC117" s="473"/>
      <c r="AD117" s="474"/>
      <c r="AE117" s="550" t="s">
        <v>697</v>
      </c>
      <c r="AF117" s="550"/>
      <c r="AG117" s="550"/>
      <c r="AH117" s="550"/>
      <c r="AI117" s="550" t="s">
        <v>698</v>
      </c>
      <c r="AJ117" s="550"/>
      <c r="AK117" s="550"/>
      <c r="AL117" s="550"/>
      <c r="AM117" s="550" t="s">
        <v>699</v>
      </c>
      <c r="AN117" s="550"/>
      <c r="AO117" s="550"/>
      <c r="AP117" s="550"/>
      <c r="AQ117" s="550" t="s">
        <v>587</v>
      </c>
      <c r="AR117" s="550"/>
      <c r="AS117" s="550"/>
      <c r="AT117" s="550"/>
      <c r="AU117" s="550"/>
      <c r="AV117" s="550"/>
      <c r="AW117" s="550"/>
      <c r="AX117" s="551"/>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2"/>
      <c r="Z118" s="553"/>
      <c r="AA118" s="554"/>
      <c r="AB118" s="415" t="s">
        <v>11</v>
      </c>
      <c r="AC118" s="416"/>
      <c r="AD118" s="417"/>
      <c r="AE118" s="415" t="s">
        <v>525</v>
      </c>
      <c r="AF118" s="416"/>
      <c r="AG118" s="416"/>
      <c r="AH118" s="417"/>
      <c r="AI118" s="415" t="s">
        <v>522</v>
      </c>
      <c r="AJ118" s="416"/>
      <c r="AK118" s="416"/>
      <c r="AL118" s="417"/>
      <c r="AM118" s="415" t="s">
        <v>517</v>
      </c>
      <c r="AN118" s="416"/>
      <c r="AO118" s="416"/>
      <c r="AP118" s="417"/>
      <c r="AQ118" s="591" t="s">
        <v>512</v>
      </c>
      <c r="AR118" s="592"/>
      <c r="AS118" s="592"/>
      <c r="AT118" s="592"/>
      <c r="AU118" s="592"/>
      <c r="AV118" s="592"/>
      <c r="AW118" s="592"/>
      <c r="AX118" s="593"/>
    </row>
    <row r="119" spans="1:50" ht="23.25" customHeight="1" x14ac:dyDescent="0.15">
      <c r="A119" s="439"/>
      <c r="B119" s="440"/>
      <c r="C119" s="440"/>
      <c r="D119" s="440"/>
      <c r="E119" s="440"/>
      <c r="F119" s="441"/>
      <c r="G119" s="393" t="s">
        <v>575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684</v>
      </c>
      <c r="AC119" s="463"/>
      <c r="AD119" s="464"/>
      <c r="AE119" s="418">
        <v>47741</v>
      </c>
      <c r="AF119" s="418"/>
      <c r="AG119" s="418"/>
      <c r="AH119" s="418"/>
      <c r="AI119" s="418">
        <v>40823</v>
      </c>
      <c r="AJ119" s="418"/>
      <c r="AK119" s="418"/>
      <c r="AL119" s="418"/>
      <c r="AM119" s="418">
        <v>40761</v>
      </c>
      <c r="AN119" s="418"/>
      <c r="AO119" s="418"/>
      <c r="AP119" s="418"/>
      <c r="AQ119" s="418">
        <v>37397</v>
      </c>
      <c r="AR119" s="418"/>
      <c r="AS119" s="418"/>
      <c r="AT119" s="418"/>
      <c r="AU119" s="418"/>
      <c r="AV119" s="418"/>
      <c r="AW119" s="418"/>
      <c r="AX119" s="590"/>
    </row>
    <row r="120" spans="1:50" ht="46.5"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696</v>
      </c>
      <c r="AC120" s="473"/>
      <c r="AD120" s="474"/>
      <c r="AE120" s="550" t="s">
        <v>724</v>
      </c>
      <c r="AF120" s="550"/>
      <c r="AG120" s="550"/>
      <c r="AH120" s="550"/>
      <c r="AI120" s="550" t="s">
        <v>725</v>
      </c>
      <c r="AJ120" s="550"/>
      <c r="AK120" s="550"/>
      <c r="AL120" s="550"/>
      <c r="AM120" s="550" t="s">
        <v>726</v>
      </c>
      <c r="AN120" s="550"/>
      <c r="AO120" s="550"/>
      <c r="AP120" s="550"/>
      <c r="AQ120" s="550" t="s">
        <v>727</v>
      </c>
      <c r="AR120" s="550"/>
      <c r="AS120" s="550"/>
      <c r="AT120" s="550"/>
      <c r="AU120" s="550"/>
      <c r="AV120" s="550"/>
      <c r="AW120" s="550"/>
      <c r="AX120" s="551"/>
    </row>
    <row r="121" spans="1:50" ht="23.25"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2"/>
      <c r="Z121" s="553"/>
      <c r="AA121" s="554"/>
      <c r="AB121" s="415" t="s">
        <v>11</v>
      </c>
      <c r="AC121" s="416"/>
      <c r="AD121" s="417"/>
      <c r="AE121" s="415" t="s">
        <v>525</v>
      </c>
      <c r="AF121" s="416"/>
      <c r="AG121" s="416"/>
      <c r="AH121" s="417"/>
      <c r="AI121" s="415" t="s">
        <v>522</v>
      </c>
      <c r="AJ121" s="416"/>
      <c r="AK121" s="416"/>
      <c r="AL121" s="417"/>
      <c r="AM121" s="415" t="s">
        <v>517</v>
      </c>
      <c r="AN121" s="416"/>
      <c r="AO121" s="416"/>
      <c r="AP121" s="417"/>
      <c r="AQ121" s="591" t="s">
        <v>512</v>
      </c>
      <c r="AR121" s="592"/>
      <c r="AS121" s="592"/>
      <c r="AT121" s="592"/>
      <c r="AU121" s="592"/>
      <c r="AV121" s="592"/>
      <c r="AW121" s="592"/>
      <c r="AX121" s="593"/>
    </row>
    <row r="122" spans="1:50" ht="23.25" customHeight="1" x14ac:dyDescent="0.15">
      <c r="A122" s="439"/>
      <c r="B122" s="440"/>
      <c r="C122" s="440"/>
      <c r="D122" s="440"/>
      <c r="E122" s="440"/>
      <c r="F122" s="441"/>
      <c r="G122" s="393" t="s">
        <v>576</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t="s">
        <v>684</v>
      </c>
      <c r="AC122" s="463"/>
      <c r="AD122" s="464"/>
      <c r="AE122" s="418">
        <v>3750000</v>
      </c>
      <c r="AF122" s="418"/>
      <c r="AG122" s="418"/>
      <c r="AH122" s="418"/>
      <c r="AI122" s="418">
        <v>2250000</v>
      </c>
      <c r="AJ122" s="418"/>
      <c r="AK122" s="418"/>
      <c r="AL122" s="418"/>
      <c r="AM122" s="418">
        <v>2500000</v>
      </c>
      <c r="AN122" s="418"/>
      <c r="AO122" s="418"/>
      <c r="AP122" s="418"/>
      <c r="AQ122" s="218">
        <v>3830000</v>
      </c>
      <c r="AR122" s="219"/>
      <c r="AS122" s="219"/>
      <c r="AT122" s="219"/>
      <c r="AU122" s="219"/>
      <c r="AV122" s="219"/>
      <c r="AW122" s="219"/>
      <c r="AX122" s="221"/>
    </row>
    <row r="123" spans="1:50" ht="46.5"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696</v>
      </c>
      <c r="AC123" s="473"/>
      <c r="AD123" s="474"/>
      <c r="AE123" s="550" t="s">
        <v>656</v>
      </c>
      <c r="AF123" s="550"/>
      <c r="AG123" s="550"/>
      <c r="AH123" s="550"/>
      <c r="AI123" s="550" t="s">
        <v>657</v>
      </c>
      <c r="AJ123" s="550"/>
      <c r="AK123" s="550"/>
      <c r="AL123" s="550"/>
      <c r="AM123" s="550" t="s">
        <v>658</v>
      </c>
      <c r="AN123" s="550"/>
      <c r="AO123" s="550"/>
      <c r="AP123" s="550"/>
      <c r="AQ123" s="550" t="s">
        <v>659</v>
      </c>
      <c r="AR123" s="550"/>
      <c r="AS123" s="550"/>
      <c r="AT123" s="550"/>
      <c r="AU123" s="550"/>
      <c r="AV123" s="550"/>
      <c r="AW123" s="550"/>
      <c r="AX123" s="551"/>
    </row>
    <row r="124" spans="1:50" ht="23.25"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2"/>
      <c r="Z124" s="553"/>
      <c r="AA124" s="554"/>
      <c r="AB124" s="415" t="s">
        <v>11</v>
      </c>
      <c r="AC124" s="416"/>
      <c r="AD124" s="417"/>
      <c r="AE124" s="415" t="s">
        <v>526</v>
      </c>
      <c r="AF124" s="416"/>
      <c r="AG124" s="416"/>
      <c r="AH124" s="417"/>
      <c r="AI124" s="415" t="s">
        <v>522</v>
      </c>
      <c r="AJ124" s="416"/>
      <c r="AK124" s="416"/>
      <c r="AL124" s="417"/>
      <c r="AM124" s="415" t="s">
        <v>517</v>
      </c>
      <c r="AN124" s="416"/>
      <c r="AO124" s="416"/>
      <c r="AP124" s="417"/>
      <c r="AQ124" s="591" t="s">
        <v>512</v>
      </c>
      <c r="AR124" s="592"/>
      <c r="AS124" s="592"/>
      <c r="AT124" s="592"/>
      <c r="AU124" s="592"/>
      <c r="AV124" s="592"/>
      <c r="AW124" s="592"/>
      <c r="AX124" s="593"/>
    </row>
    <row r="125" spans="1:50" ht="23.25" customHeight="1" x14ac:dyDescent="0.15">
      <c r="A125" s="439"/>
      <c r="B125" s="440"/>
      <c r="C125" s="440"/>
      <c r="D125" s="440"/>
      <c r="E125" s="440"/>
      <c r="F125" s="441"/>
      <c r="G125" s="393" t="s">
        <v>655</v>
      </c>
      <c r="H125" s="393"/>
      <c r="I125" s="393"/>
      <c r="J125" s="393"/>
      <c r="K125" s="393"/>
      <c r="L125" s="393"/>
      <c r="M125" s="393"/>
      <c r="N125" s="393"/>
      <c r="O125" s="393"/>
      <c r="P125" s="393"/>
      <c r="Q125" s="393"/>
      <c r="R125" s="393"/>
      <c r="S125" s="393"/>
      <c r="T125" s="393"/>
      <c r="U125" s="393"/>
      <c r="V125" s="393"/>
      <c r="W125" s="393"/>
      <c r="X125" s="393"/>
      <c r="Y125" s="455" t="s">
        <v>15</v>
      </c>
      <c r="Z125" s="456"/>
      <c r="AA125" s="457"/>
      <c r="AB125" s="462" t="s">
        <v>684</v>
      </c>
      <c r="AC125" s="463"/>
      <c r="AD125" s="464"/>
      <c r="AE125" s="418" t="s">
        <v>701</v>
      </c>
      <c r="AF125" s="418"/>
      <c r="AG125" s="418"/>
      <c r="AH125" s="418"/>
      <c r="AI125" s="418">
        <v>6000000</v>
      </c>
      <c r="AJ125" s="418"/>
      <c r="AK125" s="418"/>
      <c r="AL125" s="418"/>
      <c r="AM125" s="418">
        <v>4300000</v>
      </c>
      <c r="AN125" s="418"/>
      <c r="AO125" s="418"/>
      <c r="AP125" s="418"/>
      <c r="AQ125" s="418">
        <v>3300000</v>
      </c>
      <c r="AR125" s="418"/>
      <c r="AS125" s="418"/>
      <c r="AT125" s="418"/>
      <c r="AU125" s="418"/>
      <c r="AV125" s="418"/>
      <c r="AW125" s="418"/>
      <c r="AX125" s="590"/>
    </row>
    <row r="126" spans="1:50" ht="46.5"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394"/>
      <c r="Y126" s="471" t="s">
        <v>49</v>
      </c>
      <c r="Z126" s="446"/>
      <c r="AA126" s="447"/>
      <c r="AB126" s="472" t="s">
        <v>696</v>
      </c>
      <c r="AC126" s="473"/>
      <c r="AD126" s="474"/>
      <c r="AE126" s="550" t="s">
        <v>702</v>
      </c>
      <c r="AF126" s="550"/>
      <c r="AG126" s="550"/>
      <c r="AH126" s="550"/>
      <c r="AI126" s="550" t="s">
        <v>660</v>
      </c>
      <c r="AJ126" s="550"/>
      <c r="AK126" s="550"/>
      <c r="AL126" s="550"/>
      <c r="AM126" s="550" t="s">
        <v>661</v>
      </c>
      <c r="AN126" s="550"/>
      <c r="AO126" s="550"/>
      <c r="AP126" s="550"/>
      <c r="AQ126" s="550" t="s">
        <v>662</v>
      </c>
      <c r="AR126" s="550"/>
      <c r="AS126" s="550"/>
      <c r="AT126" s="550"/>
      <c r="AU126" s="550"/>
      <c r="AV126" s="550"/>
      <c r="AW126" s="550"/>
      <c r="AX126" s="551"/>
    </row>
    <row r="127" spans="1:50" ht="23.25" customHeight="1" x14ac:dyDescent="0.15">
      <c r="A127" s="630"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3"/>
      <c r="Z127" s="934"/>
      <c r="AA127" s="935"/>
      <c r="AB127" s="247" t="s">
        <v>11</v>
      </c>
      <c r="AC127" s="248"/>
      <c r="AD127" s="249"/>
      <c r="AE127" s="415" t="s">
        <v>525</v>
      </c>
      <c r="AF127" s="416"/>
      <c r="AG127" s="416"/>
      <c r="AH127" s="417"/>
      <c r="AI127" s="415" t="s">
        <v>522</v>
      </c>
      <c r="AJ127" s="416"/>
      <c r="AK127" s="416"/>
      <c r="AL127" s="417"/>
      <c r="AM127" s="415" t="s">
        <v>517</v>
      </c>
      <c r="AN127" s="416"/>
      <c r="AO127" s="416"/>
      <c r="AP127" s="417"/>
      <c r="AQ127" s="591" t="s">
        <v>512</v>
      </c>
      <c r="AR127" s="592"/>
      <c r="AS127" s="592"/>
      <c r="AT127" s="592"/>
      <c r="AU127" s="592"/>
      <c r="AV127" s="592"/>
      <c r="AW127" s="592"/>
      <c r="AX127" s="593"/>
    </row>
    <row r="128" spans="1:50" ht="23.25" customHeight="1" x14ac:dyDescent="0.15">
      <c r="A128" s="439"/>
      <c r="B128" s="440"/>
      <c r="C128" s="440"/>
      <c r="D128" s="440"/>
      <c r="E128" s="440"/>
      <c r="F128" s="441"/>
      <c r="G128" s="393" t="s">
        <v>706</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t="s">
        <v>684</v>
      </c>
      <c r="AC128" s="463"/>
      <c r="AD128" s="464"/>
      <c r="AE128" s="418" t="s">
        <v>701</v>
      </c>
      <c r="AF128" s="418"/>
      <c r="AG128" s="418"/>
      <c r="AH128" s="418"/>
      <c r="AI128" s="418" t="s">
        <v>701</v>
      </c>
      <c r="AJ128" s="418"/>
      <c r="AK128" s="418"/>
      <c r="AL128" s="418"/>
      <c r="AM128" s="418">
        <v>2750000</v>
      </c>
      <c r="AN128" s="418"/>
      <c r="AO128" s="418"/>
      <c r="AP128" s="418"/>
      <c r="AQ128" s="418">
        <v>3000000</v>
      </c>
      <c r="AR128" s="418"/>
      <c r="AS128" s="418"/>
      <c r="AT128" s="418"/>
      <c r="AU128" s="418"/>
      <c r="AV128" s="418"/>
      <c r="AW128" s="418"/>
      <c r="AX128" s="590"/>
    </row>
    <row r="129" spans="1:50" ht="46.5"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696</v>
      </c>
      <c r="AC129" s="473"/>
      <c r="AD129" s="474"/>
      <c r="AE129" s="550" t="s">
        <v>702</v>
      </c>
      <c r="AF129" s="550"/>
      <c r="AG129" s="550"/>
      <c r="AH129" s="550"/>
      <c r="AI129" s="550" t="s">
        <v>703</v>
      </c>
      <c r="AJ129" s="550"/>
      <c r="AK129" s="550"/>
      <c r="AL129" s="550"/>
      <c r="AM129" s="550" t="s">
        <v>704</v>
      </c>
      <c r="AN129" s="550"/>
      <c r="AO129" s="550"/>
      <c r="AP129" s="550"/>
      <c r="AQ129" s="550" t="s">
        <v>705</v>
      </c>
      <c r="AR129" s="550"/>
      <c r="AS129" s="550"/>
      <c r="AT129" s="550"/>
      <c r="AU129" s="550"/>
      <c r="AV129" s="550"/>
      <c r="AW129" s="550"/>
      <c r="AX129" s="551"/>
    </row>
    <row r="130" spans="1:50" ht="45" customHeight="1" x14ac:dyDescent="0.15">
      <c r="A130" s="188" t="s">
        <v>555</v>
      </c>
      <c r="B130" s="185"/>
      <c r="C130" s="184" t="s">
        <v>357</v>
      </c>
      <c r="D130" s="185"/>
      <c r="E130" s="169" t="s">
        <v>386</v>
      </c>
      <c r="F130" s="170"/>
      <c r="G130" s="171" t="s">
        <v>578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577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525</v>
      </c>
      <c r="AF132" s="155"/>
      <c r="AG132" s="155"/>
      <c r="AH132" s="155"/>
      <c r="AI132" s="155" t="s">
        <v>522</v>
      </c>
      <c r="AJ132" s="155"/>
      <c r="AK132" s="155"/>
      <c r="AL132" s="155"/>
      <c r="AM132" s="155" t="s">
        <v>517</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673</v>
      </c>
      <c r="AR133" s="199"/>
      <c r="AS133" s="133" t="s">
        <v>354</v>
      </c>
      <c r="AT133" s="134"/>
      <c r="AU133" s="200" t="s">
        <v>674</v>
      </c>
      <c r="AV133" s="200"/>
      <c r="AW133" s="133" t="s">
        <v>300</v>
      </c>
      <c r="AX133" s="195"/>
    </row>
    <row r="134" spans="1:50" ht="39.75" customHeight="1" x14ac:dyDescent="0.15">
      <c r="A134" s="189"/>
      <c r="B134" s="186"/>
      <c r="C134" s="180"/>
      <c r="D134" s="186"/>
      <c r="E134" s="180"/>
      <c r="F134" s="181"/>
      <c r="G134" s="104" t="s">
        <v>666</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667</v>
      </c>
      <c r="AC134" s="205"/>
      <c r="AD134" s="205"/>
      <c r="AE134" s="206" t="s">
        <v>665</v>
      </c>
      <c r="AF134" s="207"/>
      <c r="AG134" s="207"/>
      <c r="AH134" s="207"/>
      <c r="AI134" s="206" t="s">
        <v>665</v>
      </c>
      <c r="AJ134" s="207"/>
      <c r="AK134" s="207"/>
      <c r="AL134" s="207"/>
      <c r="AM134" s="206" t="s">
        <v>669</v>
      </c>
      <c r="AN134" s="207"/>
      <c r="AO134" s="207"/>
      <c r="AP134" s="207"/>
      <c r="AQ134" s="206" t="s">
        <v>671</v>
      </c>
      <c r="AR134" s="207"/>
      <c r="AS134" s="207"/>
      <c r="AT134" s="207"/>
      <c r="AU134" s="206" t="s">
        <v>665</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04" t="s">
        <v>667</v>
      </c>
      <c r="AC135" s="205"/>
      <c r="AD135" s="205"/>
      <c r="AE135" s="206" t="s">
        <v>668</v>
      </c>
      <c r="AF135" s="207"/>
      <c r="AG135" s="207"/>
      <c r="AH135" s="207"/>
      <c r="AI135" s="206" t="s">
        <v>668</v>
      </c>
      <c r="AJ135" s="207"/>
      <c r="AK135" s="207"/>
      <c r="AL135" s="207"/>
      <c r="AM135" s="206" t="s">
        <v>670</v>
      </c>
      <c r="AN135" s="207"/>
      <c r="AO135" s="207"/>
      <c r="AP135" s="207"/>
      <c r="AQ135" s="206" t="s">
        <v>672</v>
      </c>
      <c r="AR135" s="207"/>
      <c r="AS135" s="207"/>
      <c r="AT135" s="207"/>
      <c r="AU135" s="206" t="s">
        <v>665</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525</v>
      </c>
      <c r="AF136" s="155"/>
      <c r="AG136" s="155"/>
      <c r="AH136" s="155"/>
      <c r="AI136" s="155" t="s">
        <v>522</v>
      </c>
      <c r="AJ136" s="155"/>
      <c r="AK136" s="155"/>
      <c r="AL136" s="155"/>
      <c r="AM136" s="155" t="s">
        <v>517</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525</v>
      </c>
      <c r="AF140" s="155"/>
      <c r="AG140" s="155"/>
      <c r="AH140" s="155"/>
      <c r="AI140" s="155" t="s">
        <v>522</v>
      </c>
      <c r="AJ140" s="155"/>
      <c r="AK140" s="155"/>
      <c r="AL140" s="155"/>
      <c r="AM140" s="155" t="s">
        <v>517</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525</v>
      </c>
      <c r="AF144" s="155"/>
      <c r="AG144" s="155"/>
      <c r="AH144" s="155"/>
      <c r="AI144" s="155" t="s">
        <v>522</v>
      </c>
      <c r="AJ144" s="155"/>
      <c r="AK144" s="155"/>
      <c r="AL144" s="155"/>
      <c r="AM144" s="155" t="s">
        <v>517</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525</v>
      </c>
      <c r="AF148" s="155"/>
      <c r="AG148" s="155"/>
      <c r="AH148" s="155"/>
      <c r="AI148" s="155" t="s">
        <v>522</v>
      </c>
      <c r="AJ148" s="155"/>
      <c r="AK148" s="155"/>
      <c r="AL148" s="155"/>
      <c r="AM148" s="155" t="s">
        <v>517</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454</v>
      </c>
      <c r="R152" s="130"/>
      <c r="S152" s="130"/>
      <c r="T152" s="130"/>
      <c r="U152" s="130"/>
      <c r="V152" s="130"/>
      <c r="W152" s="130"/>
      <c r="X152" s="130"/>
      <c r="Y152" s="130"/>
      <c r="Z152" s="130"/>
      <c r="AA152" s="130"/>
      <c r="AB152" s="129" t="s">
        <v>455</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t="s">
        <v>666</v>
      </c>
      <c r="H154" s="105"/>
      <c r="I154" s="105"/>
      <c r="J154" s="105"/>
      <c r="K154" s="105"/>
      <c r="L154" s="105"/>
      <c r="M154" s="105"/>
      <c r="N154" s="105"/>
      <c r="O154" s="105"/>
      <c r="P154" s="106"/>
      <c r="Q154" s="125" t="s">
        <v>675</v>
      </c>
      <c r="R154" s="105"/>
      <c r="S154" s="105"/>
      <c r="T154" s="105"/>
      <c r="U154" s="105"/>
      <c r="V154" s="105"/>
      <c r="W154" s="105"/>
      <c r="X154" s="105"/>
      <c r="Y154" s="105"/>
      <c r="Z154" s="105"/>
      <c r="AA154" s="294"/>
      <c r="AB154" s="141" t="s">
        <v>676</v>
      </c>
      <c r="AC154" s="142"/>
      <c r="AD154" s="142"/>
      <c r="AE154" s="147" t="s">
        <v>677</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5"/>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5"/>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5"/>
      <c r="AB157" s="143"/>
      <c r="AC157" s="144"/>
      <c r="AD157" s="144"/>
      <c r="AE157" s="125" t="s">
        <v>678</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6"/>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454</v>
      </c>
      <c r="R159" s="130"/>
      <c r="S159" s="130"/>
      <c r="T159" s="130"/>
      <c r="U159" s="130"/>
      <c r="V159" s="130"/>
      <c r="W159" s="130"/>
      <c r="X159" s="130"/>
      <c r="Y159" s="130"/>
      <c r="Z159" s="130"/>
      <c r="AA159" s="130"/>
      <c r="AB159" s="129" t="s">
        <v>455</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4"/>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5"/>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5"/>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5"/>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6"/>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454</v>
      </c>
      <c r="R166" s="130"/>
      <c r="S166" s="130"/>
      <c r="T166" s="130"/>
      <c r="U166" s="130"/>
      <c r="V166" s="130"/>
      <c r="W166" s="130"/>
      <c r="X166" s="130"/>
      <c r="Y166" s="130"/>
      <c r="Z166" s="130"/>
      <c r="AA166" s="130"/>
      <c r="AB166" s="129" t="s">
        <v>455</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4"/>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5"/>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5"/>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5"/>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6"/>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454</v>
      </c>
      <c r="R173" s="130"/>
      <c r="S173" s="130"/>
      <c r="T173" s="130"/>
      <c r="U173" s="130"/>
      <c r="V173" s="130"/>
      <c r="W173" s="130"/>
      <c r="X173" s="130"/>
      <c r="Y173" s="130"/>
      <c r="Z173" s="130"/>
      <c r="AA173" s="130"/>
      <c r="AB173" s="129" t="s">
        <v>455</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4"/>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5"/>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5"/>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5"/>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6"/>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454</v>
      </c>
      <c r="R180" s="130"/>
      <c r="S180" s="130"/>
      <c r="T180" s="130"/>
      <c r="U180" s="130"/>
      <c r="V180" s="130"/>
      <c r="W180" s="130"/>
      <c r="X180" s="130"/>
      <c r="Y180" s="130"/>
      <c r="Z180" s="130"/>
      <c r="AA180" s="130"/>
      <c r="AB180" s="129" t="s">
        <v>455</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4"/>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5"/>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5"/>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5"/>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6"/>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707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525</v>
      </c>
      <c r="AF192" s="155"/>
      <c r="AG192" s="155"/>
      <c r="AH192" s="155"/>
      <c r="AI192" s="155" t="s">
        <v>522</v>
      </c>
      <c r="AJ192" s="155"/>
      <c r="AK192" s="155"/>
      <c r="AL192" s="155"/>
      <c r="AM192" s="155" t="s">
        <v>517</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526</v>
      </c>
      <c r="AF196" s="155"/>
      <c r="AG196" s="155"/>
      <c r="AH196" s="155"/>
      <c r="AI196" s="155" t="s">
        <v>522</v>
      </c>
      <c r="AJ196" s="155"/>
      <c r="AK196" s="155"/>
      <c r="AL196" s="155"/>
      <c r="AM196" s="155" t="s">
        <v>517</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525</v>
      </c>
      <c r="AF200" s="155"/>
      <c r="AG200" s="155"/>
      <c r="AH200" s="155"/>
      <c r="AI200" s="155" t="s">
        <v>522</v>
      </c>
      <c r="AJ200" s="155"/>
      <c r="AK200" s="155"/>
      <c r="AL200" s="155"/>
      <c r="AM200" s="155" t="s">
        <v>517</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525</v>
      </c>
      <c r="AF204" s="155"/>
      <c r="AG204" s="155"/>
      <c r="AH204" s="155"/>
      <c r="AI204" s="155" t="s">
        <v>522</v>
      </c>
      <c r="AJ204" s="155"/>
      <c r="AK204" s="155"/>
      <c r="AL204" s="155"/>
      <c r="AM204" s="155" t="s">
        <v>517</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525</v>
      </c>
      <c r="AF208" s="155"/>
      <c r="AG208" s="155"/>
      <c r="AH208" s="155"/>
      <c r="AI208" s="155" t="s">
        <v>522</v>
      </c>
      <c r="AJ208" s="155"/>
      <c r="AK208" s="155"/>
      <c r="AL208" s="155"/>
      <c r="AM208" s="155" t="s">
        <v>517</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454</v>
      </c>
      <c r="R212" s="130"/>
      <c r="S212" s="130"/>
      <c r="T212" s="130"/>
      <c r="U212" s="130"/>
      <c r="V212" s="130"/>
      <c r="W212" s="130"/>
      <c r="X212" s="130"/>
      <c r="Y212" s="130"/>
      <c r="Z212" s="130"/>
      <c r="AA212" s="130"/>
      <c r="AB212" s="129" t="s">
        <v>455</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454</v>
      </c>
      <c r="R219" s="130"/>
      <c r="S219" s="130"/>
      <c r="T219" s="130"/>
      <c r="U219" s="130"/>
      <c r="V219" s="130"/>
      <c r="W219" s="130"/>
      <c r="X219" s="130"/>
      <c r="Y219" s="130"/>
      <c r="Z219" s="130"/>
      <c r="AA219" s="130"/>
      <c r="AB219" s="129" t="s">
        <v>455</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454</v>
      </c>
      <c r="R226" s="130"/>
      <c r="S226" s="130"/>
      <c r="T226" s="130"/>
      <c r="U226" s="130"/>
      <c r="V226" s="130"/>
      <c r="W226" s="130"/>
      <c r="X226" s="130"/>
      <c r="Y226" s="130"/>
      <c r="Z226" s="130"/>
      <c r="AA226" s="130"/>
      <c r="AB226" s="129" t="s">
        <v>455</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454</v>
      </c>
      <c r="R233" s="130"/>
      <c r="S233" s="130"/>
      <c r="T233" s="130"/>
      <c r="U233" s="130"/>
      <c r="V233" s="130"/>
      <c r="W233" s="130"/>
      <c r="X233" s="130"/>
      <c r="Y233" s="130"/>
      <c r="Z233" s="130"/>
      <c r="AA233" s="130"/>
      <c r="AB233" s="129" t="s">
        <v>455</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454</v>
      </c>
      <c r="R240" s="130"/>
      <c r="S240" s="130"/>
      <c r="T240" s="130"/>
      <c r="U240" s="130"/>
      <c r="V240" s="130"/>
      <c r="W240" s="130"/>
      <c r="X240" s="130"/>
      <c r="Y240" s="130"/>
      <c r="Z240" s="130"/>
      <c r="AA240" s="130"/>
      <c r="AB240" s="129" t="s">
        <v>455</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525</v>
      </c>
      <c r="AF252" s="155"/>
      <c r="AG252" s="155"/>
      <c r="AH252" s="155"/>
      <c r="AI252" s="155" t="s">
        <v>522</v>
      </c>
      <c r="AJ252" s="155"/>
      <c r="AK252" s="155"/>
      <c r="AL252" s="155"/>
      <c r="AM252" s="155" t="s">
        <v>517</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525</v>
      </c>
      <c r="AF256" s="155"/>
      <c r="AG256" s="155"/>
      <c r="AH256" s="155"/>
      <c r="AI256" s="155" t="s">
        <v>522</v>
      </c>
      <c r="AJ256" s="155"/>
      <c r="AK256" s="155"/>
      <c r="AL256" s="155"/>
      <c r="AM256" s="155" t="s">
        <v>518</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525</v>
      </c>
      <c r="AF260" s="155"/>
      <c r="AG260" s="155"/>
      <c r="AH260" s="155"/>
      <c r="AI260" s="155" t="s">
        <v>522</v>
      </c>
      <c r="AJ260" s="155"/>
      <c r="AK260" s="155"/>
      <c r="AL260" s="155"/>
      <c r="AM260" s="155" t="s">
        <v>518</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525</v>
      </c>
      <c r="AF264" s="217"/>
      <c r="AG264" s="217"/>
      <c r="AH264" s="217"/>
      <c r="AI264" s="217" t="s">
        <v>522</v>
      </c>
      <c r="AJ264" s="217"/>
      <c r="AK264" s="217"/>
      <c r="AL264" s="217"/>
      <c r="AM264" s="217" t="s">
        <v>517</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526</v>
      </c>
      <c r="AF268" s="155"/>
      <c r="AG268" s="155"/>
      <c r="AH268" s="155"/>
      <c r="AI268" s="155" t="s">
        <v>522</v>
      </c>
      <c r="AJ268" s="155"/>
      <c r="AK268" s="155"/>
      <c r="AL268" s="155"/>
      <c r="AM268" s="155" t="s">
        <v>517</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454</v>
      </c>
      <c r="R272" s="130"/>
      <c r="S272" s="130"/>
      <c r="T272" s="130"/>
      <c r="U272" s="130"/>
      <c r="V272" s="130"/>
      <c r="W272" s="130"/>
      <c r="X272" s="130"/>
      <c r="Y272" s="130"/>
      <c r="Z272" s="130"/>
      <c r="AA272" s="130"/>
      <c r="AB272" s="129" t="s">
        <v>455</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454</v>
      </c>
      <c r="R279" s="130"/>
      <c r="S279" s="130"/>
      <c r="T279" s="130"/>
      <c r="U279" s="130"/>
      <c r="V279" s="130"/>
      <c r="W279" s="130"/>
      <c r="X279" s="130"/>
      <c r="Y279" s="130"/>
      <c r="Z279" s="130"/>
      <c r="AA279" s="130"/>
      <c r="AB279" s="129" t="s">
        <v>455</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454</v>
      </c>
      <c r="R286" s="130"/>
      <c r="S286" s="130"/>
      <c r="T286" s="130"/>
      <c r="U286" s="130"/>
      <c r="V286" s="130"/>
      <c r="W286" s="130"/>
      <c r="X286" s="130"/>
      <c r="Y286" s="130"/>
      <c r="Z286" s="130"/>
      <c r="AA286" s="130"/>
      <c r="AB286" s="129" t="s">
        <v>455</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454</v>
      </c>
      <c r="R293" s="130"/>
      <c r="S293" s="130"/>
      <c r="T293" s="130"/>
      <c r="U293" s="130"/>
      <c r="V293" s="130"/>
      <c r="W293" s="130"/>
      <c r="X293" s="130"/>
      <c r="Y293" s="130"/>
      <c r="Z293" s="130"/>
      <c r="AA293" s="130"/>
      <c r="AB293" s="129" t="s">
        <v>455</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454</v>
      </c>
      <c r="R300" s="130"/>
      <c r="S300" s="130"/>
      <c r="T300" s="130"/>
      <c r="U300" s="130"/>
      <c r="V300" s="130"/>
      <c r="W300" s="130"/>
      <c r="X300" s="130"/>
      <c r="Y300" s="130"/>
      <c r="Z300" s="130"/>
      <c r="AA300" s="130"/>
      <c r="AB300" s="129" t="s">
        <v>455</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525</v>
      </c>
      <c r="AF312" s="155"/>
      <c r="AG312" s="155"/>
      <c r="AH312" s="155"/>
      <c r="AI312" s="155" t="s">
        <v>522</v>
      </c>
      <c r="AJ312" s="155"/>
      <c r="AK312" s="155"/>
      <c r="AL312" s="155"/>
      <c r="AM312" s="155" t="s">
        <v>517</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525</v>
      </c>
      <c r="AF316" s="155"/>
      <c r="AG316" s="155"/>
      <c r="AH316" s="155"/>
      <c r="AI316" s="155" t="s">
        <v>522</v>
      </c>
      <c r="AJ316" s="155"/>
      <c r="AK316" s="155"/>
      <c r="AL316" s="155"/>
      <c r="AM316" s="155" t="s">
        <v>517</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525</v>
      </c>
      <c r="AF320" s="155"/>
      <c r="AG320" s="155"/>
      <c r="AH320" s="155"/>
      <c r="AI320" s="155" t="s">
        <v>522</v>
      </c>
      <c r="AJ320" s="155"/>
      <c r="AK320" s="155"/>
      <c r="AL320" s="155"/>
      <c r="AM320" s="155" t="s">
        <v>518</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525</v>
      </c>
      <c r="AF324" s="155"/>
      <c r="AG324" s="155"/>
      <c r="AH324" s="155"/>
      <c r="AI324" s="155" t="s">
        <v>522</v>
      </c>
      <c r="AJ324" s="155"/>
      <c r="AK324" s="155"/>
      <c r="AL324" s="155"/>
      <c r="AM324" s="155" t="s">
        <v>517</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526</v>
      </c>
      <c r="AF328" s="155"/>
      <c r="AG328" s="155"/>
      <c r="AH328" s="155"/>
      <c r="AI328" s="155" t="s">
        <v>522</v>
      </c>
      <c r="AJ328" s="155"/>
      <c r="AK328" s="155"/>
      <c r="AL328" s="155"/>
      <c r="AM328" s="155" t="s">
        <v>518</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454</v>
      </c>
      <c r="R332" s="130"/>
      <c r="S332" s="130"/>
      <c r="T332" s="130"/>
      <c r="U332" s="130"/>
      <c r="V332" s="130"/>
      <c r="W332" s="130"/>
      <c r="X332" s="130"/>
      <c r="Y332" s="130"/>
      <c r="Z332" s="130"/>
      <c r="AA332" s="130"/>
      <c r="AB332" s="129" t="s">
        <v>455</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454</v>
      </c>
      <c r="R339" s="130"/>
      <c r="S339" s="130"/>
      <c r="T339" s="130"/>
      <c r="U339" s="130"/>
      <c r="V339" s="130"/>
      <c r="W339" s="130"/>
      <c r="X339" s="130"/>
      <c r="Y339" s="130"/>
      <c r="Z339" s="130"/>
      <c r="AA339" s="130"/>
      <c r="AB339" s="129" t="s">
        <v>455</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454</v>
      </c>
      <c r="R346" s="130"/>
      <c r="S346" s="130"/>
      <c r="T346" s="130"/>
      <c r="U346" s="130"/>
      <c r="V346" s="130"/>
      <c r="W346" s="130"/>
      <c r="X346" s="130"/>
      <c r="Y346" s="130"/>
      <c r="Z346" s="130"/>
      <c r="AA346" s="130"/>
      <c r="AB346" s="129" t="s">
        <v>455</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454</v>
      </c>
      <c r="R353" s="130"/>
      <c r="S353" s="130"/>
      <c r="T353" s="130"/>
      <c r="U353" s="130"/>
      <c r="V353" s="130"/>
      <c r="W353" s="130"/>
      <c r="X353" s="130"/>
      <c r="Y353" s="130"/>
      <c r="Z353" s="130"/>
      <c r="AA353" s="130"/>
      <c r="AB353" s="129" t="s">
        <v>455</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454</v>
      </c>
      <c r="R360" s="130"/>
      <c r="S360" s="130"/>
      <c r="T360" s="130"/>
      <c r="U360" s="130"/>
      <c r="V360" s="130"/>
      <c r="W360" s="130"/>
      <c r="X360" s="130"/>
      <c r="Y360" s="130"/>
      <c r="Z360" s="130"/>
      <c r="AA360" s="130"/>
      <c r="AB360" s="129" t="s">
        <v>455</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525</v>
      </c>
      <c r="AF372" s="155"/>
      <c r="AG372" s="155"/>
      <c r="AH372" s="155"/>
      <c r="AI372" s="155" t="s">
        <v>522</v>
      </c>
      <c r="AJ372" s="155"/>
      <c r="AK372" s="155"/>
      <c r="AL372" s="155"/>
      <c r="AM372" s="155" t="s">
        <v>517</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525</v>
      </c>
      <c r="AF376" s="155"/>
      <c r="AG376" s="155"/>
      <c r="AH376" s="155"/>
      <c r="AI376" s="155" t="s">
        <v>522</v>
      </c>
      <c r="AJ376" s="155"/>
      <c r="AK376" s="155"/>
      <c r="AL376" s="155"/>
      <c r="AM376" s="155" t="s">
        <v>517</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525</v>
      </c>
      <c r="AF380" s="155"/>
      <c r="AG380" s="155"/>
      <c r="AH380" s="155"/>
      <c r="AI380" s="155" t="s">
        <v>522</v>
      </c>
      <c r="AJ380" s="155"/>
      <c r="AK380" s="155"/>
      <c r="AL380" s="155"/>
      <c r="AM380" s="155" t="s">
        <v>517</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525</v>
      </c>
      <c r="AF384" s="155"/>
      <c r="AG384" s="155"/>
      <c r="AH384" s="155"/>
      <c r="AI384" s="155" t="s">
        <v>522</v>
      </c>
      <c r="AJ384" s="155"/>
      <c r="AK384" s="155"/>
      <c r="AL384" s="155"/>
      <c r="AM384" s="155" t="s">
        <v>517</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525</v>
      </c>
      <c r="AF388" s="155"/>
      <c r="AG388" s="155"/>
      <c r="AH388" s="155"/>
      <c r="AI388" s="155" t="s">
        <v>522</v>
      </c>
      <c r="AJ388" s="155"/>
      <c r="AK388" s="155"/>
      <c r="AL388" s="155"/>
      <c r="AM388" s="155" t="s">
        <v>517</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454</v>
      </c>
      <c r="R392" s="130"/>
      <c r="S392" s="130"/>
      <c r="T392" s="130"/>
      <c r="U392" s="130"/>
      <c r="V392" s="130"/>
      <c r="W392" s="130"/>
      <c r="X392" s="130"/>
      <c r="Y392" s="130"/>
      <c r="Z392" s="130"/>
      <c r="AA392" s="130"/>
      <c r="AB392" s="129" t="s">
        <v>455</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454</v>
      </c>
      <c r="R399" s="130"/>
      <c r="S399" s="130"/>
      <c r="T399" s="130"/>
      <c r="U399" s="130"/>
      <c r="V399" s="130"/>
      <c r="W399" s="130"/>
      <c r="X399" s="130"/>
      <c r="Y399" s="130"/>
      <c r="Z399" s="130"/>
      <c r="AA399" s="130"/>
      <c r="AB399" s="129" t="s">
        <v>455</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454</v>
      </c>
      <c r="R406" s="130"/>
      <c r="S406" s="130"/>
      <c r="T406" s="130"/>
      <c r="U406" s="130"/>
      <c r="V406" s="130"/>
      <c r="W406" s="130"/>
      <c r="X406" s="130"/>
      <c r="Y406" s="130"/>
      <c r="Z406" s="130"/>
      <c r="AA406" s="130"/>
      <c r="AB406" s="129" t="s">
        <v>455</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454</v>
      </c>
      <c r="R413" s="130"/>
      <c r="S413" s="130"/>
      <c r="T413" s="130"/>
      <c r="U413" s="130"/>
      <c r="V413" s="130"/>
      <c r="W413" s="130"/>
      <c r="X413" s="130"/>
      <c r="Y413" s="130"/>
      <c r="Z413" s="130"/>
      <c r="AA413" s="130"/>
      <c r="AB413" s="129" t="s">
        <v>455</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454</v>
      </c>
      <c r="R420" s="130"/>
      <c r="S420" s="130"/>
      <c r="T420" s="130"/>
      <c r="U420" s="130"/>
      <c r="V420" s="130"/>
      <c r="W420" s="130"/>
      <c r="X420" s="130"/>
      <c r="Y420" s="130"/>
      <c r="Z420" s="130"/>
      <c r="AA420" s="130"/>
      <c r="AB420" s="129" t="s">
        <v>455</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551</v>
      </c>
      <c r="D430" s="936"/>
      <c r="E430" s="174" t="s">
        <v>535</v>
      </c>
      <c r="F430" s="897"/>
      <c r="G430" s="898" t="s">
        <v>373</v>
      </c>
      <c r="H430" s="123"/>
      <c r="I430" s="123"/>
      <c r="J430" s="899" t="s">
        <v>374</v>
      </c>
      <c r="K430" s="900"/>
      <c r="L430" s="900"/>
      <c r="M430" s="900"/>
      <c r="N430" s="900"/>
      <c r="O430" s="900"/>
      <c r="P430" s="900"/>
      <c r="Q430" s="900"/>
      <c r="R430" s="900"/>
      <c r="S430" s="900"/>
      <c r="T430" s="901"/>
      <c r="U430" s="587" t="s">
        <v>663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518</v>
      </c>
      <c r="AJ431" s="217"/>
      <c r="AK431" s="217"/>
      <c r="AL431" s="159"/>
      <c r="AM431" s="217" t="s">
        <v>513</v>
      </c>
      <c r="AN431" s="217"/>
      <c r="AO431" s="217"/>
      <c r="AP431" s="159"/>
      <c r="AQ431" s="159" t="s">
        <v>353</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589"/>
      <c r="AR432" s="200"/>
      <c r="AS432" s="133" t="s">
        <v>354</v>
      </c>
      <c r="AT432" s="134"/>
      <c r="AU432" s="200"/>
      <c r="AV432" s="200"/>
      <c r="AW432" s="133" t="s">
        <v>300</v>
      </c>
      <c r="AX432" s="195"/>
    </row>
    <row r="433" spans="1:50" ht="23.25" customHeight="1" x14ac:dyDescent="0.15">
      <c r="A433" s="189"/>
      <c r="B433" s="186"/>
      <c r="C433" s="180"/>
      <c r="D433" s="186"/>
      <c r="E433" s="342"/>
      <c r="F433" s="343"/>
      <c r="G433" s="104" t="s">
        <v>664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709</v>
      </c>
      <c r="AC433" s="213"/>
      <c r="AD433" s="213"/>
      <c r="AE433" s="340" t="s">
        <v>710</v>
      </c>
      <c r="AF433" s="207"/>
      <c r="AG433" s="207"/>
      <c r="AH433" s="207"/>
      <c r="AI433" s="340" t="s">
        <v>710</v>
      </c>
      <c r="AJ433" s="207"/>
      <c r="AK433" s="207"/>
      <c r="AL433" s="207"/>
      <c r="AM433" s="340" t="s">
        <v>701</v>
      </c>
      <c r="AN433" s="207"/>
      <c r="AO433" s="207"/>
      <c r="AP433" s="341"/>
      <c r="AQ433" s="340" t="s">
        <v>711</v>
      </c>
      <c r="AR433" s="207"/>
      <c r="AS433" s="207"/>
      <c r="AT433" s="341"/>
      <c r="AU433" s="207" t="s">
        <v>710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13" t="s">
        <v>709</v>
      </c>
      <c r="AC434" s="213"/>
      <c r="AD434" s="213"/>
      <c r="AE434" s="340" t="s">
        <v>711</v>
      </c>
      <c r="AF434" s="207"/>
      <c r="AG434" s="207"/>
      <c r="AH434" s="341"/>
      <c r="AI434" s="340" t="s">
        <v>710</v>
      </c>
      <c r="AJ434" s="207"/>
      <c r="AK434" s="207"/>
      <c r="AL434" s="207"/>
      <c r="AM434" s="340" t="s">
        <v>701</v>
      </c>
      <c r="AN434" s="207"/>
      <c r="AO434" s="207"/>
      <c r="AP434" s="341"/>
      <c r="AQ434" s="340" t="s">
        <v>711</v>
      </c>
      <c r="AR434" s="207"/>
      <c r="AS434" s="207"/>
      <c r="AT434" s="341"/>
      <c r="AU434" s="207" t="s">
        <v>710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8" t="s">
        <v>301</v>
      </c>
      <c r="AC435" s="578"/>
      <c r="AD435" s="578"/>
      <c r="AE435" s="340" t="s">
        <v>701</v>
      </c>
      <c r="AF435" s="207"/>
      <c r="AG435" s="207"/>
      <c r="AH435" s="341"/>
      <c r="AI435" s="340" t="s">
        <v>710</v>
      </c>
      <c r="AJ435" s="207"/>
      <c r="AK435" s="207"/>
      <c r="AL435" s="207"/>
      <c r="AM435" s="340" t="s">
        <v>701</v>
      </c>
      <c r="AN435" s="207"/>
      <c r="AO435" s="207"/>
      <c r="AP435" s="341"/>
      <c r="AQ435" s="340" t="s">
        <v>711</v>
      </c>
      <c r="AR435" s="207"/>
      <c r="AS435" s="207"/>
      <c r="AT435" s="341"/>
      <c r="AU435" s="207" t="s">
        <v>710</v>
      </c>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517</v>
      </c>
      <c r="AJ436" s="217"/>
      <c r="AK436" s="217"/>
      <c r="AL436" s="159"/>
      <c r="AM436" s="217" t="s">
        <v>513</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89"/>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8" t="s">
        <v>301</v>
      </c>
      <c r="AC440" s="578"/>
      <c r="AD440" s="57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517</v>
      </c>
      <c r="AJ441" s="217"/>
      <c r="AK441" s="217"/>
      <c r="AL441" s="159"/>
      <c r="AM441" s="217" t="s">
        <v>509</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89"/>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8" t="s">
        <v>301</v>
      </c>
      <c r="AC445" s="578"/>
      <c r="AD445" s="57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517</v>
      </c>
      <c r="AJ446" s="217"/>
      <c r="AK446" s="217"/>
      <c r="AL446" s="159"/>
      <c r="AM446" s="217" t="s">
        <v>514</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89"/>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8" t="s">
        <v>301</v>
      </c>
      <c r="AC450" s="578"/>
      <c r="AD450" s="57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517</v>
      </c>
      <c r="AJ451" s="217"/>
      <c r="AK451" s="217"/>
      <c r="AL451" s="159"/>
      <c r="AM451" s="217" t="s">
        <v>513</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89"/>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8" t="s">
        <v>301</v>
      </c>
      <c r="AC455" s="578"/>
      <c r="AD455" s="57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517</v>
      </c>
      <c r="AJ456" s="217"/>
      <c r="AK456" s="217"/>
      <c r="AL456" s="159"/>
      <c r="AM456" s="217" t="s">
        <v>513</v>
      </c>
      <c r="AN456" s="217"/>
      <c r="AO456" s="217"/>
      <c r="AP456" s="159"/>
      <c r="AQ456" s="159" t="s">
        <v>353</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89"/>
      <c r="AR457" s="200"/>
      <c r="AS457" s="133" t="s">
        <v>354</v>
      </c>
      <c r="AT457" s="134"/>
      <c r="AU457" s="200"/>
      <c r="AV457" s="200"/>
      <c r="AW457" s="133" t="s">
        <v>300</v>
      </c>
      <c r="AX457" s="195"/>
    </row>
    <row r="458" spans="1:50" ht="23.25" hidden="1" customHeight="1" x14ac:dyDescent="0.15">
      <c r="A458" s="189"/>
      <c r="B458" s="186"/>
      <c r="C458" s="180"/>
      <c r="D458" s="186"/>
      <c r="E458" s="342"/>
      <c r="F458" s="343"/>
      <c r="G458" s="104" t="s">
        <v>664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712</v>
      </c>
      <c r="AC458" s="213"/>
      <c r="AD458" s="213"/>
      <c r="AE458" s="340" t="s">
        <v>711</v>
      </c>
      <c r="AF458" s="207"/>
      <c r="AG458" s="207"/>
      <c r="AH458" s="207"/>
      <c r="AI458" s="340" t="s">
        <v>711</v>
      </c>
      <c r="AJ458" s="207"/>
      <c r="AK458" s="207"/>
      <c r="AL458" s="207"/>
      <c r="AM458" s="340" t="s">
        <v>701</v>
      </c>
      <c r="AN458" s="207"/>
      <c r="AO458" s="207"/>
      <c r="AP458" s="341"/>
      <c r="AQ458" s="340" t="s">
        <v>701</v>
      </c>
      <c r="AR458" s="207"/>
      <c r="AS458" s="207"/>
      <c r="AT458" s="341"/>
      <c r="AU458" s="207" t="s">
        <v>711</v>
      </c>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13" t="s">
        <v>712</v>
      </c>
      <c r="AC459" s="213"/>
      <c r="AD459" s="213"/>
      <c r="AE459" s="340" t="s">
        <v>711</v>
      </c>
      <c r="AF459" s="207"/>
      <c r="AG459" s="207"/>
      <c r="AH459" s="207"/>
      <c r="AI459" s="340" t="s">
        <v>711</v>
      </c>
      <c r="AJ459" s="207"/>
      <c r="AK459" s="207"/>
      <c r="AL459" s="207"/>
      <c r="AM459" s="340" t="s">
        <v>711</v>
      </c>
      <c r="AN459" s="207"/>
      <c r="AO459" s="207"/>
      <c r="AP459" s="341"/>
      <c r="AQ459" s="340" t="s">
        <v>701</v>
      </c>
      <c r="AR459" s="207"/>
      <c r="AS459" s="207"/>
      <c r="AT459" s="341"/>
      <c r="AU459" s="207" t="s">
        <v>701</v>
      </c>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8" t="s">
        <v>14</v>
      </c>
      <c r="AC460" s="578"/>
      <c r="AD460" s="578"/>
      <c r="AE460" s="340" t="s">
        <v>711</v>
      </c>
      <c r="AF460" s="207"/>
      <c r="AG460" s="207"/>
      <c r="AH460" s="207"/>
      <c r="AI460" s="340" t="s">
        <v>711</v>
      </c>
      <c r="AJ460" s="207"/>
      <c r="AK460" s="207"/>
      <c r="AL460" s="207"/>
      <c r="AM460" s="340" t="s">
        <v>713</v>
      </c>
      <c r="AN460" s="207"/>
      <c r="AO460" s="207"/>
      <c r="AP460" s="341"/>
      <c r="AQ460" s="340" t="s">
        <v>701</v>
      </c>
      <c r="AR460" s="207"/>
      <c r="AS460" s="207"/>
      <c r="AT460" s="341"/>
      <c r="AU460" s="207" t="s">
        <v>714</v>
      </c>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517</v>
      </c>
      <c r="AJ461" s="217"/>
      <c r="AK461" s="217"/>
      <c r="AL461" s="159"/>
      <c r="AM461" s="217" t="s">
        <v>515</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89"/>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8" t="s">
        <v>14</v>
      </c>
      <c r="AC465" s="578"/>
      <c r="AD465" s="57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517</v>
      </c>
      <c r="AJ466" s="217"/>
      <c r="AK466" s="217"/>
      <c r="AL466" s="159"/>
      <c r="AM466" s="217" t="s">
        <v>513</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89"/>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t="s">
        <v>664</v>
      </c>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8" t="s">
        <v>14</v>
      </c>
      <c r="AC470" s="578"/>
      <c r="AD470" s="57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517</v>
      </c>
      <c r="AJ471" s="217"/>
      <c r="AK471" s="217"/>
      <c r="AL471" s="159"/>
      <c r="AM471" s="217" t="s">
        <v>509</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89"/>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8" t="s">
        <v>14</v>
      </c>
      <c r="AC475" s="578"/>
      <c r="AD475" s="57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517</v>
      </c>
      <c r="AJ476" s="217"/>
      <c r="AK476" s="217"/>
      <c r="AL476" s="159"/>
      <c r="AM476" s="217" t="s">
        <v>513</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89"/>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8" t="s">
        <v>14</v>
      </c>
      <c r="AC480" s="578"/>
      <c r="AD480" s="57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708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552</v>
      </c>
      <c r="F484" s="175"/>
      <c r="G484" s="898" t="s">
        <v>373</v>
      </c>
      <c r="H484" s="123"/>
      <c r="I484" s="123"/>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518</v>
      </c>
      <c r="AJ485" s="217"/>
      <c r="AK485" s="217"/>
      <c r="AL485" s="159"/>
      <c r="AM485" s="217" t="s">
        <v>515</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89"/>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8" t="s">
        <v>301</v>
      </c>
      <c r="AC489" s="578"/>
      <c r="AD489" s="57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517</v>
      </c>
      <c r="AJ490" s="217"/>
      <c r="AK490" s="217"/>
      <c r="AL490" s="159"/>
      <c r="AM490" s="217" t="s">
        <v>515</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89"/>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8" t="s">
        <v>301</v>
      </c>
      <c r="AC494" s="578"/>
      <c r="AD494" s="57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517</v>
      </c>
      <c r="AJ495" s="217"/>
      <c r="AK495" s="217"/>
      <c r="AL495" s="159"/>
      <c r="AM495" s="217" t="s">
        <v>513</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89"/>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8" t="s">
        <v>301</v>
      </c>
      <c r="AC499" s="578"/>
      <c r="AD499" s="57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517</v>
      </c>
      <c r="AJ500" s="217"/>
      <c r="AK500" s="217"/>
      <c r="AL500" s="159"/>
      <c r="AM500" s="217" t="s">
        <v>514</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89"/>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8" t="s">
        <v>301</v>
      </c>
      <c r="AC504" s="578"/>
      <c r="AD504" s="57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517</v>
      </c>
      <c r="AJ505" s="217"/>
      <c r="AK505" s="217"/>
      <c r="AL505" s="159"/>
      <c r="AM505" s="217" t="s">
        <v>515</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89"/>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8" t="s">
        <v>301</v>
      </c>
      <c r="AC509" s="578"/>
      <c r="AD509" s="57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517</v>
      </c>
      <c r="AJ510" s="217"/>
      <c r="AK510" s="217"/>
      <c r="AL510" s="159"/>
      <c r="AM510" s="217" t="s">
        <v>513</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89"/>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8" t="s">
        <v>14</v>
      </c>
      <c r="AC514" s="578"/>
      <c r="AD514" s="57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518</v>
      </c>
      <c r="AJ515" s="217"/>
      <c r="AK515" s="217"/>
      <c r="AL515" s="159"/>
      <c r="AM515" s="217" t="s">
        <v>513</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89"/>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8" t="s">
        <v>14</v>
      </c>
      <c r="AC519" s="578"/>
      <c r="AD519" s="57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518</v>
      </c>
      <c r="AJ520" s="217"/>
      <c r="AK520" s="217"/>
      <c r="AL520" s="159"/>
      <c r="AM520" s="217" t="s">
        <v>513</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89"/>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8" t="s">
        <v>14</v>
      </c>
      <c r="AC524" s="578"/>
      <c r="AD524" s="57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517</v>
      </c>
      <c r="AJ525" s="217"/>
      <c r="AK525" s="217"/>
      <c r="AL525" s="159"/>
      <c r="AM525" s="217" t="s">
        <v>509</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89"/>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8" t="s">
        <v>14</v>
      </c>
      <c r="AC529" s="578"/>
      <c r="AD529" s="57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517</v>
      </c>
      <c r="AJ530" s="217"/>
      <c r="AK530" s="217"/>
      <c r="AL530" s="159"/>
      <c r="AM530" s="217" t="s">
        <v>513</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89"/>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8" t="s">
        <v>14</v>
      </c>
      <c r="AC534" s="578"/>
      <c r="AD534" s="57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553</v>
      </c>
      <c r="F538" s="175"/>
      <c r="G538" s="898" t="s">
        <v>373</v>
      </c>
      <c r="H538" s="123"/>
      <c r="I538" s="123"/>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518</v>
      </c>
      <c r="AJ539" s="217"/>
      <c r="AK539" s="217"/>
      <c r="AL539" s="159"/>
      <c r="AM539" s="217" t="s">
        <v>513</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89"/>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8" t="s">
        <v>301</v>
      </c>
      <c r="AC543" s="578"/>
      <c r="AD543" s="57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517</v>
      </c>
      <c r="AJ544" s="217"/>
      <c r="AK544" s="217"/>
      <c r="AL544" s="159"/>
      <c r="AM544" s="217" t="s">
        <v>515</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89"/>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8" t="s">
        <v>301</v>
      </c>
      <c r="AC548" s="578"/>
      <c r="AD548" s="57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517</v>
      </c>
      <c r="AJ549" s="217"/>
      <c r="AK549" s="217"/>
      <c r="AL549" s="159"/>
      <c r="AM549" s="217" t="s">
        <v>509</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89"/>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8" t="s">
        <v>301</v>
      </c>
      <c r="AC553" s="578"/>
      <c r="AD553" s="57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517</v>
      </c>
      <c r="AJ554" s="217"/>
      <c r="AK554" s="217"/>
      <c r="AL554" s="159"/>
      <c r="AM554" s="217" t="s">
        <v>509</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89"/>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8" t="s">
        <v>301</v>
      </c>
      <c r="AC558" s="578"/>
      <c r="AD558" s="57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517</v>
      </c>
      <c r="AJ559" s="217"/>
      <c r="AK559" s="217"/>
      <c r="AL559" s="159"/>
      <c r="AM559" s="217" t="s">
        <v>513</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89"/>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8" t="s">
        <v>301</v>
      </c>
      <c r="AC563" s="578"/>
      <c r="AD563" s="57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517</v>
      </c>
      <c r="AJ564" s="217"/>
      <c r="AK564" s="217"/>
      <c r="AL564" s="159"/>
      <c r="AM564" s="217" t="s">
        <v>509</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89"/>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8" t="s">
        <v>14</v>
      </c>
      <c r="AC568" s="578"/>
      <c r="AD568" s="57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518</v>
      </c>
      <c r="AJ569" s="217"/>
      <c r="AK569" s="217"/>
      <c r="AL569" s="159"/>
      <c r="AM569" s="217" t="s">
        <v>509</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89"/>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8" t="s">
        <v>14</v>
      </c>
      <c r="AC573" s="578"/>
      <c r="AD573" s="57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517</v>
      </c>
      <c r="AJ574" s="217"/>
      <c r="AK574" s="217"/>
      <c r="AL574" s="159"/>
      <c r="AM574" s="217" t="s">
        <v>509</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89"/>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8" t="s">
        <v>14</v>
      </c>
      <c r="AC578" s="578"/>
      <c r="AD578" s="57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517</v>
      </c>
      <c r="AJ579" s="217"/>
      <c r="AK579" s="217"/>
      <c r="AL579" s="159"/>
      <c r="AM579" s="217" t="s">
        <v>509</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89"/>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8" t="s">
        <v>14</v>
      </c>
      <c r="AC583" s="578"/>
      <c r="AD583" s="57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517</v>
      </c>
      <c r="AJ584" s="217"/>
      <c r="AK584" s="217"/>
      <c r="AL584" s="159"/>
      <c r="AM584" s="217" t="s">
        <v>513</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89"/>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8" t="s">
        <v>14</v>
      </c>
      <c r="AC588" s="578"/>
      <c r="AD588" s="57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552</v>
      </c>
      <c r="F592" s="175"/>
      <c r="G592" s="898" t="s">
        <v>373</v>
      </c>
      <c r="H592" s="123"/>
      <c r="I592" s="123"/>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517</v>
      </c>
      <c r="AJ593" s="217"/>
      <c r="AK593" s="217"/>
      <c r="AL593" s="159"/>
      <c r="AM593" s="217" t="s">
        <v>509</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89"/>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8" t="s">
        <v>301</v>
      </c>
      <c r="AC597" s="578"/>
      <c r="AD597" s="57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518</v>
      </c>
      <c r="AJ598" s="217"/>
      <c r="AK598" s="217"/>
      <c r="AL598" s="159"/>
      <c r="AM598" s="217" t="s">
        <v>514</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89"/>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8" t="s">
        <v>301</v>
      </c>
      <c r="AC602" s="578"/>
      <c r="AD602" s="57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517</v>
      </c>
      <c r="AJ603" s="217"/>
      <c r="AK603" s="217"/>
      <c r="AL603" s="159"/>
      <c r="AM603" s="217" t="s">
        <v>509</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89"/>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8" t="s">
        <v>301</v>
      </c>
      <c r="AC607" s="578"/>
      <c r="AD607" s="57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517</v>
      </c>
      <c r="AJ608" s="217"/>
      <c r="AK608" s="217"/>
      <c r="AL608" s="159"/>
      <c r="AM608" s="217" t="s">
        <v>509</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89"/>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8" t="s">
        <v>301</v>
      </c>
      <c r="AC612" s="578"/>
      <c r="AD612" s="57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517</v>
      </c>
      <c r="AJ613" s="217"/>
      <c r="AK613" s="217"/>
      <c r="AL613" s="159"/>
      <c r="AM613" s="217" t="s">
        <v>513</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89"/>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8" t="s">
        <v>301</v>
      </c>
      <c r="AC617" s="578"/>
      <c r="AD617" s="57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517</v>
      </c>
      <c r="AJ618" s="217"/>
      <c r="AK618" s="217"/>
      <c r="AL618" s="159"/>
      <c r="AM618" s="217" t="s">
        <v>513</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89"/>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8" t="s">
        <v>14</v>
      </c>
      <c r="AC622" s="578"/>
      <c r="AD622" s="57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517</v>
      </c>
      <c r="AJ623" s="217"/>
      <c r="AK623" s="217"/>
      <c r="AL623" s="159"/>
      <c r="AM623" s="217" t="s">
        <v>514</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89"/>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8" t="s">
        <v>14</v>
      </c>
      <c r="AC627" s="578"/>
      <c r="AD627" s="57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517</v>
      </c>
      <c r="AJ628" s="217"/>
      <c r="AK628" s="217"/>
      <c r="AL628" s="159"/>
      <c r="AM628" s="217" t="s">
        <v>513</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89"/>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8" t="s">
        <v>14</v>
      </c>
      <c r="AC632" s="578"/>
      <c r="AD632" s="57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517</v>
      </c>
      <c r="AJ633" s="217"/>
      <c r="AK633" s="217"/>
      <c r="AL633" s="159"/>
      <c r="AM633" s="217" t="s">
        <v>509</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89"/>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8" t="s">
        <v>14</v>
      </c>
      <c r="AC637" s="578"/>
      <c r="AD637" s="57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517</v>
      </c>
      <c r="AJ638" s="217"/>
      <c r="AK638" s="217"/>
      <c r="AL638" s="159"/>
      <c r="AM638" s="217" t="s">
        <v>513</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89"/>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8" t="s">
        <v>14</v>
      </c>
      <c r="AC642" s="578"/>
      <c r="AD642" s="57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553</v>
      </c>
      <c r="F646" s="175"/>
      <c r="G646" s="898" t="s">
        <v>373</v>
      </c>
      <c r="H646" s="123"/>
      <c r="I646" s="123"/>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518</v>
      </c>
      <c r="AJ647" s="217"/>
      <c r="AK647" s="217"/>
      <c r="AL647" s="159"/>
      <c r="AM647" s="217" t="s">
        <v>509</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89"/>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8" t="s">
        <v>301</v>
      </c>
      <c r="AC651" s="578"/>
      <c r="AD651" s="57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517</v>
      </c>
      <c r="AJ652" s="217"/>
      <c r="AK652" s="217"/>
      <c r="AL652" s="159"/>
      <c r="AM652" s="217" t="s">
        <v>509</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89"/>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8" t="s">
        <v>301</v>
      </c>
      <c r="AC656" s="578"/>
      <c r="AD656" s="57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517</v>
      </c>
      <c r="AJ657" s="217"/>
      <c r="AK657" s="217"/>
      <c r="AL657" s="159"/>
      <c r="AM657" s="217" t="s">
        <v>513</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89"/>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8" t="s">
        <v>301</v>
      </c>
      <c r="AC661" s="578"/>
      <c r="AD661" s="57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517</v>
      </c>
      <c r="AJ662" s="217"/>
      <c r="AK662" s="217"/>
      <c r="AL662" s="159"/>
      <c r="AM662" s="217" t="s">
        <v>509</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89"/>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8" t="s">
        <v>301</v>
      </c>
      <c r="AC666" s="578"/>
      <c r="AD666" s="57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517</v>
      </c>
      <c r="AJ667" s="217"/>
      <c r="AK667" s="217"/>
      <c r="AL667" s="159"/>
      <c r="AM667" s="217" t="s">
        <v>509</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89"/>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8" t="s">
        <v>301</v>
      </c>
      <c r="AC671" s="578"/>
      <c r="AD671" s="57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518</v>
      </c>
      <c r="AJ672" s="217"/>
      <c r="AK672" s="217"/>
      <c r="AL672" s="159"/>
      <c r="AM672" s="217" t="s">
        <v>509</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89"/>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8" t="s">
        <v>14</v>
      </c>
      <c r="AC676" s="578"/>
      <c r="AD676" s="57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517</v>
      </c>
      <c r="AJ677" s="217"/>
      <c r="AK677" s="217"/>
      <c r="AL677" s="159"/>
      <c r="AM677" s="217" t="s">
        <v>515</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89"/>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8" t="s">
        <v>14</v>
      </c>
      <c r="AC681" s="578"/>
      <c r="AD681" s="57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518</v>
      </c>
      <c r="AJ682" s="217"/>
      <c r="AK682" s="217"/>
      <c r="AL682" s="159"/>
      <c r="AM682" s="217" t="s">
        <v>513</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89"/>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8" t="s">
        <v>14</v>
      </c>
      <c r="AC686" s="578"/>
      <c r="AD686" s="57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517</v>
      </c>
      <c r="AJ687" s="217"/>
      <c r="AK687" s="217"/>
      <c r="AL687" s="159"/>
      <c r="AM687" s="217" t="s">
        <v>509</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89"/>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8" t="s">
        <v>14</v>
      </c>
      <c r="AC691" s="578"/>
      <c r="AD691" s="57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517</v>
      </c>
      <c r="AJ692" s="217"/>
      <c r="AK692" s="217"/>
      <c r="AL692" s="159"/>
      <c r="AM692" s="217" t="s">
        <v>514</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89"/>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8" t="s">
        <v>14</v>
      </c>
      <c r="AC696" s="578"/>
      <c r="AD696" s="57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1" t="s">
        <v>31</v>
      </c>
      <c r="AH701" s="382"/>
      <c r="AI701" s="382"/>
      <c r="AJ701" s="382"/>
      <c r="AK701" s="382"/>
      <c r="AL701" s="382"/>
      <c r="AM701" s="382"/>
      <c r="AN701" s="382"/>
      <c r="AO701" s="382"/>
      <c r="AP701" s="382"/>
      <c r="AQ701" s="382"/>
      <c r="AR701" s="382"/>
      <c r="AS701" s="382"/>
      <c r="AT701" s="382"/>
      <c r="AU701" s="382"/>
      <c r="AV701" s="382"/>
      <c r="AW701" s="382"/>
      <c r="AX701" s="822"/>
    </row>
    <row r="702" spans="1:50" ht="61.5" customHeight="1" x14ac:dyDescent="0.15">
      <c r="A702" s="869" t="s">
        <v>259</v>
      </c>
      <c r="B702" s="870"/>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563</v>
      </c>
      <c r="AE702" s="346"/>
      <c r="AF702" s="346"/>
      <c r="AG702" s="385" t="s">
        <v>579</v>
      </c>
      <c r="AH702" s="386"/>
      <c r="AI702" s="386"/>
      <c r="AJ702" s="386"/>
      <c r="AK702" s="386"/>
      <c r="AL702" s="386"/>
      <c r="AM702" s="386"/>
      <c r="AN702" s="386"/>
      <c r="AO702" s="386"/>
      <c r="AP702" s="386"/>
      <c r="AQ702" s="386"/>
      <c r="AR702" s="386"/>
      <c r="AS702" s="386"/>
      <c r="AT702" s="386"/>
      <c r="AU702" s="386"/>
      <c r="AV702" s="386"/>
      <c r="AW702" s="386"/>
      <c r="AX702" s="387"/>
    </row>
    <row r="703" spans="1:50" ht="61.5" customHeight="1" x14ac:dyDescent="0.15">
      <c r="A703" s="871"/>
      <c r="B703" s="872"/>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2"/>
      <c r="AD703" s="328" t="s">
        <v>563</v>
      </c>
      <c r="AE703" s="329"/>
      <c r="AF703" s="329"/>
      <c r="AG703" s="101" t="s">
        <v>580</v>
      </c>
      <c r="AH703" s="102"/>
      <c r="AI703" s="102"/>
      <c r="AJ703" s="102"/>
      <c r="AK703" s="102"/>
      <c r="AL703" s="102"/>
      <c r="AM703" s="102"/>
      <c r="AN703" s="102"/>
      <c r="AO703" s="102"/>
      <c r="AP703" s="102"/>
      <c r="AQ703" s="102"/>
      <c r="AR703" s="102"/>
      <c r="AS703" s="102"/>
      <c r="AT703" s="102"/>
      <c r="AU703" s="102"/>
      <c r="AV703" s="102"/>
      <c r="AW703" s="102"/>
      <c r="AX703" s="103"/>
    </row>
    <row r="704" spans="1:50" ht="67.5" customHeight="1" x14ac:dyDescent="0.15">
      <c r="A704" s="873"/>
      <c r="B704" s="874"/>
      <c r="C704" s="815" t="s">
        <v>261</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834" t="s">
        <v>563</v>
      </c>
      <c r="AE704" s="835"/>
      <c r="AF704" s="835"/>
      <c r="AG704" s="711" t="s">
        <v>581</v>
      </c>
      <c r="AH704" s="712"/>
      <c r="AI704" s="712"/>
      <c r="AJ704" s="712"/>
      <c r="AK704" s="712"/>
      <c r="AL704" s="712"/>
      <c r="AM704" s="712"/>
      <c r="AN704" s="712"/>
      <c r="AO704" s="712"/>
      <c r="AP704" s="712"/>
      <c r="AQ704" s="712"/>
      <c r="AR704" s="712"/>
      <c r="AS704" s="712"/>
      <c r="AT704" s="712"/>
      <c r="AU704" s="712"/>
      <c r="AV704" s="712"/>
      <c r="AW704" s="712"/>
      <c r="AX704" s="713"/>
    </row>
    <row r="705" spans="1:50" ht="35.1" customHeight="1" x14ac:dyDescent="0.15">
      <c r="A705" s="639" t="s">
        <v>39</v>
      </c>
      <c r="B705" s="640"/>
      <c r="C705" s="818" t="s">
        <v>41</v>
      </c>
      <c r="D705" s="819"/>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0"/>
      <c r="AD705" s="720" t="s">
        <v>760</v>
      </c>
      <c r="AE705" s="721"/>
      <c r="AF705" s="721"/>
      <c r="AG705" s="125" t="s">
        <v>759</v>
      </c>
      <c r="AH705" s="105"/>
      <c r="AI705" s="105"/>
      <c r="AJ705" s="105"/>
      <c r="AK705" s="105"/>
      <c r="AL705" s="105"/>
      <c r="AM705" s="105"/>
      <c r="AN705" s="105"/>
      <c r="AO705" s="105"/>
      <c r="AP705" s="105"/>
      <c r="AQ705" s="105"/>
      <c r="AR705" s="105"/>
      <c r="AS705" s="105"/>
      <c r="AT705" s="105"/>
      <c r="AU705" s="105"/>
      <c r="AV705" s="105"/>
      <c r="AW705" s="105"/>
      <c r="AX705" s="126"/>
    </row>
    <row r="706" spans="1:50" ht="35.1" customHeight="1" x14ac:dyDescent="0.15">
      <c r="A706" s="641"/>
      <c r="B706" s="642"/>
      <c r="C706" s="795"/>
      <c r="D706" s="796"/>
      <c r="E706" s="736" t="s">
        <v>496</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761</v>
      </c>
      <c r="AE706" s="329"/>
      <c r="AF706" s="626"/>
      <c r="AG706" s="167"/>
      <c r="AH706" s="108"/>
      <c r="AI706" s="108"/>
      <c r="AJ706" s="108"/>
      <c r="AK706" s="108"/>
      <c r="AL706" s="108"/>
      <c r="AM706" s="108"/>
      <c r="AN706" s="108"/>
      <c r="AO706" s="108"/>
      <c r="AP706" s="108"/>
      <c r="AQ706" s="108"/>
      <c r="AR706" s="108"/>
      <c r="AS706" s="108"/>
      <c r="AT706" s="108"/>
      <c r="AU706" s="108"/>
      <c r="AV706" s="108"/>
      <c r="AW706" s="108"/>
      <c r="AX706" s="168"/>
    </row>
    <row r="707" spans="1:50" ht="35.1" customHeight="1" x14ac:dyDescent="0.15">
      <c r="A707" s="641"/>
      <c r="B707" s="642"/>
      <c r="C707" s="797"/>
      <c r="D707" s="798"/>
      <c r="E707" s="739" t="s">
        <v>437</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2" t="s">
        <v>582</v>
      </c>
      <c r="AE707" s="833"/>
      <c r="AF707" s="833"/>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1"/>
      <c r="B708" s="643"/>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4" t="s">
        <v>592</v>
      </c>
      <c r="AE708" s="605"/>
      <c r="AF708" s="605"/>
      <c r="AG708" s="745" t="s">
        <v>583</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1"/>
      <c r="B709" s="643"/>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563</v>
      </c>
      <c r="AE709" s="329"/>
      <c r="AF709" s="329"/>
      <c r="AG709" s="101" t="s">
        <v>584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1"/>
      <c r="B710" s="643"/>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563</v>
      </c>
      <c r="AE710" s="329"/>
      <c r="AF710" s="329"/>
      <c r="AG710" s="101" t="s">
        <v>585</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1"/>
      <c r="B711" s="643"/>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563</v>
      </c>
      <c r="AE711" s="329"/>
      <c r="AF711" s="329"/>
      <c r="AG711" s="101" t="s">
        <v>586</v>
      </c>
      <c r="AH711" s="102"/>
      <c r="AI711" s="102"/>
      <c r="AJ711" s="102"/>
      <c r="AK711" s="102"/>
      <c r="AL711" s="102"/>
      <c r="AM711" s="102"/>
      <c r="AN711" s="102"/>
      <c r="AO711" s="102"/>
      <c r="AP711" s="102"/>
      <c r="AQ711" s="102"/>
      <c r="AR711" s="102"/>
      <c r="AS711" s="102"/>
      <c r="AT711" s="102"/>
      <c r="AU711" s="102"/>
      <c r="AV711" s="102"/>
      <c r="AW711" s="102"/>
      <c r="AX711" s="103"/>
    </row>
    <row r="712" spans="1:50" ht="40.5" customHeight="1" x14ac:dyDescent="0.15">
      <c r="A712" s="641"/>
      <c r="B712" s="643"/>
      <c r="C712" s="391" t="s">
        <v>465</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328" t="s">
        <v>563</v>
      </c>
      <c r="AE712" s="329"/>
      <c r="AF712" s="329"/>
      <c r="AG712" s="807" t="s">
        <v>756</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1"/>
      <c r="B713" s="643"/>
      <c r="C713" s="953" t="s">
        <v>466</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592</v>
      </c>
      <c r="AE713" s="329"/>
      <c r="AF713" s="626"/>
      <c r="AG713" s="101" t="s">
        <v>587</v>
      </c>
      <c r="AH713" s="102"/>
      <c r="AI713" s="102"/>
      <c r="AJ713" s="102"/>
      <c r="AK713" s="102"/>
      <c r="AL713" s="102"/>
      <c r="AM713" s="102"/>
      <c r="AN713" s="102"/>
      <c r="AO713" s="102"/>
      <c r="AP713" s="102"/>
      <c r="AQ713" s="102"/>
      <c r="AR713" s="102"/>
      <c r="AS713" s="102"/>
      <c r="AT713" s="102"/>
      <c r="AU713" s="102"/>
      <c r="AV713" s="102"/>
      <c r="AW713" s="102"/>
      <c r="AX713" s="103"/>
    </row>
    <row r="714" spans="1:50" ht="35.1" customHeight="1" x14ac:dyDescent="0.15">
      <c r="A714" s="644"/>
      <c r="B714" s="645"/>
      <c r="C714" s="646" t="s">
        <v>442</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652" t="s">
        <v>563</v>
      </c>
      <c r="AE714" s="653"/>
      <c r="AF714" s="654"/>
      <c r="AG714" s="711" t="s">
        <v>588</v>
      </c>
      <c r="AH714" s="712"/>
      <c r="AI714" s="712"/>
      <c r="AJ714" s="712"/>
      <c r="AK714" s="712"/>
      <c r="AL714" s="712"/>
      <c r="AM714" s="712"/>
      <c r="AN714" s="712"/>
      <c r="AO714" s="712"/>
      <c r="AP714" s="712"/>
      <c r="AQ714" s="712"/>
      <c r="AR714" s="712"/>
      <c r="AS714" s="712"/>
      <c r="AT714" s="712"/>
      <c r="AU714" s="712"/>
      <c r="AV714" s="712"/>
      <c r="AW714" s="712"/>
      <c r="AX714" s="713"/>
    </row>
    <row r="715" spans="1:50" ht="35.1" customHeight="1" x14ac:dyDescent="0.15">
      <c r="A715" s="639" t="s">
        <v>40</v>
      </c>
      <c r="B715" s="785"/>
      <c r="C715" s="786" t="s">
        <v>443</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4" t="s">
        <v>563</v>
      </c>
      <c r="AE715" s="605"/>
      <c r="AF715" s="659"/>
      <c r="AG715" s="745" t="s">
        <v>683</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1"/>
      <c r="B716" s="643"/>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328" t="s">
        <v>563</v>
      </c>
      <c r="AE716" s="329"/>
      <c r="AF716" s="626"/>
      <c r="AG716" s="101" t="s">
        <v>589</v>
      </c>
      <c r="AH716" s="102"/>
      <c r="AI716" s="102"/>
      <c r="AJ716" s="102"/>
      <c r="AK716" s="102"/>
      <c r="AL716" s="102"/>
      <c r="AM716" s="102"/>
      <c r="AN716" s="102"/>
      <c r="AO716" s="102"/>
      <c r="AP716" s="102"/>
      <c r="AQ716" s="102"/>
      <c r="AR716" s="102"/>
      <c r="AS716" s="102"/>
      <c r="AT716" s="102"/>
      <c r="AU716" s="102"/>
      <c r="AV716" s="102"/>
      <c r="AW716" s="102"/>
      <c r="AX716" s="103"/>
    </row>
    <row r="717" spans="1:50" ht="54" customHeight="1" x14ac:dyDescent="0.15">
      <c r="A717" s="641"/>
      <c r="B717" s="643"/>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760</v>
      </c>
      <c r="AE717" s="329"/>
      <c r="AF717" s="626"/>
      <c r="AG717" s="101" t="s">
        <v>768</v>
      </c>
      <c r="AH717" s="102"/>
      <c r="AI717" s="102"/>
      <c r="AJ717" s="102"/>
      <c r="AK717" s="102"/>
      <c r="AL717" s="102"/>
      <c r="AM717" s="102"/>
      <c r="AN717" s="102"/>
      <c r="AO717" s="102"/>
      <c r="AP717" s="102"/>
      <c r="AQ717" s="102"/>
      <c r="AR717" s="102"/>
      <c r="AS717" s="102"/>
      <c r="AT717" s="102"/>
      <c r="AU717" s="102"/>
      <c r="AV717" s="102"/>
      <c r="AW717" s="102"/>
      <c r="AX717" s="103"/>
    </row>
    <row r="718" spans="1:50" ht="35.1" customHeight="1" x14ac:dyDescent="0.15">
      <c r="A718" s="644"/>
      <c r="B718" s="645"/>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652" t="s">
        <v>563</v>
      </c>
      <c r="AE718" s="653"/>
      <c r="AF718" s="654"/>
      <c r="AG718" s="127" t="s">
        <v>590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9" t="s">
        <v>58</v>
      </c>
      <c r="B719" s="780"/>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592</v>
      </c>
      <c r="AE719" s="605"/>
      <c r="AF719" s="605"/>
      <c r="AG719" s="125" t="s">
        <v>591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1"/>
      <c r="B720" s="782"/>
      <c r="C720" s="303" t="s">
        <v>458</v>
      </c>
      <c r="D720" s="301"/>
      <c r="E720" s="301"/>
      <c r="F720" s="304"/>
      <c r="G720" s="300" t="s">
        <v>459</v>
      </c>
      <c r="H720" s="301"/>
      <c r="I720" s="301"/>
      <c r="J720" s="301"/>
      <c r="K720" s="301"/>
      <c r="L720" s="301"/>
      <c r="M720" s="301"/>
      <c r="N720" s="300" t="s">
        <v>462</v>
      </c>
      <c r="O720" s="301"/>
      <c r="P720" s="301"/>
      <c r="Q720" s="301"/>
      <c r="R720" s="301"/>
      <c r="S720" s="301"/>
      <c r="T720" s="301"/>
      <c r="U720" s="301"/>
      <c r="V720" s="301"/>
      <c r="W720" s="301"/>
      <c r="X720" s="301"/>
      <c r="Y720" s="301"/>
      <c r="Z720" s="301"/>
      <c r="AA720" s="301"/>
      <c r="AB720" s="301"/>
      <c r="AC720" s="301"/>
      <c r="AD720" s="301"/>
      <c r="AE720" s="301"/>
      <c r="AF720" s="302"/>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1"/>
      <c r="B721" s="782"/>
      <c r="C721" s="297" t="s">
        <v>587</v>
      </c>
      <c r="D721" s="298"/>
      <c r="E721" s="298"/>
      <c r="F721" s="299"/>
      <c r="G721" s="288"/>
      <c r="H721" s="289"/>
      <c r="I721" s="83" t="str">
        <f>IF(OR(G721="　", G721=""), "", "-")</f>
        <v/>
      </c>
      <c r="J721" s="292" t="s">
        <v>762</v>
      </c>
      <c r="K721" s="292"/>
      <c r="L721" s="83" t="str">
        <f>IF(M721="","","-")</f>
        <v/>
      </c>
      <c r="M721" s="84"/>
      <c r="N721" s="305" t="s">
        <v>762</v>
      </c>
      <c r="O721" s="306"/>
      <c r="P721" s="306"/>
      <c r="Q721" s="306"/>
      <c r="R721" s="306"/>
      <c r="S721" s="306"/>
      <c r="T721" s="306"/>
      <c r="U721" s="306"/>
      <c r="V721" s="306"/>
      <c r="W721" s="306"/>
      <c r="X721" s="306"/>
      <c r="Y721" s="306"/>
      <c r="Z721" s="306"/>
      <c r="AA721" s="306"/>
      <c r="AB721" s="306"/>
      <c r="AC721" s="306"/>
      <c r="AD721" s="306"/>
      <c r="AE721" s="306"/>
      <c r="AF721" s="307"/>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1"/>
      <c r="B722" s="782"/>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1"/>
      <c r="B723" s="782"/>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1"/>
      <c r="B724" s="782"/>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3"/>
      <c r="B725" s="784"/>
      <c r="C725" s="325"/>
      <c r="D725" s="326"/>
      <c r="E725" s="326"/>
      <c r="F725" s="327"/>
      <c r="G725" s="290"/>
      <c r="H725" s="291"/>
      <c r="I725" s="85" t="str">
        <f t="shared" si="4"/>
        <v/>
      </c>
      <c r="J725" s="293"/>
      <c r="K725" s="293"/>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74.75" customHeight="1" x14ac:dyDescent="0.15">
      <c r="A726" s="639" t="s">
        <v>48</v>
      </c>
      <c r="B726" s="803"/>
      <c r="C726" s="812" t="s">
        <v>53</v>
      </c>
      <c r="D726" s="836"/>
      <c r="E726" s="836"/>
      <c r="F726" s="837"/>
      <c r="G726" s="576" t="s">
        <v>757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174" customHeight="1" thickBot="1" x14ac:dyDescent="0.2">
      <c r="A727" s="804"/>
      <c r="B727" s="805"/>
      <c r="C727" s="751" t="s">
        <v>57</v>
      </c>
      <c r="D727" s="752"/>
      <c r="E727" s="752"/>
      <c r="F727" s="753"/>
      <c r="G727" s="574" t="s">
        <v>728</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0"/>
      <c r="B731" s="801"/>
      <c r="C731" s="801"/>
      <c r="D731" s="801"/>
      <c r="E731" s="802"/>
      <c r="F731" s="735"/>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5"/>
      <c r="B733" s="676"/>
      <c r="C733" s="676"/>
      <c r="D733" s="676"/>
      <c r="E733" s="677"/>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9" t="s">
        <v>471</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6" t="s">
        <v>539</v>
      </c>
      <c r="B737" s="210"/>
      <c r="C737" s="210"/>
      <c r="D737" s="211"/>
      <c r="E737" s="995" t="s">
        <v>593</v>
      </c>
      <c r="F737" s="995"/>
      <c r="G737" s="995"/>
      <c r="H737" s="995"/>
      <c r="I737" s="995"/>
      <c r="J737" s="995"/>
      <c r="K737" s="995"/>
      <c r="L737" s="995"/>
      <c r="M737" s="995"/>
      <c r="N737" s="365" t="s">
        <v>532</v>
      </c>
      <c r="O737" s="365"/>
      <c r="P737" s="365"/>
      <c r="Q737" s="365"/>
      <c r="R737" s="995" t="s">
        <v>594</v>
      </c>
      <c r="S737" s="995"/>
      <c r="T737" s="995"/>
      <c r="U737" s="995"/>
      <c r="V737" s="995"/>
      <c r="W737" s="995"/>
      <c r="X737" s="995"/>
      <c r="Y737" s="995"/>
      <c r="Z737" s="995"/>
      <c r="AA737" s="365" t="s">
        <v>531</v>
      </c>
      <c r="AB737" s="365"/>
      <c r="AC737" s="365"/>
      <c r="AD737" s="365"/>
      <c r="AE737" s="995" t="s">
        <v>595</v>
      </c>
      <c r="AF737" s="995"/>
      <c r="AG737" s="995"/>
      <c r="AH737" s="995"/>
      <c r="AI737" s="995"/>
      <c r="AJ737" s="995"/>
      <c r="AK737" s="995"/>
      <c r="AL737" s="995"/>
      <c r="AM737" s="995"/>
      <c r="AN737" s="365" t="s">
        <v>530</v>
      </c>
      <c r="AO737" s="365"/>
      <c r="AP737" s="365"/>
      <c r="AQ737" s="365"/>
      <c r="AR737" s="987" t="s">
        <v>596</v>
      </c>
      <c r="AS737" s="988"/>
      <c r="AT737" s="988"/>
      <c r="AU737" s="988"/>
      <c r="AV737" s="988"/>
      <c r="AW737" s="988"/>
      <c r="AX737" s="989"/>
      <c r="AY737" s="89"/>
      <c r="AZ737" s="89"/>
    </row>
    <row r="738" spans="1:52" ht="24.75" customHeight="1" x14ac:dyDescent="0.15">
      <c r="A738" s="996" t="s">
        <v>529</v>
      </c>
      <c r="B738" s="210"/>
      <c r="C738" s="210"/>
      <c r="D738" s="211"/>
      <c r="E738" s="995" t="s">
        <v>597</v>
      </c>
      <c r="F738" s="995"/>
      <c r="G738" s="995"/>
      <c r="H738" s="995"/>
      <c r="I738" s="995"/>
      <c r="J738" s="995"/>
      <c r="K738" s="995"/>
      <c r="L738" s="995"/>
      <c r="M738" s="995"/>
      <c r="N738" s="365" t="s">
        <v>528</v>
      </c>
      <c r="O738" s="365"/>
      <c r="P738" s="365"/>
      <c r="Q738" s="365"/>
      <c r="R738" s="995" t="s">
        <v>598</v>
      </c>
      <c r="S738" s="995"/>
      <c r="T738" s="995"/>
      <c r="U738" s="995"/>
      <c r="V738" s="995"/>
      <c r="W738" s="995"/>
      <c r="X738" s="995"/>
      <c r="Y738" s="995"/>
      <c r="Z738" s="995"/>
      <c r="AA738" s="365" t="s">
        <v>527</v>
      </c>
      <c r="AB738" s="365"/>
      <c r="AC738" s="365"/>
      <c r="AD738" s="365"/>
      <c r="AE738" s="995" t="s">
        <v>599</v>
      </c>
      <c r="AF738" s="995"/>
      <c r="AG738" s="995"/>
      <c r="AH738" s="995"/>
      <c r="AI738" s="995"/>
      <c r="AJ738" s="995"/>
      <c r="AK738" s="995"/>
      <c r="AL738" s="995"/>
      <c r="AM738" s="995"/>
      <c r="AN738" s="365" t="s">
        <v>523</v>
      </c>
      <c r="AO738" s="365"/>
      <c r="AP738" s="365"/>
      <c r="AQ738" s="365"/>
      <c r="AR738" s="987" t="s">
        <v>600</v>
      </c>
      <c r="AS738" s="988"/>
      <c r="AT738" s="988"/>
      <c r="AU738" s="988"/>
      <c r="AV738" s="988"/>
      <c r="AW738" s="988"/>
      <c r="AX738" s="989"/>
    </row>
    <row r="739" spans="1:52" ht="24.75" customHeight="1" thickBot="1" x14ac:dyDescent="0.2">
      <c r="A739" s="997" t="s">
        <v>519</v>
      </c>
      <c r="B739" s="998"/>
      <c r="C739" s="998"/>
      <c r="D739" s="999"/>
      <c r="E739" s="1000" t="s">
        <v>559</v>
      </c>
      <c r="F739" s="990"/>
      <c r="G739" s="990"/>
      <c r="H739" s="93" t="str">
        <f>IF(E739="", "", "(")</f>
        <v>(</v>
      </c>
      <c r="I739" s="990"/>
      <c r="J739" s="990"/>
      <c r="K739" s="93" t="str">
        <f>IF(OR(I739="　", I739=""), "", "-")</f>
        <v/>
      </c>
      <c r="L739" s="991">
        <v>794</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4" t="s">
        <v>499</v>
      </c>
      <c r="B740" s="615"/>
      <c r="C740" s="615"/>
      <c r="D740" s="615"/>
      <c r="E740" s="615"/>
      <c r="F740" s="616"/>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501</v>
      </c>
      <c r="B779" s="628"/>
      <c r="C779" s="628"/>
      <c r="D779" s="628"/>
      <c r="E779" s="628"/>
      <c r="F779" s="629"/>
      <c r="G779" s="595" t="s">
        <v>715</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729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4"/>
    </row>
    <row r="780" spans="1:50" ht="24.75" customHeight="1" x14ac:dyDescent="0.15">
      <c r="A780" s="630"/>
      <c r="B780" s="631"/>
      <c r="C780" s="631"/>
      <c r="D780" s="631"/>
      <c r="E780" s="631"/>
      <c r="F780" s="632"/>
      <c r="G780" s="812" t="s">
        <v>17</v>
      </c>
      <c r="H780" s="670"/>
      <c r="I780" s="670"/>
      <c r="J780" s="670"/>
      <c r="K780" s="670"/>
      <c r="L780" s="669" t="s">
        <v>18</v>
      </c>
      <c r="M780" s="670"/>
      <c r="N780" s="670"/>
      <c r="O780" s="670"/>
      <c r="P780" s="670"/>
      <c r="Q780" s="670"/>
      <c r="R780" s="670"/>
      <c r="S780" s="670"/>
      <c r="T780" s="670"/>
      <c r="U780" s="670"/>
      <c r="V780" s="670"/>
      <c r="W780" s="670"/>
      <c r="X780" s="671"/>
      <c r="Y780" s="656" t="s">
        <v>19</v>
      </c>
      <c r="Z780" s="657"/>
      <c r="AA780" s="657"/>
      <c r="AB780" s="799"/>
      <c r="AC780" s="812" t="s">
        <v>17</v>
      </c>
      <c r="AD780" s="670"/>
      <c r="AE780" s="670"/>
      <c r="AF780" s="670"/>
      <c r="AG780" s="670"/>
      <c r="AH780" s="669" t="s">
        <v>18</v>
      </c>
      <c r="AI780" s="670"/>
      <c r="AJ780" s="670"/>
      <c r="AK780" s="670"/>
      <c r="AL780" s="670"/>
      <c r="AM780" s="670"/>
      <c r="AN780" s="670"/>
      <c r="AO780" s="670"/>
      <c r="AP780" s="670"/>
      <c r="AQ780" s="670"/>
      <c r="AR780" s="670"/>
      <c r="AS780" s="670"/>
      <c r="AT780" s="671"/>
      <c r="AU780" s="656" t="s">
        <v>19</v>
      </c>
      <c r="AV780" s="657"/>
      <c r="AW780" s="657"/>
      <c r="AX780" s="658"/>
    </row>
    <row r="781" spans="1:50" ht="24.75" customHeight="1" x14ac:dyDescent="0.15">
      <c r="A781" s="630"/>
      <c r="B781" s="631"/>
      <c r="C781" s="631"/>
      <c r="D781" s="631"/>
      <c r="E781" s="631"/>
      <c r="F781" s="632"/>
      <c r="G781" s="672" t="s">
        <v>603</v>
      </c>
      <c r="H781" s="673"/>
      <c r="I781" s="673"/>
      <c r="J781" s="673"/>
      <c r="K781" s="674"/>
      <c r="L781" s="666" t="s">
        <v>717</v>
      </c>
      <c r="M781" s="667"/>
      <c r="N781" s="667"/>
      <c r="O781" s="667"/>
      <c r="P781" s="667"/>
      <c r="Q781" s="667"/>
      <c r="R781" s="667"/>
      <c r="S781" s="667"/>
      <c r="T781" s="667"/>
      <c r="U781" s="667"/>
      <c r="V781" s="667"/>
      <c r="W781" s="667"/>
      <c r="X781" s="668"/>
      <c r="Y781" s="388">
        <v>0.6</v>
      </c>
      <c r="Z781" s="389"/>
      <c r="AA781" s="389"/>
      <c r="AB781" s="390"/>
      <c r="AC781" s="672" t="s">
        <v>730</v>
      </c>
      <c r="AD781" s="673"/>
      <c r="AE781" s="673"/>
      <c r="AF781" s="673"/>
      <c r="AG781" s="674"/>
      <c r="AH781" s="666" t="s">
        <v>731</v>
      </c>
      <c r="AI781" s="667"/>
      <c r="AJ781" s="667"/>
      <c r="AK781" s="667"/>
      <c r="AL781" s="667"/>
      <c r="AM781" s="667"/>
      <c r="AN781" s="667"/>
      <c r="AO781" s="667"/>
      <c r="AP781" s="667"/>
      <c r="AQ781" s="667"/>
      <c r="AR781" s="667"/>
      <c r="AS781" s="667"/>
      <c r="AT781" s="668"/>
      <c r="AU781" s="388">
        <v>4.3</v>
      </c>
      <c r="AV781" s="389"/>
      <c r="AW781" s="389"/>
      <c r="AX781" s="390"/>
    </row>
    <row r="782" spans="1:50" ht="24.75" customHeight="1" x14ac:dyDescent="0.15">
      <c r="A782" s="630"/>
      <c r="B782" s="631"/>
      <c r="C782" s="631"/>
      <c r="D782" s="631"/>
      <c r="E782" s="631"/>
      <c r="F782" s="632"/>
      <c r="G782" s="606" t="s">
        <v>604</v>
      </c>
      <c r="H782" s="607"/>
      <c r="I782" s="607"/>
      <c r="J782" s="607"/>
      <c r="K782" s="608"/>
      <c r="L782" s="598" t="s">
        <v>718</v>
      </c>
      <c r="M782" s="599"/>
      <c r="N782" s="599"/>
      <c r="O782" s="599"/>
      <c r="P782" s="599"/>
      <c r="Q782" s="599"/>
      <c r="R782" s="599"/>
      <c r="S782" s="599"/>
      <c r="T782" s="599"/>
      <c r="U782" s="599"/>
      <c r="V782" s="599"/>
      <c r="W782" s="599"/>
      <c r="X782" s="600"/>
      <c r="Y782" s="601">
        <v>5.2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0"/>
      <c r="B783" s="631"/>
      <c r="C783" s="631"/>
      <c r="D783" s="631"/>
      <c r="E783" s="631"/>
      <c r="F783" s="632"/>
      <c r="G783" s="606" t="s">
        <v>606</v>
      </c>
      <c r="H783" s="607"/>
      <c r="I783" s="607"/>
      <c r="J783" s="607"/>
      <c r="K783" s="608"/>
      <c r="L783" s="598" t="s">
        <v>719</v>
      </c>
      <c r="M783" s="599"/>
      <c r="N783" s="599"/>
      <c r="O783" s="599"/>
      <c r="P783" s="599"/>
      <c r="Q783" s="599"/>
      <c r="R783" s="599"/>
      <c r="S783" s="599"/>
      <c r="T783" s="599"/>
      <c r="U783" s="599"/>
      <c r="V783" s="599"/>
      <c r="W783" s="599"/>
      <c r="X783" s="600"/>
      <c r="Y783" s="601">
        <v>0.9</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0"/>
      <c r="B784" s="631"/>
      <c r="C784" s="631"/>
      <c r="D784" s="631"/>
      <c r="E784" s="631"/>
      <c r="F784" s="632"/>
      <c r="G784" s="606" t="s">
        <v>716</v>
      </c>
      <c r="H784" s="607"/>
      <c r="I784" s="607"/>
      <c r="J784" s="607"/>
      <c r="K784" s="608"/>
      <c r="L784" s="598" t="s">
        <v>720</v>
      </c>
      <c r="M784" s="599"/>
      <c r="N784" s="599"/>
      <c r="O784" s="599"/>
      <c r="P784" s="599"/>
      <c r="Q784" s="599"/>
      <c r="R784" s="599"/>
      <c r="S784" s="599"/>
      <c r="T784" s="599"/>
      <c r="U784" s="599"/>
      <c r="V784" s="599"/>
      <c r="W784" s="599"/>
      <c r="X784" s="600"/>
      <c r="Y784" s="601">
        <v>4.3</v>
      </c>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0"/>
      <c r="B785" s="631"/>
      <c r="C785" s="631"/>
      <c r="D785" s="631"/>
      <c r="E785" s="631"/>
      <c r="F785" s="632"/>
      <c r="G785" s="606" t="s">
        <v>196</v>
      </c>
      <c r="H785" s="607"/>
      <c r="I785" s="607"/>
      <c r="J785" s="607"/>
      <c r="K785" s="608"/>
      <c r="L785" s="598" t="s">
        <v>721</v>
      </c>
      <c r="M785" s="599"/>
      <c r="N785" s="599"/>
      <c r="O785" s="599"/>
      <c r="P785" s="599"/>
      <c r="Q785" s="599"/>
      <c r="R785" s="599"/>
      <c r="S785" s="599"/>
      <c r="T785" s="599"/>
      <c r="U785" s="599"/>
      <c r="V785" s="599"/>
      <c r="W785" s="599"/>
      <c r="X785" s="600"/>
      <c r="Y785" s="601">
        <v>0.8</v>
      </c>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0"/>
      <c r="B786" s="631"/>
      <c r="C786" s="631"/>
      <c r="D786" s="631"/>
      <c r="E786" s="631"/>
      <c r="F786" s="632"/>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0"/>
      <c r="B787" s="631"/>
      <c r="C787" s="631"/>
      <c r="D787" s="631"/>
      <c r="E787" s="631"/>
      <c r="F787" s="632"/>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0"/>
      <c r="B788" s="631"/>
      <c r="C788" s="631"/>
      <c r="D788" s="631"/>
      <c r="E788" s="631"/>
      <c r="F788" s="632"/>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0"/>
      <c r="B789" s="631"/>
      <c r="C789" s="631"/>
      <c r="D789" s="631"/>
      <c r="E789" s="631"/>
      <c r="F789" s="632"/>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0"/>
      <c r="B790" s="631"/>
      <c r="C790" s="631"/>
      <c r="D790" s="631"/>
      <c r="E790" s="631"/>
      <c r="F790" s="632"/>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0"/>
      <c r="B791" s="631"/>
      <c r="C791" s="631"/>
      <c r="D791" s="631"/>
      <c r="E791" s="631"/>
      <c r="F791" s="632"/>
      <c r="G791" s="823" t="s">
        <v>20</v>
      </c>
      <c r="H791" s="824"/>
      <c r="I791" s="824"/>
      <c r="J791" s="824"/>
      <c r="K791" s="824"/>
      <c r="L791" s="825"/>
      <c r="M791" s="826"/>
      <c r="N791" s="826"/>
      <c r="O791" s="826"/>
      <c r="P791" s="826"/>
      <c r="Q791" s="826"/>
      <c r="R791" s="826"/>
      <c r="S791" s="826"/>
      <c r="T791" s="826"/>
      <c r="U791" s="826"/>
      <c r="V791" s="826"/>
      <c r="W791" s="826"/>
      <c r="X791" s="827"/>
      <c r="Y791" s="828">
        <f>SUM(Y781:AB790)</f>
        <v>11.8</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4.3</v>
      </c>
      <c r="AV791" s="829"/>
      <c r="AW791" s="829"/>
      <c r="AX791" s="831"/>
    </row>
    <row r="792" spans="1:50" ht="24.75" customHeight="1" x14ac:dyDescent="0.15">
      <c r="A792" s="630"/>
      <c r="B792" s="631"/>
      <c r="C792" s="631"/>
      <c r="D792" s="631"/>
      <c r="E792" s="631"/>
      <c r="F792" s="632"/>
      <c r="G792" s="595" t="s">
        <v>732</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601</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4"/>
    </row>
    <row r="793" spans="1:50" ht="24.75" customHeight="1" x14ac:dyDescent="0.15">
      <c r="A793" s="630"/>
      <c r="B793" s="631"/>
      <c r="C793" s="631"/>
      <c r="D793" s="631"/>
      <c r="E793" s="631"/>
      <c r="F793" s="632"/>
      <c r="G793" s="812" t="s">
        <v>17</v>
      </c>
      <c r="H793" s="670"/>
      <c r="I793" s="670"/>
      <c r="J793" s="670"/>
      <c r="K793" s="670"/>
      <c r="L793" s="669" t="s">
        <v>18</v>
      </c>
      <c r="M793" s="670"/>
      <c r="N793" s="670"/>
      <c r="O793" s="670"/>
      <c r="P793" s="670"/>
      <c r="Q793" s="670"/>
      <c r="R793" s="670"/>
      <c r="S793" s="670"/>
      <c r="T793" s="670"/>
      <c r="U793" s="670"/>
      <c r="V793" s="670"/>
      <c r="W793" s="670"/>
      <c r="X793" s="671"/>
      <c r="Y793" s="656" t="s">
        <v>19</v>
      </c>
      <c r="Z793" s="657"/>
      <c r="AA793" s="657"/>
      <c r="AB793" s="799"/>
      <c r="AC793" s="812" t="s">
        <v>17</v>
      </c>
      <c r="AD793" s="670"/>
      <c r="AE793" s="670"/>
      <c r="AF793" s="670"/>
      <c r="AG793" s="670"/>
      <c r="AH793" s="669" t="s">
        <v>18</v>
      </c>
      <c r="AI793" s="670"/>
      <c r="AJ793" s="670"/>
      <c r="AK793" s="670"/>
      <c r="AL793" s="670"/>
      <c r="AM793" s="670"/>
      <c r="AN793" s="670"/>
      <c r="AO793" s="670"/>
      <c r="AP793" s="670"/>
      <c r="AQ793" s="670"/>
      <c r="AR793" s="670"/>
      <c r="AS793" s="670"/>
      <c r="AT793" s="671"/>
      <c r="AU793" s="656" t="s">
        <v>19</v>
      </c>
      <c r="AV793" s="657"/>
      <c r="AW793" s="657"/>
      <c r="AX793" s="658"/>
    </row>
    <row r="794" spans="1:50" ht="24.75" customHeight="1" x14ac:dyDescent="0.15">
      <c r="A794" s="630"/>
      <c r="B794" s="631"/>
      <c r="C794" s="631"/>
      <c r="D794" s="631"/>
      <c r="E794" s="631"/>
      <c r="F794" s="632"/>
      <c r="G794" s="672" t="s">
        <v>730</v>
      </c>
      <c r="H794" s="673"/>
      <c r="I794" s="673"/>
      <c r="J794" s="673"/>
      <c r="K794" s="674"/>
      <c r="L794" s="666" t="s">
        <v>733</v>
      </c>
      <c r="M794" s="667"/>
      <c r="N794" s="667"/>
      <c r="O794" s="667"/>
      <c r="P794" s="667"/>
      <c r="Q794" s="667"/>
      <c r="R794" s="667"/>
      <c r="S794" s="667"/>
      <c r="T794" s="667"/>
      <c r="U794" s="667"/>
      <c r="V794" s="667"/>
      <c r="W794" s="667"/>
      <c r="X794" s="668"/>
      <c r="Y794" s="388">
        <v>2.8</v>
      </c>
      <c r="Z794" s="389"/>
      <c r="AA794" s="389"/>
      <c r="AB794" s="390"/>
      <c r="AC794" s="672" t="s">
        <v>638</v>
      </c>
      <c r="AD794" s="673"/>
      <c r="AE794" s="673"/>
      <c r="AF794" s="673"/>
      <c r="AG794" s="674"/>
      <c r="AH794" s="666" t="s">
        <v>648</v>
      </c>
      <c r="AI794" s="667"/>
      <c r="AJ794" s="667"/>
      <c r="AK794" s="667"/>
      <c r="AL794" s="667"/>
      <c r="AM794" s="667"/>
      <c r="AN794" s="667"/>
      <c r="AO794" s="667"/>
      <c r="AP794" s="667"/>
      <c r="AQ794" s="667"/>
      <c r="AR794" s="667"/>
      <c r="AS794" s="667"/>
      <c r="AT794" s="668"/>
      <c r="AU794" s="388">
        <v>4.3</v>
      </c>
      <c r="AV794" s="389"/>
      <c r="AW794" s="389"/>
      <c r="AX794" s="655"/>
    </row>
    <row r="795" spans="1:50" ht="24.75" customHeight="1" x14ac:dyDescent="0.15">
      <c r="A795" s="630"/>
      <c r="B795" s="631"/>
      <c r="C795" s="631"/>
      <c r="D795" s="631"/>
      <c r="E795" s="631"/>
      <c r="F795" s="632"/>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t="s">
        <v>639</v>
      </c>
      <c r="AD795" s="607"/>
      <c r="AE795" s="607"/>
      <c r="AF795" s="607"/>
      <c r="AG795" s="608"/>
      <c r="AH795" s="598" t="s">
        <v>643</v>
      </c>
      <c r="AI795" s="599"/>
      <c r="AJ795" s="599"/>
      <c r="AK795" s="599"/>
      <c r="AL795" s="599"/>
      <c r="AM795" s="599"/>
      <c r="AN795" s="599"/>
      <c r="AO795" s="599"/>
      <c r="AP795" s="599"/>
      <c r="AQ795" s="599"/>
      <c r="AR795" s="599"/>
      <c r="AS795" s="599"/>
      <c r="AT795" s="600"/>
      <c r="AU795" s="601">
        <v>6.4</v>
      </c>
      <c r="AV795" s="602"/>
      <c r="AW795" s="602"/>
      <c r="AX795" s="603"/>
    </row>
    <row r="796" spans="1:50" ht="24.75" customHeight="1" x14ac:dyDescent="0.15">
      <c r="A796" s="630"/>
      <c r="B796" s="631"/>
      <c r="C796" s="631"/>
      <c r="D796" s="631"/>
      <c r="E796" s="631"/>
      <c r="F796" s="632"/>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t="s">
        <v>640</v>
      </c>
      <c r="AD796" s="607"/>
      <c r="AE796" s="607"/>
      <c r="AF796" s="607"/>
      <c r="AG796" s="608"/>
      <c r="AH796" s="598" t="s">
        <v>644</v>
      </c>
      <c r="AI796" s="599"/>
      <c r="AJ796" s="599"/>
      <c r="AK796" s="599"/>
      <c r="AL796" s="599"/>
      <c r="AM796" s="599"/>
      <c r="AN796" s="599"/>
      <c r="AO796" s="599"/>
      <c r="AP796" s="599"/>
      <c r="AQ796" s="599"/>
      <c r="AR796" s="599"/>
      <c r="AS796" s="599"/>
      <c r="AT796" s="600"/>
      <c r="AU796" s="601">
        <v>1</v>
      </c>
      <c r="AV796" s="602"/>
      <c r="AW796" s="602"/>
      <c r="AX796" s="603"/>
    </row>
    <row r="797" spans="1:50" ht="24.75" customHeight="1" x14ac:dyDescent="0.15">
      <c r="A797" s="630"/>
      <c r="B797" s="631"/>
      <c r="C797" s="631"/>
      <c r="D797" s="631"/>
      <c r="E797" s="631"/>
      <c r="F797" s="632"/>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t="s">
        <v>641</v>
      </c>
      <c r="AD797" s="607"/>
      <c r="AE797" s="607"/>
      <c r="AF797" s="607"/>
      <c r="AG797" s="608"/>
      <c r="AH797" s="598" t="s">
        <v>645</v>
      </c>
      <c r="AI797" s="599"/>
      <c r="AJ797" s="599"/>
      <c r="AK797" s="599"/>
      <c r="AL797" s="599"/>
      <c r="AM797" s="599"/>
      <c r="AN797" s="599"/>
      <c r="AO797" s="599"/>
      <c r="AP797" s="599"/>
      <c r="AQ797" s="599"/>
      <c r="AR797" s="599"/>
      <c r="AS797" s="599"/>
      <c r="AT797" s="600"/>
      <c r="AU797" s="601">
        <v>1.3</v>
      </c>
      <c r="AV797" s="602"/>
      <c r="AW797" s="602"/>
      <c r="AX797" s="603"/>
    </row>
    <row r="798" spans="1:50" ht="24.75" customHeight="1" x14ac:dyDescent="0.15">
      <c r="A798" s="630"/>
      <c r="B798" s="631"/>
      <c r="C798" s="631"/>
      <c r="D798" s="631"/>
      <c r="E798" s="631"/>
      <c r="F798" s="632"/>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t="s">
        <v>642</v>
      </c>
      <c r="AD798" s="607"/>
      <c r="AE798" s="607"/>
      <c r="AF798" s="607"/>
      <c r="AG798" s="608"/>
      <c r="AH798" s="598" t="s">
        <v>646</v>
      </c>
      <c r="AI798" s="599"/>
      <c r="AJ798" s="599"/>
      <c r="AK798" s="599"/>
      <c r="AL798" s="599"/>
      <c r="AM798" s="599"/>
      <c r="AN798" s="599"/>
      <c r="AO798" s="599"/>
      <c r="AP798" s="599"/>
      <c r="AQ798" s="599"/>
      <c r="AR798" s="599"/>
      <c r="AS798" s="599"/>
      <c r="AT798" s="600"/>
      <c r="AU798" s="601">
        <v>1.8</v>
      </c>
      <c r="AV798" s="602"/>
      <c r="AW798" s="602"/>
      <c r="AX798" s="603"/>
    </row>
    <row r="799" spans="1:50" ht="24.75" hidden="1" customHeight="1" x14ac:dyDescent="0.15">
      <c r="A799" s="630"/>
      <c r="B799" s="631"/>
      <c r="C799" s="631"/>
      <c r="D799" s="631"/>
      <c r="E799" s="631"/>
      <c r="F799" s="632"/>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0"/>
      <c r="B800" s="631"/>
      <c r="C800" s="631"/>
      <c r="D800" s="631"/>
      <c r="E800" s="631"/>
      <c r="F800" s="632"/>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0"/>
      <c r="B801" s="631"/>
      <c r="C801" s="631"/>
      <c r="D801" s="631"/>
      <c r="E801" s="631"/>
      <c r="F801" s="632"/>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0"/>
      <c r="B802" s="631"/>
      <c r="C802" s="631"/>
      <c r="D802" s="631"/>
      <c r="E802" s="631"/>
      <c r="F802" s="632"/>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0"/>
      <c r="B803" s="631"/>
      <c r="C803" s="631"/>
      <c r="D803" s="631"/>
      <c r="E803" s="631"/>
      <c r="F803" s="632"/>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0"/>
      <c r="B804" s="631"/>
      <c r="C804" s="631"/>
      <c r="D804" s="631"/>
      <c r="E804" s="631"/>
      <c r="F804" s="632"/>
      <c r="G804" s="823" t="s">
        <v>20</v>
      </c>
      <c r="H804" s="824"/>
      <c r="I804" s="824"/>
      <c r="J804" s="824"/>
      <c r="K804" s="824"/>
      <c r="L804" s="825"/>
      <c r="M804" s="826"/>
      <c r="N804" s="826"/>
      <c r="O804" s="826"/>
      <c r="P804" s="826"/>
      <c r="Q804" s="826"/>
      <c r="R804" s="826"/>
      <c r="S804" s="826"/>
      <c r="T804" s="826"/>
      <c r="U804" s="826"/>
      <c r="V804" s="826"/>
      <c r="W804" s="826"/>
      <c r="X804" s="827"/>
      <c r="Y804" s="828">
        <f>SUM(Y794:AB803)</f>
        <v>2.8</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14.8</v>
      </c>
      <c r="AV804" s="829"/>
      <c r="AW804" s="829"/>
      <c r="AX804" s="831"/>
    </row>
    <row r="805" spans="1:50" ht="24.75" customHeight="1" x14ac:dyDescent="0.15">
      <c r="A805" s="630"/>
      <c r="B805" s="631"/>
      <c r="C805" s="631"/>
      <c r="D805" s="631"/>
      <c r="E805" s="631"/>
      <c r="F805" s="632"/>
      <c r="G805" s="595" t="s">
        <v>763</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602</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4"/>
    </row>
    <row r="806" spans="1:50" ht="24.75" customHeight="1" x14ac:dyDescent="0.15">
      <c r="A806" s="630"/>
      <c r="B806" s="631"/>
      <c r="C806" s="631"/>
      <c r="D806" s="631"/>
      <c r="E806" s="631"/>
      <c r="F806" s="632"/>
      <c r="G806" s="812" t="s">
        <v>17</v>
      </c>
      <c r="H806" s="670"/>
      <c r="I806" s="670"/>
      <c r="J806" s="670"/>
      <c r="K806" s="670"/>
      <c r="L806" s="669" t="s">
        <v>18</v>
      </c>
      <c r="M806" s="670"/>
      <c r="N806" s="670"/>
      <c r="O806" s="670"/>
      <c r="P806" s="670"/>
      <c r="Q806" s="670"/>
      <c r="R806" s="670"/>
      <c r="S806" s="670"/>
      <c r="T806" s="670"/>
      <c r="U806" s="670"/>
      <c r="V806" s="670"/>
      <c r="W806" s="670"/>
      <c r="X806" s="671"/>
      <c r="Y806" s="656" t="s">
        <v>19</v>
      </c>
      <c r="Z806" s="657"/>
      <c r="AA806" s="657"/>
      <c r="AB806" s="799"/>
      <c r="AC806" s="812" t="s">
        <v>17</v>
      </c>
      <c r="AD806" s="670"/>
      <c r="AE806" s="670"/>
      <c r="AF806" s="670"/>
      <c r="AG806" s="670"/>
      <c r="AH806" s="669" t="s">
        <v>18</v>
      </c>
      <c r="AI806" s="670"/>
      <c r="AJ806" s="670"/>
      <c r="AK806" s="670"/>
      <c r="AL806" s="670"/>
      <c r="AM806" s="670"/>
      <c r="AN806" s="670"/>
      <c r="AO806" s="670"/>
      <c r="AP806" s="670"/>
      <c r="AQ806" s="670"/>
      <c r="AR806" s="670"/>
      <c r="AS806" s="670"/>
      <c r="AT806" s="671"/>
      <c r="AU806" s="656" t="s">
        <v>19</v>
      </c>
      <c r="AV806" s="657"/>
      <c r="AW806" s="657"/>
      <c r="AX806" s="658"/>
    </row>
    <row r="807" spans="1:50" ht="24.75" customHeight="1" x14ac:dyDescent="0.15">
      <c r="A807" s="630"/>
      <c r="B807" s="631"/>
      <c r="C807" s="631"/>
      <c r="D807" s="631"/>
      <c r="E807" s="631"/>
      <c r="F807" s="632"/>
      <c r="G807" s="672" t="s">
        <v>638</v>
      </c>
      <c r="H807" s="673"/>
      <c r="I807" s="673"/>
      <c r="J807" s="673"/>
      <c r="K807" s="674"/>
      <c r="L807" s="666" t="s">
        <v>648</v>
      </c>
      <c r="M807" s="667"/>
      <c r="N807" s="667"/>
      <c r="O807" s="667"/>
      <c r="P807" s="667"/>
      <c r="Q807" s="667"/>
      <c r="R807" s="667"/>
      <c r="S807" s="667"/>
      <c r="T807" s="667"/>
      <c r="U807" s="667"/>
      <c r="V807" s="667"/>
      <c r="W807" s="667"/>
      <c r="X807" s="668"/>
      <c r="Y807" s="388">
        <v>4.0999999999999996</v>
      </c>
      <c r="Z807" s="389"/>
      <c r="AA807" s="389"/>
      <c r="AB807" s="390"/>
      <c r="AC807" s="672" t="s">
        <v>603</v>
      </c>
      <c r="AD807" s="673"/>
      <c r="AE807" s="673"/>
      <c r="AF807" s="673"/>
      <c r="AG807" s="674"/>
      <c r="AH807" s="666" t="s">
        <v>610</v>
      </c>
      <c r="AI807" s="667"/>
      <c r="AJ807" s="667"/>
      <c r="AK807" s="667"/>
      <c r="AL807" s="667"/>
      <c r="AM807" s="667"/>
      <c r="AN807" s="667"/>
      <c r="AO807" s="667"/>
      <c r="AP807" s="667"/>
      <c r="AQ807" s="667"/>
      <c r="AR807" s="667"/>
      <c r="AS807" s="667"/>
      <c r="AT807" s="668"/>
      <c r="AU807" s="388">
        <v>1.6</v>
      </c>
      <c r="AV807" s="389"/>
      <c r="AW807" s="389"/>
      <c r="AX807" s="655"/>
    </row>
    <row r="808" spans="1:50" ht="24.75" customHeight="1" x14ac:dyDescent="0.15">
      <c r="A808" s="630"/>
      <c r="B808" s="631"/>
      <c r="C808" s="631"/>
      <c r="D808" s="631"/>
      <c r="E808" s="631"/>
      <c r="F808" s="632"/>
      <c r="G808" s="606" t="s">
        <v>647</v>
      </c>
      <c r="H808" s="607"/>
      <c r="I808" s="607"/>
      <c r="J808" s="607"/>
      <c r="K808" s="608"/>
      <c r="L808" s="598" t="s">
        <v>643</v>
      </c>
      <c r="M808" s="599"/>
      <c r="N808" s="599"/>
      <c r="O808" s="599"/>
      <c r="P808" s="599"/>
      <c r="Q808" s="599"/>
      <c r="R808" s="599"/>
      <c r="S808" s="599"/>
      <c r="T808" s="599"/>
      <c r="U808" s="599"/>
      <c r="V808" s="599"/>
      <c r="W808" s="599"/>
      <c r="X808" s="600"/>
      <c r="Y808" s="601">
        <v>5.8</v>
      </c>
      <c r="Z808" s="602"/>
      <c r="AA808" s="602"/>
      <c r="AB808" s="612"/>
      <c r="AC808" s="606" t="s">
        <v>604</v>
      </c>
      <c r="AD808" s="607"/>
      <c r="AE808" s="607"/>
      <c r="AF808" s="607"/>
      <c r="AG808" s="608"/>
      <c r="AH808" s="598" t="s">
        <v>611</v>
      </c>
      <c r="AI808" s="599"/>
      <c r="AJ808" s="599"/>
      <c r="AK808" s="599"/>
      <c r="AL808" s="599"/>
      <c r="AM808" s="599"/>
      <c r="AN808" s="599"/>
      <c r="AO808" s="599"/>
      <c r="AP808" s="599"/>
      <c r="AQ808" s="599"/>
      <c r="AR808" s="599"/>
      <c r="AS808" s="599"/>
      <c r="AT808" s="600"/>
      <c r="AU808" s="601">
        <v>0.8</v>
      </c>
      <c r="AV808" s="602"/>
      <c r="AW808" s="602"/>
      <c r="AX808" s="603"/>
    </row>
    <row r="809" spans="1:50" ht="24.75" customHeight="1" x14ac:dyDescent="0.15">
      <c r="A809" s="630"/>
      <c r="B809" s="631"/>
      <c r="C809" s="631"/>
      <c r="D809" s="631"/>
      <c r="E809" s="631"/>
      <c r="F809" s="632"/>
      <c r="G809" s="606" t="s">
        <v>640</v>
      </c>
      <c r="H809" s="607"/>
      <c r="I809" s="607"/>
      <c r="J809" s="607"/>
      <c r="K809" s="608"/>
      <c r="L809" s="598" t="s">
        <v>644</v>
      </c>
      <c r="M809" s="599"/>
      <c r="N809" s="599"/>
      <c r="O809" s="599"/>
      <c r="P809" s="599"/>
      <c r="Q809" s="599"/>
      <c r="R809" s="599"/>
      <c r="S809" s="599"/>
      <c r="T809" s="599"/>
      <c r="U809" s="599"/>
      <c r="V809" s="599"/>
      <c r="W809" s="599"/>
      <c r="X809" s="600"/>
      <c r="Y809" s="601">
        <v>1.7</v>
      </c>
      <c r="Z809" s="602"/>
      <c r="AA809" s="602"/>
      <c r="AB809" s="612"/>
      <c r="AC809" s="606" t="s">
        <v>605</v>
      </c>
      <c r="AD809" s="607"/>
      <c r="AE809" s="607"/>
      <c r="AF809" s="607"/>
      <c r="AG809" s="608"/>
      <c r="AH809" s="598" t="s">
        <v>605</v>
      </c>
      <c r="AI809" s="599"/>
      <c r="AJ809" s="599"/>
      <c r="AK809" s="599"/>
      <c r="AL809" s="599"/>
      <c r="AM809" s="599"/>
      <c r="AN809" s="599"/>
      <c r="AO809" s="599"/>
      <c r="AP809" s="599"/>
      <c r="AQ809" s="599"/>
      <c r="AR809" s="599"/>
      <c r="AS809" s="599"/>
      <c r="AT809" s="600"/>
      <c r="AU809" s="601">
        <v>0.4</v>
      </c>
      <c r="AV809" s="602"/>
      <c r="AW809" s="602"/>
      <c r="AX809" s="603"/>
    </row>
    <row r="810" spans="1:50" ht="24.75" customHeight="1" x14ac:dyDescent="0.15">
      <c r="A810" s="630"/>
      <c r="B810" s="631"/>
      <c r="C810" s="631"/>
      <c r="D810" s="631"/>
      <c r="E810" s="631"/>
      <c r="F810" s="632"/>
      <c r="G810" s="606" t="s">
        <v>641</v>
      </c>
      <c r="H810" s="607"/>
      <c r="I810" s="607"/>
      <c r="J810" s="607"/>
      <c r="K810" s="608"/>
      <c r="L810" s="598" t="s">
        <v>645</v>
      </c>
      <c r="M810" s="599"/>
      <c r="N810" s="599"/>
      <c r="O810" s="599"/>
      <c r="P810" s="599"/>
      <c r="Q810" s="599"/>
      <c r="R810" s="599"/>
      <c r="S810" s="599"/>
      <c r="T810" s="599"/>
      <c r="U810" s="599"/>
      <c r="V810" s="599"/>
      <c r="W810" s="599"/>
      <c r="X810" s="600"/>
      <c r="Y810" s="601">
        <v>0.3</v>
      </c>
      <c r="Z810" s="602"/>
      <c r="AA810" s="602"/>
      <c r="AB810" s="612"/>
      <c r="AC810" s="606" t="s">
        <v>606</v>
      </c>
      <c r="AD810" s="607"/>
      <c r="AE810" s="607"/>
      <c r="AF810" s="607"/>
      <c r="AG810" s="608"/>
      <c r="AH810" s="598" t="s">
        <v>612</v>
      </c>
      <c r="AI810" s="599"/>
      <c r="AJ810" s="599"/>
      <c r="AK810" s="599"/>
      <c r="AL810" s="599"/>
      <c r="AM810" s="599"/>
      <c r="AN810" s="599"/>
      <c r="AO810" s="599"/>
      <c r="AP810" s="599"/>
      <c r="AQ810" s="599"/>
      <c r="AR810" s="599"/>
      <c r="AS810" s="599"/>
      <c r="AT810" s="600"/>
      <c r="AU810" s="601">
        <v>0.8</v>
      </c>
      <c r="AV810" s="602"/>
      <c r="AW810" s="602"/>
      <c r="AX810" s="603"/>
    </row>
    <row r="811" spans="1:50" ht="24.75" customHeight="1" x14ac:dyDescent="0.15">
      <c r="A811" s="630"/>
      <c r="B811" s="631"/>
      <c r="C811" s="631"/>
      <c r="D811" s="631"/>
      <c r="E811" s="631"/>
      <c r="F811" s="632"/>
      <c r="G811" s="606" t="s">
        <v>642</v>
      </c>
      <c r="H811" s="607"/>
      <c r="I811" s="607"/>
      <c r="J811" s="607"/>
      <c r="K811" s="608"/>
      <c r="L811" s="598" t="s">
        <v>646</v>
      </c>
      <c r="M811" s="599"/>
      <c r="N811" s="599"/>
      <c r="O811" s="599"/>
      <c r="P811" s="599"/>
      <c r="Q811" s="599"/>
      <c r="R811" s="599"/>
      <c r="S811" s="599"/>
      <c r="T811" s="599"/>
      <c r="U811" s="599"/>
      <c r="V811" s="599"/>
      <c r="W811" s="599"/>
      <c r="X811" s="600"/>
      <c r="Y811" s="601">
        <v>1</v>
      </c>
      <c r="Z811" s="602"/>
      <c r="AA811" s="602"/>
      <c r="AB811" s="612"/>
      <c r="AC811" s="606" t="s">
        <v>607</v>
      </c>
      <c r="AD811" s="607"/>
      <c r="AE811" s="607"/>
      <c r="AF811" s="607"/>
      <c r="AG811" s="608"/>
      <c r="AH811" s="598" t="s">
        <v>614</v>
      </c>
      <c r="AI811" s="599"/>
      <c r="AJ811" s="599"/>
      <c r="AK811" s="599"/>
      <c r="AL811" s="599"/>
      <c r="AM811" s="599"/>
      <c r="AN811" s="599"/>
      <c r="AO811" s="599"/>
      <c r="AP811" s="599"/>
      <c r="AQ811" s="599"/>
      <c r="AR811" s="599"/>
      <c r="AS811" s="599"/>
      <c r="AT811" s="600"/>
      <c r="AU811" s="601">
        <v>0.3</v>
      </c>
      <c r="AV811" s="602"/>
      <c r="AW811" s="602"/>
      <c r="AX811" s="603"/>
    </row>
    <row r="812" spans="1:50" ht="24.75" customHeight="1" x14ac:dyDescent="0.15">
      <c r="A812" s="630"/>
      <c r="B812" s="631"/>
      <c r="C812" s="631"/>
      <c r="D812" s="631"/>
      <c r="E812" s="631"/>
      <c r="F812" s="632"/>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t="s">
        <v>608</v>
      </c>
      <c r="AD812" s="607"/>
      <c r="AE812" s="607"/>
      <c r="AF812" s="607"/>
      <c r="AG812" s="608"/>
      <c r="AH812" s="598" t="s">
        <v>613</v>
      </c>
      <c r="AI812" s="599"/>
      <c r="AJ812" s="599"/>
      <c r="AK812" s="599"/>
      <c r="AL812" s="599"/>
      <c r="AM812" s="599"/>
      <c r="AN812" s="599"/>
      <c r="AO812" s="599"/>
      <c r="AP812" s="599"/>
      <c r="AQ812" s="599"/>
      <c r="AR812" s="599"/>
      <c r="AS812" s="599"/>
      <c r="AT812" s="600"/>
      <c r="AU812" s="601">
        <v>0.1</v>
      </c>
      <c r="AV812" s="602"/>
      <c r="AW812" s="602"/>
      <c r="AX812" s="603"/>
    </row>
    <row r="813" spans="1:50" ht="24.75" customHeight="1" x14ac:dyDescent="0.15">
      <c r="A813" s="630"/>
      <c r="B813" s="631"/>
      <c r="C813" s="631"/>
      <c r="D813" s="631"/>
      <c r="E813" s="631"/>
      <c r="F813" s="632"/>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t="s">
        <v>609</v>
      </c>
      <c r="AD813" s="607"/>
      <c r="AE813" s="607"/>
      <c r="AF813" s="607"/>
      <c r="AG813" s="608"/>
      <c r="AH813" s="598" t="s">
        <v>615</v>
      </c>
      <c r="AI813" s="599"/>
      <c r="AJ813" s="599"/>
      <c r="AK813" s="599"/>
      <c r="AL813" s="599"/>
      <c r="AM813" s="599"/>
      <c r="AN813" s="599"/>
      <c r="AO813" s="599"/>
      <c r="AP813" s="599"/>
      <c r="AQ813" s="599"/>
      <c r="AR813" s="599"/>
      <c r="AS813" s="599"/>
      <c r="AT813" s="600"/>
      <c r="AU813" s="601">
        <v>0.2</v>
      </c>
      <c r="AV813" s="602"/>
      <c r="AW813" s="602"/>
      <c r="AX813" s="603"/>
    </row>
    <row r="814" spans="1:50" ht="24.75" hidden="1" customHeight="1" x14ac:dyDescent="0.15">
      <c r="A814" s="630"/>
      <c r="B814" s="631"/>
      <c r="C814" s="631"/>
      <c r="D814" s="631"/>
      <c r="E814" s="631"/>
      <c r="F814" s="632"/>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0"/>
      <c r="B815" s="631"/>
      <c r="C815" s="631"/>
      <c r="D815" s="631"/>
      <c r="E815" s="631"/>
      <c r="F815" s="632"/>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0"/>
      <c r="B816" s="631"/>
      <c r="C816" s="631"/>
      <c r="D816" s="631"/>
      <c r="E816" s="631"/>
      <c r="F816" s="632"/>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0"/>
      <c r="B817" s="631"/>
      <c r="C817" s="631"/>
      <c r="D817" s="631"/>
      <c r="E817" s="631"/>
      <c r="F817" s="632"/>
      <c r="G817" s="823" t="s">
        <v>20</v>
      </c>
      <c r="H817" s="824"/>
      <c r="I817" s="824"/>
      <c r="J817" s="824"/>
      <c r="K817" s="824"/>
      <c r="L817" s="825"/>
      <c r="M817" s="826"/>
      <c r="N817" s="826"/>
      <c r="O817" s="826"/>
      <c r="P817" s="826"/>
      <c r="Q817" s="826"/>
      <c r="R817" s="826"/>
      <c r="S817" s="826"/>
      <c r="T817" s="826"/>
      <c r="U817" s="826"/>
      <c r="V817" s="826"/>
      <c r="W817" s="826"/>
      <c r="X817" s="827"/>
      <c r="Y817" s="828">
        <f>SUM(Y807:AB816)</f>
        <v>12.899999999999999</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4.2</v>
      </c>
      <c r="AV817" s="829"/>
      <c r="AW817" s="829"/>
      <c r="AX817" s="831"/>
    </row>
    <row r="818" spans="1:50" ht="24.75" hidden="1" customHeight="1" x14ac:dyDescent="0.15">
      <c r="A818" s="630"/>
      <c r="B818" s="631"/>
      <c r="C818" s="631"/>
      <c r="D818" s="631"/>
      <c r="E818" s="631"/>
      <c r="F818" s="632"/>
      <c r="G818" s="595" t="s">
        <v>387</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4"/>
    </row>
    <row r="819" spans="1:50" ht="24.75" hidden="1" customHeight="1" x14ac:dyDescent="0.15">
      <c r="A819" s="630"/>
      <c r="B819" s="631"/>
      <c r="C819" s="631"/>
      <c r="D819" s="631"/>
      <c r="E819" s="631"/>
      <c r="F819" s="632"/>
      <c r="G819" s="812" t="s">
        <v>17</v>
      </c>
      <c r="H819" s="670"/>
      <c r="I819" s="670"/>
      <c r="J819" s="670"/>
      <c r="K819" s="670"/>
      <c r="L819" s="669" t="s">
        <v>18</v>
      </c>
      <c r="M819" s="670"/>
      <c r="N819" s="670"/>
      <c r="O819" s="670"/>
      <c r="P819" s="670"/>
      <c r="Q819" s="670"/>
      <c r="R819" s="670"/>
      <c r="S819" s="670"/>
      <c r="T819" s="670"/>
      <c r="U819" s="670"/>
      <c r="V819" s="670"/>
      <c r="W819" s="670"/>
      <c r="X819" s="671"/>
      <c r="Y819" s="656" t="s">
        <v>19</v>
      </c>
      <c r="Z819" s="657"/>
      <c r="AA819" s="657"/>
      <c r="AB819" s="799"/>
      <c r="AC819" s="812" t="s">
        <v>17</v>
      </c>
      <c r="AD819" s="670"/>
      <c r="AE819" s="670"/>
      <c r="AF819" s="670"/>
      <c r="AG819" s="670"/>
      <c r="AH819" s="669" t="s">
        <v>18</v>
      </c>
      <c r="AI819" s="670"/>
      <c r="AJ819" s="670"/>
      <c r="AK819" s="670"/>
      <c r="AL819" s="670"/>
      <c r="AM819" s="670"/>
      <c r="AN819" s="670"/>
      <c r="AO819" s="670"/>
      <c r="AP819" s="670"/>
      <c r="AQ819" s="670"/>
      <c r="AR819" s="670"/>
      <c r="AS819" s="670"/>
      <c r="AT819" s="671"/>
      <c r="AU819" s="656" t="s">
        <v>19</v>
      </c>
      <c r="AV819" s="657"/>
      <c r="AW819" s="657"/>
      <c r="AX819" s="658"/>
    </row>
    <row r="820" spans="1:50" s="16" customFormat="1" ht="24.75" hidden="1" customHeight="1" x14ac:dyDescent="0.15">
      <c r="A820" s="630"/>
      <c r="B820" s="631"/>
      <c r="C820" s="631"/>
      <c r="D820" s="631"/>
      <c r="E820" s="631"/>
      <c r="F820" s="632"/>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390"/>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655"/>
    </row>
    <row r="821" spans="1:50" ht="24.75" hidden="1" customHeight="1" x14ac:dyDescent="0.15">
      <c r="A821" s="630"/>
      <c r="B821" s="631"/>
      <c r="C821" s="631"/>
      <c r="D821" s="631"/>
      <c r="E821" s="631"/>
      <c r="F821" s="632"/>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0"/>
      <c r="B822" s="631"/>
      <c r="C822" s="631"/>
      <c r="D822" s="631"/>
      <c r="E822" s="631"/>
      <c r="F822" s="632"/>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0"/>
      <c r="B823" s="631"/>
      <c r="C823" s="631"/>
      <c r="D823" s="631"/>
      <c r="E823" s="631"/>
      <c r="F823" s="632"/>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0"/>
      <c r="B824" s="631"/>
      <c r="C824" s="631"/>
      <c r="D824" s="631"/>
      <c r="E824" s="631"/>
      <c r="F824" s="632"/>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0"/>
      <c r="B825" s="631"/>
      <c r="C825" s="631"/>
      <c r="D825" s="631"/>
      <c r="E825" s="631"/>
      <c r="F825" s="632"/>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0"/>
      <c r="B826" s="631"/>
      <c r="C826" s="631"/>
      <c r="D826" s="631"/>
      <c r="E826" s="631"/>
      <c r="F826" s="632"/>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0"/>
      <c r="B827" s="631"/>
      <c r="C827" s="631"/>
      <c r="D827" s="631"/>
      <c r="E827" s="631"/>
      <c r="F827" s="632"/>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0"/>
      <c r="B828" s="631"/>
      <c r="C828" s="631"/>
      <c r="D828" s="631"/>
      <c r="E828" s="631"/>
      <c r="F828" s="632"/>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0"/>
      <c r="B829" s="631"/>
      <c r="C829" s="631"/>
      <c r="D829" s="631"/>
      <c r="E829" s="631"/>
      <c r="F829" s="632"/>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0"/>
      <c r="B830" s="631"/>
      <c r="C830" s="631"/>
      <c r="D830" s="631"/>
      <c r="E830" s="631"/>
      <c r="F830" s="632"/>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80" t="s">
        <v>463</v>
      </c>
      <c r="AM831" s="281"/>
      <c r="AN831" s="281"/>
      <c r="AO831" s="82" t="s">
        <v>461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418</v>
      </c>
      <c r="K836" s="365"/>
      <c r="L836" s="365"/>
      <c r="M836" s="365"/>
      <c r="N836" s="365"/>
      <c r="O836" s="365"/>
      <c r="P836" s="366" t="s">
        <v>365</v>
      </c>
      <c r="Q836" s="366"/>
      <c r="R836" s="366"/>
      <c r="S836" s="366"/>
      <c r="T836" s="366"/>
      <c r="U836" s="366"/>
      <c r="V836" s="366"/>
      <c r="W836" s="366"/>
      <c r="X836" s="366"/>
      <c r="Y836" s="367" t="s">
        <v>416</v>
      </c>
      <c r="Z836" s="368"/>
      <c r="AA836" s="368"/>
      <c r="AB836" s="368"/>
      <c r="AC836" s="149" t="s">
        <v>457</v>
      </c>
      <c r="AD836" s="149"/>
      <c r="AE836" s="149"/>
      <c r="AF836" s="149"/>
      <c r="AG836" s="149"/>
      <c r="AH836" s="367" t="s">
        <v>482</v>
      </c>
      <c r="AI836" s="364"/>
      <c r="AJ836" s="364"/>
      <c r="AK836" s="364"/>
      <c r="AL836" s="364" t="s">
        <v>21</v>
      </c>
      <c r="AM836" s="364"/>
      <c r="AN836" s="364"/>
      <c r="AO836" s="369"/>
      <c r="AP836" s="370" t="s">
        <v>419</v>
      </c>
      <c r="AQ836" s="370"/>
      <c r="AR836" s="370"/>
      <c r="AS836" s="370"/>
      <c r="AT836" s="370"/>
      <c r="AU836" s="370"/>
      <c r="AV836" s="370"/>
      <c r="AW836" s="370"/>
      <c r="AX836" s="370"/>
    </row>
    <row r="837" spans="1:50" ht="30" customHeight="1" x14ac:dyDescent="0.15">
      <c r="A837" s="376">
        <v>1</v>
      </c>
      <c r="B837" s="376">
        <v>1</v>
      </c>
      <c r="C837" s="347" t="s">
        <v>722</v>
      </c>
      <c r="D837" s="347"/>
      <c r="E837" s="347"/>
      <c r="F837" s="347"/>
      <c r="G837" s="347"/>
      <c r="H837" s="347"/>
      <c r="I837" s="347"/>
      <c r="J837" s="348">
        <v>4010701026082</v>
      </c>
      <c r="K837" s="349"/>
      <c r="L837" s="349"/>
      <c r="M837" s="349"/>
      <c r="N837" s="349"/>
      <c r="O837" s="349"/>
      <c r="P837" s="350" t="s">
        <v>723</v>
      </c>
      <c r="Q837" s="350"/>
      <c r="R837" s="350"/>
      <c r="S837" s="350"/>
      <c r="T837" s="350"/>
      <c r="U837" s="350"/>
      <c r="V837" s="350"/>
      <c r="W837" s="350"/>
      <c r="X837" s="350"/>
      <c r="Y837" s="351">
        <v>11.8</v>
      </c>
      <c r="Z837" s="352"/>
      <c r="AA837" s="352"/>
      <c r="AB837" s="353"/>
      <c r="AC837" s="363" t="s">
        <v>488</v>
      </c>
      <c r="AD837" s="371"/>
      <c r="AE837" s="371"/>
      <c r="AF837" s="371"/>
      <c r="AG837" s="371"/>
      <c r="AH837" s="372">
        <v>1</v>
      </c>
      <c r="AI837" s="373"/>
      <c r="AJ837" s="373"/>
      <c r="AK837" s="373"/>
      <c r="AL837" s="357">
        <v>99.4</v>
      </c>
      <c r="AM837" s="358"/>
      <c r="AN837" s="358"/>
      <c r="AO837" s="359"/>
      <c r="AP837" s="360" t="s">
        <v>703</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418</v>
      </c>
      <c r="K869" s="365"/>
      <c r="L869" s="365"/>
      <c r="M869" s="365"/>
      <c r="N869" s="365"/>
      <c r="O869" s="365"/>
      <c r="P869" s="366" t="s">
        <v>365</v>
      </c>
      <c r="Q869" s="366"/>
      <c r="R869" s="366"/>
      <c r="S869" s="366"/>
      <c r="T869" s="366"/>
      <c r="U869" s="366"/>
      <c r="V869" s="366"/>
      <c r="W869" s="366"/>
      <c r="X869" s="366"/>
      <c r="Y869" s="367" t="s">
        <v>416</v>
      </c>
      <c r="Z869" s="368"/>
      <c r="AA869" s="368"/>
      <c r="AB869" s="368"/>
      <c r="AC869" s="149" t="s">
        <v>457</v>
      </c>
      <c r="AD869" s="149"/>
      <c r="AE869" s="149"/>
      <c r="AF869" s="149"/>
      <c r="AG869" s="149"/>
      <c r="AH869" s="367" t="s">
        <v>482</v>
      </c>
      <c r="AI869" s="364"/>
      <c r="AJ869" s="364"/>
      <c r="AK869" s="364"/>
      <c r="AL869" s="364" t="s">
        <v>21</v>
      </c>
      <c r="AM869" s="364"/>
      <c r="AN869" s="364"/>
      <c r="AO869" s="369"/>
      <c r="AP869" s="370" t="s">
        <v>419</v>
      </c>
      <c r="AQ869" s="370"/>
      <c r="AR869" s="370"/>
      <c r="AS869" s="370"/>
      <c r="AT869" s="370"/>
      <c r="AU869" s="370"/>
      <c r="AV869" s="370"/>
      <c r="AW869" s="370"/>
      <c r="AX869" s="370"/>
    </row>
    <row r="870" spans="1:50" ht="30" customHeight="1" x14ac:dyDescent="0.15">
      <c r="A870" s="376">
        <v>1</v>
      </c>
      <c r="B870" s="376">
        <v>1</v>
      </c>
      <c r="C870" s="347" t="s">
        <v>734</v>
      </c>
      <c r="D870" s="347"/>
      <c r="E870" s="347"/>
      <c r="F870" s="347"/>
      <c r="G870" s="347"/>
      <c r="H870" s="347"/>
      <c r="I870" s="347"/>
      <c r="J870" s="348">
        <v>8000020130001</v>
      </c>
      <c r="K870" s="349"/>
      <c r="L870" s="349"/>
      <c r="M870" s="349"/>
      <c r="N870" s="349"/>
      <c r="O870" s="349"/>
      <c r="P870" s="350" t="s">
        <v>743</v>
      </c>
      <c r="Q870" s="350"/>
      <c r="R870" s="350"/>
      <c r="S870" s="350"/>
      <c r="T870" s="350"/>
      <c r="U870" s="350"/>
      <c r="V870" s="350"/>
      <c r="W870" s="350"/>
      <c r="X870" s="350"/>
      <c r="Y870" s="351">
        <v>4.3</v>
      </c>
      <c r="Z870" s="352"/>
      <c r="AA870" s="352"/>
      <c r="AB870" s="353"/>
      <c r="AC870" s="363" t="s">
        <v>627</v>
      </c>
      <c r="AD870" s="371"/>
      <c r="AE870" s="371"/>
      <c r="AF870" s="371"/>
      <c r="AG870" s="371"/>
      <c r="AH870" s="372" t="s">
        <v>587</v>
      </c>
      <c r="AI870" s="373"/>
      <c r="AJ870" s="373"/>
      <c r="AK870" s="373"/>
      <c r="AL870" s="357" t="s">
        <v>587</v>
      </c>
      <c r="AM870" s="358"/>
      <c r="AN870" s="358"/>
      <c r="AO870" s="359"/>
      <c r="AP870" s="360" t="s">
        <v>587</v>
      </c>
      <c r="AQ870" s="360"/>
      <c r="AR870" s="360"/>
      <c r="AS870" s="360"/>
      <c r="AT870" s="360"/>
      <c r="AU870" s="360"/>
      <c r="AV870" s="360"/>
      <c r="AW870" s="360"/>
      <c r="AX870" s="360"/>
    </row>
    <row r="871" spans="1:50" ht="30" customHeight="1" x14ac:dyDescent="0.15">
      <c r="A871" s="376">
        <v>2</v>
      </c>
      <c r="B871" s="376">
        <v>1</v>
      </c>
      <c r="C871" s="347" t="s">
        <v>735</v>
      </c>
      <c r="D871" s="347"/>
      <c r="E871" s="347"/>
      <c r="F871" s="347"/>
      <c r="G871" s="347"/>
      <c r="H871" s="347"/>
      <c r="I871" s="347"/>
      <c r="J871" s="348">
        <v>2000020260002</v>
      </c>
      <c r="K871" s="349"/>
      <c r="L871" s="349"/>
      <c r="M871" s="349"/>
      <c r="N871" s="349"/>
      <c r="O871" s="349"/>
      <c r="P871" s="350" t="s">
        <v>743</v>
      </c>
      <c r="Q871" s="350"/>
      <c r="R871" s="350"/>
      <c r="S871" s="350"/>
      <c r="T871" s="350"/>
      <c r="U871" s="350"/>
      <c r="V871" s="350"/>
      <c r="W871" s="350"/>
      <c r="X871" s="350"/>
      <c r="Y871" s="351">
        <v>2.6</v>
      </c>
      <c r="Z871" s="352"/>
      <c r="AA871" s="352"/>
      <c r="AB871" s="353"/>
      <c r="AC871" s="363" t="s">
        <v>627</v>
      </c>
      <c r="AD871" s="363"/>
      <c r="AE871" s="363"/>
      <c r="AF871" s="363"/>
      <c r="AG871" s="363"/>
      <c r="AH871" s="372" t="s">
        <v>587</v>
      </c>
      <c r="AI871" s="373"/>
      <c r="AJ871" s="373"/>
      <c r="AK871" s="373"/>
      <c r="AL871" s="357" t="s">
        <v>587</v>
      </c>
      <c r="AM871" s="358"/>
      <c r="AN871" s="358"/>
      <c r="AO871" s="359"/>
      <c r="AP871" s="360" t="s">
        <v>587</v>
      </c>
      <c r="AQ871" s="360"/>
      <c r="AR871" s="360"/>
      <c r="AS871" s="360"/>
      <c r="AT871" s="360"/>
      <c r="AU871" s="360"/>
      <c r="AV871" s="360"/>
      <c r="AW871" s="360"/>
      <c r="AX871" s="360"/>
    </row>
    <row r="872" spans="1:50" ht="30" customHeight="1" x14ac:dyDescent="0.15">
      <c r="A872" s="376">
        <v>3</v>
      </c>
      <c r="B872" s="376">
        <v>1</v>
      </c>
      <c r="C872" s="361" t="s">
        <v>621</v>
      </c>
      <c r="D872" s="347"/>
      <c r="E872" s="347"/>
      <c r="F872" s="347"/>
      <c r="G872" s="347"/>
      <c r="H872" s="347"/>
      <c r="I872" s="347"/>
      <c r="J872" s="348">
        <v>9000020281000</v>
      </c>
      <c r="K872" s="349"/>
      <c r="L872" s="349"/>
      <c r="M872" s="349"/>
      <c r="N872" s="349"/>
      <c r="O872" s="349"/>
      <c r="P872" s="362" t="s">
        <v>743</v>
      </c>
      <c r="Q872" s="350"/>
      <c r="R872" s="350"/>
      <c r="S872" s="350"/>
      <c r="T872" s="350"/>
      <c r="U872" s="350"/>
      <c r="V872" s="350"/>
      <c r="W872" s="350"/>
      <c r="X872" s="350"/>
      <c r="Y872" s="351">
        <v>2.2000000000000002</v>
      </c>
      <c r="Z872" s="352"/>
      <c r="AA872" s="352"/>
      <c r="AB872" s="353"/>
      <c r="AC872" s="363" t="s">
        <v>627</v>
      </c>
      <c r="AD872" s="363"/>
      <c r="AE872" s="363"/>
      <c r="AF872" s="363"/>
      <c r="AG872" s="363"/>
      <c r="AH872" s="355" t="s">
        <v>587</v>
      </c>
      <c r="AI872" s="356"/>
      <c r="AJ872" s="356"/>
      <c r="AK872" s="356"/>
      <c r="AL872" s="357" t="s">
        <v>587</v>
      </c>
      <c r="AM872" s="358"/>
      <c r="AN872" s="358"/>
      <c r="AO872" s="359"/>
      <c r="AP872" s="360" t="s">
        <v>587</v>
      </c>
      <c r="AQ872" s="360"/>
      <c r="AR872" s="360"/>
      <c r="AS872" s="360"/>
      <c r="AT872" s="360"/>
      <c r="AU872" s="360"/>
      <c r="AV872" s="360"/>
      <c r="AW872" s="360"/>
      <c r="AX872" s="360"/>
    </row>
    <row r="873" spans="1:50" ht="30" customHeight="1" x14ac:dyDescent="0.15">
      <c r="A873" s="376">
        <v>4</v>
      </c>
      <c r="B873" s="376">
        <v>1</v>
      </c>
      <c r="C873" s="361" t="s">
        <v>736</v>
      </c>
      <c r="D873" s="347"/>
      <c r="E873" s="347"/>
      <c r="F873" s="347"/>
      <c r="G873" s="347"/>
      <c r="H873" s="347"/>
      <c r="I873" s="347"/>
      <c r="J873" s="348">
        <v>6000020400009</v>
      </c>
      <c r="K873" s="349"/>
      <c r="L873" s="349"/>
      <c r="M873" s="349"/>
      <c r="N873" s="349"/>
      <c r="O873" s="349"/>
      <c r="P873" s="362" t="s">
        <v>743</v>
      </c>
      <c r="Q873" s="350"/>
      <c r="R873" s="350"/>
      <c r="S873" s="350"/>
      <c r="T873" s="350"/>
      <c r="U873" s="350"/>
      <c r="V873" s="350"/>
      <c r="W873" s="350"/>
      <c r="X873" s="350"/>
      <c r="Y873" s="351">
        <v>2.1</v>
      </c>
      <c r="Z873" s="352"/>
      <c r="AA873" s="352"/>
      <c r="AB873" s="353"/>
      <c r="AC873" s="363" t="s">
        <v>627</v>
      </c>
      <c r="AD873" s="363"/>
      <c r="AE873" s="363"/>
      <c r="AF873" s="363"/>
      <c r="AG873" s="363"/>
      <c r="AH873" s="355" t="s">
        <v>587</v>
      </c>
      <c r="AI873" s="356"/>
      <c r="AJ873" s="356"/>
      <c r="AK873" s="356"/>
      <c r="AL873" s="357" t="s">
        <v>587</v>
      </c>
      <c r="AM873" s="358"/>
      <c r="AN873" s="358"/>
      <c r="AO873" s="359"/>
      <c r="AP873" s="360" t="s">
        <v>587</v>
      </c>
      <c r="AQ873" s="360"/>
      <c r="AR873" s="360"/>
      <c r="AS873" s="360"/>
      <c r="AT873" s="360"/>
      <c r="AU873" s="360"/>
      <c r="AV873" s="360"/>
      <c r="AW873" s="360"/>
      <c r="AX873" s="360"/>
    </row>
    <row r="874" spans="1:50" ht="30" customHeight="1" x14ac:dyDescent="0.15">
      <c r="A874" s="376">
        <v>5</v>
      </c>
      <c r="B874" s="376">
        <v>1</v>
      </c>
      <c r="C874" s="347" t="s">
        <v>737</v>
      </c>
      <c r="D874" s="347"/>
      <c r="E874" s="347"/>
      <c r="F874" s="347"/>
      <c r="G874" s="347"/>
      <c r="H874" s="347"/>
      <c r="I874" s="347"/>
      <c r="J874" s="348">
        <v>7000020010006</v>
      </c>
      <c r="K874" s="349"/>
      <c r="L874" s="349"/>
      <c r="M874" s="349"/>
      <c r="N874" s="349"/>
      <c r="O874" s="349"/>
      <c r="P874" s="350" t="s">
        <v>743</v>
      </c>
      <c r="Q874" s="350"/>
      <c r="R874" s="350"/>
      <c r="S874" s="350"/>
      <c r="T874" s="350"/>
      <c r="U874" s="350"/>
      <c r="V874" s="350"/>
      <c r="W874" s="350"/>
      <c r="X874" s="350"/>
      <c r="Y874" s="351">
        <v>2</v>
      </c>
      <c r="Z874" s="352"/>
      <c r="AA874" s="352"/>
      <c r="AB874" s="353"/>
      <c r="AC874" s="354" t="s">
        <v>627</v>
      </c>
      <c r="AD874" s="354"/>
      <c r="AE874" s="354"/>
      <c r="AF874" s="354"/>
      <c r="AG874" s="354"/>
      <c r="AH874" s="355" t="s">
        <v>587</v>
      </c>
      <c r="AI874" s="356"/>
      <c r="AJ874" s="356"/>
      <c r="AK874" s="356"/>
      <c r="AL874" s="357" t="s">
        <v>587</v>
      </c>
      <c r="AM874" s="358"/>
      <c r="AN874" s="358"/>
      <c r="AO874" s="359"/>
      <c r="AP874" s="360" t="s">
        <v>587</v>
      </c>
      <c r="AQ874" s="360"/>
      <c r="AR874" s="360"/>
      <c r="AS874" s="360"/>
      <c r="AT874" s="360"/>
      <c r="AU874" s="360"/>
      <c r="AV874" s="360"/>
      <c r="AW874" s="360"/>
      <c r="AX874" s="360"/>
    </row>
    <row r="875" spans="1:50" ht="30" customHeight="1" x14ac:dyDescent="0.15">
      <c r="A875" s="376">
        <v>6</v>
      </c>
      <c r="B875" s="376">
        <v>1</v>
      </c>
      <c r="C875" s="347" t="s">
        <v>738</v>
      </c>
      <c r="D875" s="347"/>
      <c r="E875" s="347"/>
      <c r="F875" s="347"/>
      <c r="G875" s="347"/>
      <c r="H875" s="347"/>
      <c r="I875" s="347"/>
      <c r="J875" s="348">
        <v>2000020020001</v>
      </c>
      <c r="K875" s="349"/>
      <c r="L875" s="349"/>
      <c r="M875" s="349"/>
      <c r="N875" s="349"/>
      <c r="O875" s="349"/>
      <c r="P875" s="350" t="s">
        <v>743</v>
      </c>
      <c r="Q875" s="350"/>
      <c r="R875" s="350"/>
      <c r="S875" s="350"/>
      <c r="T875" s="350"/>
      <c r="U875" s="350"/>
      <c r="V875" s="350"/>
      <c r="W875" s="350"/>
      <c r="X875" s="350"/>
      <c r="Y875" s="351">
        <v>1.9</v>
      </c>
      <c r="Z875" s="352"/>
      <c r="AA875" s="352"/>
      <c r="AB875" s="353"/>
      <c r="AC875" s="354" t="s">
        <v>627</v>
      </c>
      <c r="AD875" s="354"/>
      <c r="AE875" s="354"/>
      <c r="AF875" s="354"/>
      <c r="AG875" s="354"/>
      <c r="AH875" s="355" t="s">
        <v>587</v>
      </c>
      <c r="AI875" s="356"/>
      <c r="AJ875" s="356"/>
      <c r="AK875" s="356"/>
      <c r="AL875" s="357" t="s">
        <v>587</v>
      </c>
      <c r="AM875" s="358"/>
      <c r="AN875" s="358"/>
      <c r="AO875" s="359"/>
      <c r="AP875" s="360" t="s">
        <v>587</v>
      </c>
      <c r="AQ875" s="360"/>
      <c r="AR875" s="360"/>
      <c r="AS875" s="360"/>
      <c r="AT875" s="360"/>
      <c r="AU875" s="360"/>
      <c r="AV875" s="360"/>
      <c r="AW875" s="360"/>
      <c r="AX875" s="360"/>
    </row>
    <row r="876" spans="1:50" ht="30" customHeight="1" x14ac:dyDescent="0.15">
      <c r="A876" s="376">
        <v>7</v>
      </c>
      <c r="B876" s="376">
        <v>1</v>
      </c>
      <c r="C876" s="347" t="s">
        <v>739</v>
      </c>
      <c r="D876" s="347"/>
      <c r="E876" s="347"/>
      <c r="F876" s="347"/>
      <c r="G876" s="347"/>
      <c r="H876" s="347"/>
      <c r="I876" s="347"/>
      <c r="J876" s="348">
        <v>7000020160008</v>
      </c>
      <c r="K876" s="349"/>
      <c r="L876" s="349"/>
      <c r="M876" s="349"/>
      <c r="N876" s="349"/>
      <c r="O876" s="349"/>
      <c r="P876" s="350" t="s">
        <v>743</v>
      </c>
      <c r="Q876" s="350"/>
      <c r="R876" s="350"/>
      <c r="S876" s="350"/>
      <c r="T876" s="350"/>
      <c r="U876" s="350"/>
      <c r="V876" s="350"/>
      <c r="W876" s="350"/>
      <c r="X876" s="350"/>
      <c r="Y876" s="351">
        <v>1.8</v>
      </c>
      <c r="Z876" s="352"/>
      <c r="AA876" s="352"/>
      <c r="AB876" s="353"/>
      <c r="AC876" s="354" t="s">
        <v>627</v>
      </c>
      <c r="AD876" s="354"/>
      <c r="AE876" s="354"/>
      <c r="AF876" s="354"/>
      <c r="AG876" s="354"/>
      <c r="AH876" s="355" t="s">
        <v>587</v>
      </c>
      <c r="AI876" s="356"/>
      <c r="AJ876" s="356"/>
      <c r="AK876" s="356"/>
      <c r="AL876" s="357" t="s">
        <v>587</v>
      </c>
      <c r="AM876" s="358"/>
      <c r="AN876" s="358"/>
      <c r="AO876" s="359"/>
      <c r="AP876" s="360" t="s">
        <v>587</v>
      </c>
      <c r="AQ876" s="360"/>
      <c r="AR876" s="360"/>
      <c r="AS876" s="360"/>
      <c r="AT876" s="360"/>
      <c r="AU876" s="360"/>
      <c r="AV876" s="360"/>
      <c r="AW876" s="360"/>
      <c r="AX876" s="360"/>
    </row>
    <row r="877" spans="1:50" ht="30" customHeight="1" x14ac:dyDescent="0.15">
      <c r="A877" s="376">
        <v>8</v>
      </c>
      <c r="B877" s="376">
        <v>1</v>
      </c>
      <c r="C877" s="347" t="s">
        <v>740</v>
      </c>
      <c r="D877" s="347"/>
      <c r="E877" s="347"/>
      <c r="F877" s="347"/>
      <c r="G877" s="347"/>
      <c r="H877" s="347"/>
      <c r="I877" s="347"/>
      <c r="J877" s="348">
        <v>5000020240001</v>
      </c>
      <c r="K877" s="349"/>
      <c r="L877" s="349"/>
      <c r="M877" s="349"/>
      <c r="N877" s="349"/>
      <c r="O877" s="349"/>
      <c r="P877" s="350" t="s">
        <v>743</v>
      </c>
      <c r="Q877" s="350"/>
      <c r="R877" s="350"/>
      <c r="S877" s="350"/>
      <c r="T877" s="350"/>
      <c r="U877" s="350"/>
      <c r="V877" s="350"/>
      <c r="W877" s="350"/>
      <c r="X877" s="350"/>
      <c r="Y877" s="351">
        <v>1.7</v>
      </c>
      <c r="Z877" s="352"/>
      <c r="AA877" s="352"/>
      <c r="AB877" s="353"/>
      <c r="AC877" s="354" t="s">
        <v>627</v>
      </c>
      <c r="AD877" s="354"/>
      <c r="AE877" s="354"/>
      <c r="AF877" s="354"/>
      <c r="AG877" s="354"/>
      <c r="AH877" s="355" t="s">
        <v>587</v>
      </c>
      <c r="AI877" s="356"/>
      <c r="AJ877" s="356"/>
      <c r="AK877" s="356"/>
      <c r="AL877" s="357" t="s">
        <v>587</v>
      </c>
      <c r="AM877" s="358"/>
      <c r="AN877" s="358"/>
      <c r="AO877" s="359"/>
      <c r="AP877" s="360" t="s">
        <v>587</v>
      </c>
      <c r="AQ877" s="360"/>
      <c r="AR877" s="360"/>
      <c r="AS877" s="360"/>
      <c r="AT877" s="360"/>
      <c r="AU877" s="360"/>
      <c r="AV877" s="360"/>
      <c r="AW877" s="360"/>
      <c r="AX877" s="360"/>
    </row>
    <row r="878" spans="1:50" ht="30" customHeight="1" x14ac:dyDescent="0.15">
      <c r="A878" s="376">
        <v>9</v>
      </c>
      <c r="B878" s="376">
        <v>1</v>
      </c>
      <c r="C878" s="347" t="s">
        <v>741</v>
      </c>
      <c r="D878" s="347"/>
      <c r="E878" s="347"/>
      <c r="F878" s="347"/>
      <c r="G878" s="347"/>
      <c r="H878" s="347"/>
      <c r="I878" s="347"/>
      <c r="J878" s="348">
        <v>1000020200000</v>
      </c>
      <c r="K878" s="349"/>
      <c r="L878" s="349"/>
      <c r="M878" s="349"/>
      <c r="N878" s="349"/>
      <c r="O878" s="349"/>
      <c r="P878" s="350" t="s">
        <v>743</v>
      </c>
      <c r="Q878" s="350"/>
      <c r="R878" s="350"/>
      <c r="S878" s="350"/>
      <c r="T878" s="350"/>
      <c r="U878" s="350"/>
      <c r="V878" s="350"/>
      <c r="W878" s="350"/>
      <c r="X878" s="350"/>
      <c r="Y878" s="351">
        <v>1.7</v>
      </c>
      <c r="Z878" s="352"/>
      <c r="AA878" s="352"/>
      <c r="AB878" s="353"/>
      <c r="AC878" s="354" t="s">
        <v>627</v>
      </c>
      <c r="AD878" s="354"/>
      <c r="AE878" s="354"/>
      <c r="AF878" s="354"/>
      <c r="AG878" s="354"/>
      <c r="AH878" s="355" t="s">
        <v>587</v>
      </c>
      <c r="AI878" s="356"/>
      <c r="AJ878" s="356"/>
      <c r="AK878" s="356"/>
      <c r="AL878" s="357" t="s">
        <v>587</v>
      </c>
      <c r="AM878" s="358"/>
      <c r="AN878" s="358"/>
      <c r="AO878" s="359"/>
      <c r="AP878" s="360" t="s">
        <v>587</v>
      </c>
      <c r="AQ878" s="360"/>
      <c r="AR878" s="360"/>
      <c r="AS878" s="360"/>
      <c r="AT878" s="360"/>
      <c r="AU878" s="360"/>
      <c r="AV878" s="360"/>
      <c r="AW878" s="360"/>
      <c r="AX878" s="360"/>
    </row>
    <row r="879" spans="1:50" ht="30" customHeight="1" x14ac:dyDescent="0.15">
      <c r="A879" s="376">
        <v>10</v>
      </c>
      <c r="B879" s="376">
        <v>1</v>
      </c>
      <c r="C879" s="347" t="s">
        <v>742</v>
      </c>
      <c r="D879" s="347"/>
      <c r="E879" s="347"/>
      <c r="F879" s="347"/>
      <c r="G879" s="347"/>
      <c r="H879" s="347"/>
      <c r="I879" s="347"/>
      <c r="J879" s="348">
        <v>4000020270008</v>
      </c>
      <c r="K879" s="349"/>
      <c r="L879" s="349"/>
      <c r="M879" s="349"/>
      <c r="N879" s="349"/>
      <c r="O879" s="349"/>
      <c r="P879" s="350" t="s">
        <v>743</v>
      </c>
      <c r="Q879" s="350"/>
      <c r="R879" s="350"/>
      <c r="S879" s="350"/>
      <c r="T879" s="350"/>
      <c r="U879" s="350"/>
      <c r="V879" s="350"/>
      <c r="W879" s="350"/>
      <c r="X879" s="350"/>
      <c r="Y879" s="351">
        <v>1.5</v>
      </c>
      <c r="Z879" s="352"/>
      <c r="AA879" s="352"/>
      <c r="AB879" s="353"/>
      <c r="AC879" s="354" t="s">
        <v>627</v>
      </c>
      <c r="AD879" s="354"/>
      <c r="AE879" s="354"/>
      <c r="AF879" s="354"/>
      <c r="AG879" s="354"/>
      <c r="AH879" s="355" t="s">
        <v>587</v>
      </c>
      <c r="AI879" s="356"/>
      <c r="AJ879" s="356"/>
      <c r="AK879" s="356"/>
      <c r="AL879" s="357" t="s">
        <v>587</v>
      </c>
      <c r="AM879" s="358"/>
      <c r="AN879" s="358"/>
      <c r="AO879" s="359"/>
      <c r="AP879" s="360" t="s">
        <v>587</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418</v>
      </c>
      <c r="K902" s="365"/>
      <c r="L902" s="365"/>
      <c r="M902" s="365"/>
      <c r="N902" s="365"/>
      <c r="O902" s="365"/>
      <c r="P902" s="366" t="s">
        <v>365</v>
      </c>
      <c r="Q902" s="366"/>
      <c r="R902" s="366"/>
      <c r="S902" s="366"/>
      <c r="T902" s="366"/>
      <c r="U902" s="366"/>
      <c r="V902" s="366"/>
      <c r="W902" s="366"/>
      <c r="X902" s="366"/>
      <c r="Y902" s="367" t="s">
        <v>416</v>
      </c>
      <c r="Z902" s="368"/>
      <c r="AA902" s="368"/>
      <c r="AB902" s="368"/>
      <c r="AC902" s="149" t="s">
        <v>457</v>
      </c>
      <c r="AD902" s="149"/>
      <c r="AE902" s="149"/>
      <c r="AF902" s="149"/>
      <c r="AG902" s="149"/>
      <c r="AH902" s="367" t="s">
        <v>482</v>
      </c>
      <c r="AI902" s="364"/>
      <c r="AJ902" s="364"/>
      <c r="AK902" s="364"/>
      <c r="AL902" s="364" t="s">
        <v>21</v>
      </c>
      <c r="AM902" s="364"/>
      <c r="AN902" s="364"/>
      <c r="AO902" s="369"/>
      <c r="AP902" s="370" t="s">
        <v>419</v>
      </c>
      <c r="AQ902" s="370"/>
      <c r="AR902" s="370"/>
      <c r="AS902" s="370"/>
      <c r="AT902" s="370"/>
      <c r="AU902" s="370"/>
      <c r="AV902" s="370"/>
      <c r="AW902" s="370"/>
      <c r="AX902" s="370"/>
    </row>
    <row r="903" spans="1:50" ht="30" customHeight="1" x14ac:dyDescent="0.15">
      <c r="A903" s="376">
        <v>1</v>
      </c>
      <c r="B903" s="376">
        <v>1</v>
      </c>
      <c r="C903" s="347" t="s">
        <v>744</v>
      </c>
      <c r="D903" s="347"/>
      <c r="E903" s="347"/>
      <c r="F903" s="347"/>
      <c r="G903" s="347"/>
      <c r="H903" s="347"/>
      <c r="I903" s="347"/>
      <c r="J903" s="348">
        <v>3010005004538</v>
      </c>
      <c r="K903" s="349"/>
      <c r="L903" s="349"/>
      <c r="M903" s="349"/>
      <c r="N903" s="349"/>
      <c r="O903" s="349"/>
      <c r="P903" s="350" t="s">
        <v>754</v>
      </c>
      <c r="Q903" s="350"/>
      <c r="R903" s="350"/>
      <c r="S903" s="350"/>
      <c r="T903" s="350"/>
      <c r="U903" s="350"/>
      <c r="V903" s="350"/>
      <c r="W903" s="350"/>
      <c r="X903" s="350"/>
      <c r="Y903" s="351">
        <v>2.8</v>
      </c>
      <c r="Z903" s="352"/>
      <c r="AA903" s="352"/>
      <c r="AB903" s="353"/>
      <c r="AC903" s="363" t="s">
        <v>494</v>
      </c>
      <c r="AD903" s="371"/>
      <c r="AE903" s="371"/>
      <c r="AF903" s="371"/>
      <c r="AG903" s="371"/>
      <c r="AH903" s="372" t="s">
        <v>587</v>
      </c>
      <c r="AI903" s="373"/>
      <c r="AJ903" s="373"/>
      <c r="AK903" s="373"/>
      <c r="AL903" s="357" t="s">
        <v>587</v>
      </c>
      <c r="AM903" s="358"/>
      <c r="AN903" s="358"/>
      <c r="AO903" s="359"/>
      <c r="AP903" s="360" t="s">
        <v>587</v>
      </c>
      <c r="AQ903" s="360"/>
      <c r="AR903" s="360"/>
      <c r="AS903" s="360"/>
      <c r="AT903" s="360"/>
      <c r="AU903" s="360"/>
      <c r="AV903" s="360"/>
      <c r="AW903" s="360"/>
      <c r="AX903" s="360"/>
    </row>
    <row r="904" spans="1:50" ht="30" customHeight="1" x14ac:dyDescent="0.15">
      <c r="A904" s="376">
        <v>2</v>
      </c>
      <c r="B904" s="376">
        <v>1</v>
      </c>
      <c r="C904" s="347" t="s">
        <v>745</v>
      </c>
      <c r="D904" s="347"/>
      <c r="E904" s="347"/>
      <c r="F904" s="347"/>
      <c r="G904" s="347"/>
      <c r="H904" s="347"/>
      <c r="I904" s="347"/>
      <c r="J904" s="348">
        <v>5190005009922</v>
      </c>
      <c r="K904" s="349"/>
      <c r="L904" s="349"/>
      <c r="M904" s="349"/>
      <c r="N904" s="349"/>
      <c r="O904" s="349"/>
      <c r="P904" s="350" t="s">
        <v>754</v>
      </c>
      <c r="Q904" s="350"/>
      <c r="R904" s="350"/>
      <c r="S904" s="350"/>
      <c r="T904" s="350"/>
      <c r="U904" s="350"/>
      <c r="V904" s="350"/>
      <c r="W904" s="350"/>
      <c r="X904" s="350"/>
      <c r="Y904" s="351">
        <v>1.4</v>
      </c>
      <c r="Z904" s="352"/>
      <c r="AA904" s="352"/>
      <c r="AB904" s="353"/>
      <c r="AC904" s="363" t="s">
        <v>494</v>
      </c>
      <c r="AD904" s="363"/>
      <c r="AE904" s="363"/>
      <c r="AF904" s="363"/>
      <c r="AG904" s="363"/>
      <c r="AH904" s="372" t="s">
        <v>587</v>
      </c>
      <c r="AI904" s="373"/>
      <c r="AJ904" s="373"/>
      <c r="AK904" s="373"/>
      <c r="AL904" s="357" t="s">
        <v>587</v>
      </c>
      <c r="AM904" s="358"/>
      <c r="AN904" s="358"/>
      <c r="AO904" s="359"/>
      <c r="AP904" s="360" t="s">
        <v>587</v>
      </c>
      <c r="AQ904" s="360"/>
      <c r="AR904" s="360"/>
      <c r="AS904" s="360"/>
      <c r="AT904" s="360"/>
      <c r="AU904" s="360"/>
      <c r="AV904" s="360"/>
      <c r="AW904" s="360"/>
      <c r="AX904" s="360"/>
    </row>
    <row r="905" spans="1:50" ht="30" customHeight="1" x14ac:dyDescent="0.15">
      <c r="A905" s="376">
        <v>3</v>
      </c>
      <c r="B905" s="376">
        <v>1</v>
      </c>
      <c r="C905" s="361" t="s">
        <v>746</v>
      </c>
      <c r="D905" s="347"/>
      <c r="E905" s="347"/>
      <c r="F905" s="347"/>
      <c r="G905" s="347"/>
      <c r="H905" s="347"/>
      <c r="I905" s="347"/>
      <c r="J905" s="348">
        <v>1290005000973</v>
      </c>
      <c r="K905" s="349"/>
      <c r="L905" s="349"/>
      <c r="M905" s="349"/>
      <c r="N905" s="349"/>
      <c r="O905" s="349"/>
      <c r="P905" s="362" t="s">
        <v>754</v>
      </c>
      <c r="Q905" s="350"/>
      <c r="R905" s="350"/>
      <c r="S905" s="350"/>
      <c r="T905" s="350"/>
      <c r="U905" s="350"/>
      <c r="V905" s="350"/>
      <c r="W905" s="350"/>
      <c r="X905" s="350"/>
      <c r="Y905" s="351">
        <v>1.3</v>
      </c>
      <c r="Z905" s="352"/>
      <c r="AA905" s="352"/>
      <c r="AB905" s="353"/>
      <c r="AC905" s="363" t="s">
        <v>494</v>
      </c>
      <c r="AD905" s="363"/>
      <c r="AE905" s="363"/>
      <c r="AF905" s="363"/>
      <c r="AG905" s="363"/>
      <c r="AH905" s="355" t="s">
        <v>587</v>
      </c>
      <c r="AI905" s="356"/>
      <c r="AJ905" s="356"/>
      <c r="AK905" s="356"/>
      <c r="AL905" s="357" t="s">
        <v>587</v>
      </c>
      <c r="AM905" s="358"/>
      <c r="AN905" s="358"/>
      <c r="AO905" s="359"/>
      <c r="AP905" s="360" t="s">
        <v>587</v>
      </c>
      <c r="AQ905" s="360"/>
      <c r="AR905" s="360"/>
      <c r="AS905" s="360"/>
      <c r="AT905" s="360"/>
      <c r="AU905" s="360"/>
      <c r="AV905" s="360"/>
      <c r="AW905" s="360"/>
      <c r="AX905" s="360"/>
    </row>
    <row r="906" spans="1:50" ht="30" customHeight="1" x14ac:dyDescent="0.15">
      <c r="A906" s="376">
        <v>4</v>
      </c>
      <c r="B906" s="376">
        <v>1</v>
      </c>
      <c r="C906" s="361" t="s">
        <v>747</v>
      </c>
      <c r="D906" s="347"/>
      <c r="E906" s="347"/>
      <c r="F906" s="347"/>
      <c r="G906" s="347"/>
      <c r="H906" s="347"/>
      <c r="I906" s="347"/>
      <c r="J906" s="348">
        <v>3230005000218</v>
      </c>
      <c r="K906" s="349"/>
      <c r="L906" s="349"/>
      <c r="M906" s="349"/>
      <c r="N906" s="349"/>
      <c r="O906" s="349"/>
      <c r="P906" s="362" t="s">
        <v>754</v>
      </c>
      <c r="Q906" s="350"/>
      <c r="R906" s="350"/>
      <c r="S906" s="350"/>
      <c r="T906" s="350"/>
      <c r="U906" s="350"/>
      <c r="V906" s="350"/>
      <c r="W906" s="350"/>
      <c r="X906" s="350"/>
      <c r="Y906" s="351">
        <v>1.1000000000000001</v>
      </c>
      <c r="Z906" s="352"/>
      <c r="AA906" s="352"/>
      <c r="AB906" s="353"/>
      <c r="AC906" s="363" t="s">
        <v>494</v>
      </c>
      <c r="AD906" s="363"/>
      <c r="AE906" s="363"/>
      <c r="AF906" s="363"/>
      <c r="AG906" s="363"/>
      <c r="AH906" s="355" t="s">
        <v>587</v>
      </c>
      <c r="AI906" s="356"/>
      <c r="AJ906" s="356"/>
      <c r="AK906" s="356"/>
      <c r="AL906" s="357" t="s">
        <v>587</v>
      </c>
      <c r="AM906" s="358"/>
      <c r="AN906" s="358"/>
      <c r="AO906" s="359"/>
      <c r="AP906" s="360" t="s">
        <v>587</v>
      </c>
      <c r="AQ906" s="360"/>
      <c r="AR906" s="360"/>
      <c r="AS906" s="360"/>
      <c r="AT906" s="360"/>
      <c r="AU906" s="360"/>
      <c r="AV906" s="360"/>
      <c r="AW906" s="360"/>
      <c r="AX906" s="360"/>
    </row>
    <row r="907" spans="1:50" ht="30" customHeight="1" x14ac:dyDescent="0.15">
      <c r="A907" s="376">
        <v>5</v>
      </c>
      <c r="B907" s="376">
        <v>1</v>
      </c>
      <c r="C907" s="347" t="s">
        <v>748</v>
      </c>
      <c r="D907" s="347"/>
      <c r="E907" s="347"/>
      <c r="F907" s="347"/>
      <c r="G907" s="347"/>
      <c r="H907" s="347"/>
      <c r="I907" s="347"/>
      <c r="J907" s="348">
        <v>3430005000932</v>
      </c>
      <c r="K907" s="349"/>
      <c r="L907" s="349"/>
      <c r="M907" s="349"/>
      <c r="N907" s="349"/>
      <c r="O907" s="349"/>
      <c r="P907" s="350" t="s">
        <v>754</v>
      </c>
      <c r="Q907" s="350"/>
      <c r="R907" s="350"/>
      <c r="S907" s="350"/>
      <c r="T907" s="350"/>
      <c r="U907" s="350"/>
      <c r="V907" s="350"/>
      <c r="W907" s="350"/>
      <c r="X907" s="350"/>
      <c r="Y907" s="351">
        <v>1</v>
      </c>
      <c r="Z907" s="352"/>
      <c r="AA907" s="352"/>
      <c r="AB907" s="353"/>
      <c r="AC907" s="354" t="s">
        <v>494</v>
      </c>
      <c r="AD907" s="354"/>
      <c r="AE907" s="354"/>
      <c r="AF907" s="354"/>
      <c r="AG907" s="354"/>
      <c r="AH907" s="355" t="s">
        <v>587</v>
      </c>
      <c r="AI907" s="356"/>
      <c r="AJ907" s="356"/>
      <c r="AK907" s="356"/>
      <c r="AL907" s="357" t="s">
        <v>587</v>
      </c>
      <c r="AM907" s="358"/>
      <c r="AN907" s="358"/>
      <c r="AO907" s="359"/>
      <c r="AP907" s="360" t="s">
        <v>587</v>
      </c>
      <c r="AQ907" s="360"/>
      <c r="AR907" s="360"/>
      <c r="AS907" s="360"/>
      <c r="AT907" s="360"/>
      <c r="AU907" s="360"/>
      <c r="AV907" s="360"/>
      <c r="AW907" s="360"/>
      <c r="AX907" s="360"/>
    </row>
    <row r="908" spans="1:50" ht="30" customHeight="1" x14ac:dyDescent="0.15">
      <c r="A908" s="376">
        <v>6</v>
      </c>
      <c r="B908" s="376">
        <v>1</v>
      </c>
      <c r="C908" s="347" t="s">
        <v>749</v>
      </c>
      <c r="D908" s="347"/>
      <c r="E908" s="347"/>
      <c r="F908" s="347"/>
      <c r="G908" s="347"/>
      <c r="H908" s="347"/>
      <c r="I908" s="347"/>
      <c r="J908" s="348">
        <v>8290805000365</v>
      </c>
      <c r="K908" s="349"/>
      <c r="L908" s="349"/>
      <c r="M908" s="349"/>
      <c r="N908" s="349"/>
      <c r="O908" s="349"/>
      <c r="P908" s="350" t="s">
        <v>754</v>
      </c>
      <c r="Q908" s="350"/>
      <c r="R908" s="350"/>
      <c r="S908" s="350"/>
      <c r="T908" s="350"/>
      <c r="U908" s="350"/>
      <c r="V908" s="350"/>
      <c r="W908" s="350"/>
      <c r="X908" s="350"/>
      <c r="Y908" s="351">
        <v>0.9</v>
      </c>
      <c r="Z908" s="352"/>
      <c r="AA908" s="352"/>
      <c r="AB908" s="353"/>
      <c r="AC908" s="354" t="s">
        <v>494</v>
      </c>
      <c r="AD908" s="354"/>
      <c r="AE908" s="354"/>
      <c r="AF908" s="354"/>
      <c r="AG908" s="354"/>
      <c r="AH908" s="355" t="s">
        <v>587</v>
      </c>
      <c r="AI908" s="356"/>
      <c r="AJ908" s="356"/>
      <c r="AK908" s="356"/>
      <c r="AL908" s="357" t="s">
        <v>587</v>
      </c>
      <c r="AM908" s="358"/>
      <c r="AN908" s="358"/>
      <c r="AO908" s="359"/>
      <c r="AP908" s="360" t="s">
        <v>587</v>
      </c>
      <c r="AQ908" s="360"/>
      <c r="AR908" s="360"/>
      <c r="AS908" s="360"/>
      <c r="AT908" s="360"/>
      <c r="AU908" s="360"/>
      <c r="AV908" s="360"/>
      <c r="AW908" s="360"/>
      <c r="AX908" s="360"/>
    </row>
    <row r="909" spans="1:50" ht="30" customHeight="1" x14ac:dyDescent="0.15">
      <c r="A909" s="376">
        <v>7</v>
      </c>
      <c r="B909" s="376">
        <v>1</v>
      </c>
      <c r="C909" s="347" t="s">
        <v>750</v>
      </c>
      <c r="D909" s="347"/>
      <c r="E909" s="347"/>
      <c r="F909" s="347"/>
      <c r="G909" s="347"/>
      <c r="H909" s="347"/>
      <c r="I909" s="347"/>
      <c r="J909" s="348">
        <v>4120005003313</v>
      </c>
      <c r="K909" s="349"/>
      <c r="L909" s="349"/>
      <c r="M909" s="349"/>
      <c r="N909" s="349"/>
      <c r="O909" s="349"/>
      <c r="P909" s="350" t="s">
        <v>754</v>
      </c>
      <c r="Q909" s="350"/>
      <c r="R909" s="350"/>
      <c r="S909" s="350"/>
      <c r="T909" s="350"/>
      <c r="U909" s="350"/>
      <c r="V909" s="350"/>
      <c r="W909" s="350"/>
      <c r="X909" s="350"/>
      <c r="Y909" s="351">
        <v>0.8</v>
      </c>
      <c r="Z909" s="352"/>
      <c r="AA909" s="352"/>
      <c r="AB909" s="353"/>
      <c r="AC909" s="354" t="s">
        <v>494</v>
      </c>
      <c r="AD909" s="354"/>
      <c r="AE909" s="354"/>
      <c r="AF909" s="354"/>
      <c r="AG909" s="354"/>
      <c r="AH909" s="355" t="s">
        <v>587</v>
      </c>
      <c r="AI909" s="356"/>
      <c r="AJ909" s="356"/>
      <c r="AK909" s="356"/>
      <c r="AL909" s="357" t="s">
        <v>587</v>
      </c>
      <c r="AM909" s="358"/>
      <c r="AN909" s="358"/>
      <c r="AO909" s="359"/>
      <c r="AP909" s="360" t="s">
        <v>587</v>
      </c>
      <c r="AQ909" s="360"/>
      <c r="AR909" s="360"/>
      <c r="AS909" s="360"/>
      <c r="AT909" s="360"/>
      <c r="AU909" s="360"/>
      <c r="AV909" s="360"/>
      <c r="AW909" s="360"/>
      <c r="AX909" s="360"/>
    </row>
    <row r="910" spans="1:50" ht="30" customHeight="1" x14ac:dyDescent="0.15">
      <c r="A910" s="376">
        <v>8</v>
      </c>
      <c r="B910" s="376">
        <v>1</v>
      </c>
      <c r="C910" s="347" t="s">
        <v>751</v>
      </c>
      <c r="D910" s="347"/>
      <c r="E910" s="347"/>
      <c r="F910" s="347"/>
      <c r="G910" s="347"/>
      <c r="H910" s="347"/>
      <c r="I910" s="347"/>
      <c r="J910" s="348">
        <v>9420005000432</v>
      </c>
      <c r="K910" s="349"/>
      <c r="L910" s="349"/>
      <c r="M910" s="349"/>
      <c r="N910" s="349"/>
      <c r="O910" s="349"/>
      <c r="P910" s="350" t="s">
        <v>754</v>
      </c>
      <c r="Q910" s="350"/>
      <c r="R910" s="350"/>
      <c r="S910" s="350"/>
      <c r="T910" s="350"/>
      <c r="U910" s="350"/>
      <c r="V910" s="350"/>
      <c r="W910" s="350"/>
      <c r="X910" s="350"/>
      <c r="Y910" s="351">
        <v>0.8</v>
      </c>
      <c r="Z910" s="352"/>
      <c r="AA910" s="352"/>
      <c r="AB910" s="353"/>
      <c r="AC910" s="354" t="s">
        <v>494</v>
      </c>
      <c r="AD910" s="354"/>
      <c r="AE910" s="354"/>
      <c r="AF910" s="354"/>
      <c r="AG910" s="354"/>
      <c r="AH910" s="355" t="s">
        <v>587</v>
      </c>
      <c r="AI910" s="356"/>
      <c r="AJ910" s="356"/>
      <c r="AK910" s="356"/>
      <c r="AL910" s="357" t="s">
        <v>587</v>
      </c>
      <c r="AM910" s="358"/>
      <c r="AN910" s="358"/>
      <c r="AO910" s="359"/>
      <c r="AP910" s="360" t="s">
        <v>587</v>
      </c>
      <c r="AQ910" s="360"/>
      <c r="AR910" s="360"/>
      <c r="AS910" s="360"/>
      <c r="AT910" s="360"/>
      <c r="AU910" s="360"/>
      <c r="AV910" s="360"/>
      <c r="AW910" s="360"/>
      <c r="AX910" s="360"/>
    </row>
    <row r="911" spans="1:50" ht="30" customHeight="1" x14ac:dyDescent="0.15">
      <c r="A911" s="376">
        <v>9</v>
      </c>
      <c r="B911" s="376">
        <v>1</v>
      </c>
      <c r="C911" s="347" t="s">
        <v>752</v>
      </c>
      <c r="D911" s="347"/>
      <c r="E911" s="347"/>
      <c r="F911" s="347"/>
      <c r="G911" s="347"/>
      <c r="H911" s="347"/>
      <c r="I911" s="347"/>
      <c r="J911" s="348">
        <v>1130005002589</v>
      </c>
      <c r="K911" s="349"/>
      <c r="L911" s="349"/>
      <c r="M911" s="349"/>
      <c r="N911" s="349"/>
      <c r="O911" s="349"/>
      <c r="P911" s="350" t="s">
        <v>754</v>
      </c>
      <c r="Q911" s="350"/>
      <c r="R911" s="350"/>
      <c r="S911" s="350"/>
      <c r="T911" s="350"/>
      <c r="U911" s="350"/>
      <c r="V911" s="350"/>
      <c r="W911" s="350"/>
      <c r="X911" s="350"/>
      <c r="Y911" s="351">
        <v>0.7</v>
      </c>
      <c r="Z911" s="352"/>
      <c r="AA911" s="352"/>
      <c r="AB911" s="353"/>
      <c r="AC911" s="354" t="s">
        <v>494</v>
      </c>
      <c r="AD911" s="354"/>
      <c r="AE911" s="354"/>
      <c r="AF911" s="354"/>
      <c r="AG911" s="354"/>
      <c r="AH911" s="355" t="s">
        <v>587</v>
      </c>
      <c r="AI911" s="356"/>
      <c r="AJ911" s="356"/>
      <c r="AK911" s="356"/>
      <c r="AL911" s="357" t="s">
        <v>587</v>
      </c>
      <c r="AM911" s="358"/>
      <c r="AN911" s="358"/>
      <c r="AO911" s="359"/>
      <c r="AP911" s="360" t="s">
        <v>587</v>
      </c>
      <c r="AQ911" s="360"/>
      <c r="AR911" s="360"/>
      <c r="AS911" s="360"/>
      <c r="AT911" s="360"/>
      <c r="AU911" s="360"/>
      <c r="AV911" s="360"/>
      <c r="AW911" s="360"/>
      <c r="AX911" s="360"/>
    </row>
    <row r="912" spans="1:50" ht="30" customHeight="1" x14ac:dyDescent="0.15">
      <c r="A912" s="376">
        <v>10</v>
      </c>
      <c r="B912" s="376">
        <v>1</v>
      </c>
      <c r="C912" s="347" t="s">
        <v>753</v>
      </c>
      <c r="D912" s="347"/>
      <c r="E912" s="347"/>
      <c r="F912" s="347"/>
      <c r="G912" s="347"/>
      <c r="H912" s="347"/>
      <c r="I912" s="347"/>
      <c r="J912" s="348">
        <v>8080005000682</v>
      </c>
      <c r="K912" s="349"/>
      <c r="L912" s="349"/>
      <c r="M912" s="349"/>
      <c r="N912" s="349"/>
      <c r="O912" s="349"/>
      <c r="P912" s="350" t="s">
        <v>754</v>
      </c>
      <c r="Q912" s="350"/>
      <c r="R912" s="350"/>
      <c r="S912" s="350"/>
      <c r="T912" s="350"/>
      <c r="U912" s="350"/>
      <c r="V912" s="350"/>
      <c r="W912" s="350"/>
      <c r="X912" s="350"/>
      <c r="Y912" s="351">
        <v>0.7</v>
      </c>
      <c r="Z912" s="352"/>
      <c r="AA912" s="352"/>
      <c r="AB912" s="353"/>
      <c r="AC912" s="354" t="s">
        <v>494</v>
      </c>
      <c r="AD912" s="354"/>
      <c r="AE912" s="354"/>
      <c r="AF912" s="354"/>
      <c r="AG912" s="354"/>
      <c r="AH912" s="355" t="s">
        <v>587</v>
      </c>
      <c r="AI912" s="356"/>
      <c r="AJ912" s="356"/>
      <c r="AK912" s="356"/>
      <c r="AL912" s="357" t="s">
        <v>587</v>
      </c>
      <c r="AM912" s="358"/>
      <c r="AN912" s="358"/>
      <c r="AO912" s="359"/>
      <c r="AP912" s="360" t="s">
        <v>587</v>
      </c>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617</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418</v>
      </c>
      <c r="K935" s="365"/>
      <c r="L935" s="365"/>
      <c r="M935" s="365"/>
      <c r="N935" s="365"/>
      <c r="O935" s="365"/>
      <c r="P935" s="366" t="s">
        <v>365</v>
      </c>
      <c r="Q935" s="366"/>
      <c r="R935" s="366"/>
      <c r="S935" s="366"/>
      <c r="T935" s="366"/>
      <c r="U935" s="366"/>
      <c r="V935" s="366"/>
      <c r="W935" s="366"/>
      <c r="X935" s="366"/>
      <c r="Y935" s="367" t="s">
        <v>416</v>
      </c>
      <c r="Z935" s="368"/>
      <c r="AA935" s="368"/>
      <c r="AB935" s="368"/>
      <c r="AC935" s="149" t="s">
        <v>457</v>
      </c>
      <c r="AD935" s="149"/>
      <c r="AE935" s="149"/>
      <c r="AF935" s="149"/>
      <c r="AG935" s="149"/>
      <c r="AH935" s="367" t="s">
        <v>482</v>
      </c>
      <c r="AI935" s="364"/>
      <c r="AJ935" s="364"/>
      <c r="AK935" s="364"/>
      <c r="AL935" s="364" t="s">
        <v>21</v>
      </c>
      <c r="AM935" s="364"/>
      <c r="AN935" s="364"/>
      <c r="AO935" s="369"/>
      <c r="AP935" s="370" t="s">
        <v>419</v>
      </c>
      <c r="AQ935" s="370"/>
      <c r="AR935" s="370"/>
      <c r="AS935" s="370"/>
      <c r="AT935" s="370"/>
      <c r="AU935" s="370"/>
      <c r="AV935" s="370"/>
      <c r="AW935" s="370"/>
      <c r="AX935" s="370"/>
    </row>
    <row r="936" spans="1:50" ht="30" customHeight="1" x14ac:dyDescent="0.15">
      <c r="A936" s="376">
        <v>1</v>
      </c>
      <c r="B936" s="376">
        <v>1</v>
      </c>
      <c r="C936" s="361" t="s">
        <v>631</v>
      </c>
      <c r="D936" s="347"/>
      <c r="E936" s="347"/>
      <c r="F936" s="347"/>
      <c r="G936" s="347"/>
      <c r="H936" s="347"/>
      <c r="I936" s="347"/>
      <c r="J936" s="348">
        <v>9010601021385</v>
      </c>
      <c r="K936" s="349"/>
      <c r="L936" s="349"/>
      <c r="M936" s="349"/>
      <c r="N936" s="349"/>
      <c r="O936" s="349"/>
      <c r="P936" s="362" t="s">
        <v>632</v>
      </c>
      <c r="Q936" s="350"/>
      <c r="R936" s="350"/>
      <c r="S936" s="350"/>
      <c r="T936" s="350"/>
      <c r="U936" s="350"/>
      <c r="V936" s="350"/>
      <c r="W936" s="350"/>
      <c r="X936" s="350"/>
      <c r="Y936" s="351">
        <v>14.8</v>
      </c>
      <c r="Z936" s="352"/>
      <c r="AA936" s="352"/>
      <c r="AB936" s="353"/>
      <c r="AC936" s="363" t="s">
        <v>494</v>
      </c>
      <c r="AD936" s="371"/>
      <c r="AE936" s="371"/>
      <c r="AF936" s="371"/>
      <c r="AG936" s="371"/>
      <c r="AH936" s="372"/>
      <c r="AI936" s="373"/>
      <c r="AJ936" s="373"/>
      <c r="AK936" s="373"/>
      <c r="AL936" s="357">
        <v>99.9</v>
      </c>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418</v>
      </c>
      <c r="K968" s="365"/>
      <c r="L968" s="365"/>
      <c r="M968" s="365"/>
      <c r="N968" s="365"/>
      <c r="O968" s="365"/>
      <c r="P968" s="366" t="s">
        <v>365</v>
      </c>
      <c r="Q968" s="366"/>
      <c r="R968" s="366"/>
      <c r="S968" s="366"/>
      <c r="T968" s="366"/>
      <c r="U968" s="366"/>
      <c r="V968" s="366"/>
      <c r="W968" s="366"/>
      <c r="X968" s="366"/>
      <c r="Y968" s="367" t="s">
        <v>416</v>
      </c>
      <c r="Z968" s="368"/>
      <c r="AA968" s="368"/>
      <c r="AB968" s="368"/>
      <c r="AC968" s="149" t="s">
        <v>457</v>
      </c>
      <c r="AD968" s="149"/>
      <c r="AE968" s="149"/>
      <c r="AF968" s="149"/>
      <c r="AG968" s="149"/>
      <c r="AH968" s="367" t="s">
        <v>482</v>
      </c>
      <c r="AI968" s="364"/>
      <c r="AJ968" s="364"/>
      <c r="AK968" s="364"/>
      <c r="AL968" s="364" t="s">
        <v>21</v>
      </c>
      <c r="AM968" s="364"/>
      <c r="AN968" s="364"/>
      <c r="AO968" s="369"/>
      <c r="AP968" s="370" t="s">
        <v>419</v>
      </c>
      <c r="AQ968" s="370"/>
      <c r="AR968" s="370"/>
      <c r="AS968" s="370"/>
      <c r="AT968" s="370"/>
      <c r="AU968" s="370"/>
      <c r="AV968" s="370"/>
      <c r="AW968" s="370"/>
      <c r="AX968" s="370"/>
    </row>
    <row r="969" spans="1:50" ht="30" customHeight="1" x14ac:dyDescent="0.15">
      <c r="A969" s="376">
        <v>1</v>
      </c>
      <c r="B969" s="376">
        <v>1</v>
      </c>
      <c r="C969" s="361" t="s">
        <v>631</v>
      </c>
      <c r="D969" s="347"/>
      <c r="E969" s="347"/>
      <c r="F969" s="347"/>
      <c r="G969" s="347"/>
      <c r="H969" s="347"/>
      <c r="I969" s="347"/>
      <c r="J969" s="348">
        <v>9010601021385</v>
      </c>
      <c r="K969" s="349"/>
      <c r="L969" s="349"/>
      <c r="M969" s="349"/>
      <c r="N969" s="349"/>
      <c r="O969" s="349"/>
      <c r="P969" s="362" t="s">
        <v>633</v>
      </c>
      <c r="Q969" s="350"/>
      <c r="R969" s="350"/>
      <c r="S969" s="350"/>
      <c r="T969" s="350"/>
      <c r="U969" s="350"/>
      <c r="V969" s="350"/>
      <c r="W969" s="350"/>
      <c r="X969" s="350"/>
      <c r="Y969" s="351">
        <v>12.9</v>
      </c>
      <c r="Z969" s="352"/>
      <c r="AA969" s="352"/>
      <c r="AB969" s="353"/>
      <c r="AC969" s="363" t="s">
        <v>494</v>
      </c>
      <c r="AD969" s="371"/>
      <c r="AE969" s="371"/>
      <c r="AF969" s="371"/>
      <c r="AG969" s="371"/>
      <c r="AH969" s="372"/>
      <c r="AI969" s="373"/>
      <c r="AJ969" s="373"/>
      <c r="AK969" s="373"/>
      <c r="AL969" s="357">
        <v>99.9</v>
      </c>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909"/>
      <c r="Q971" s="910"/>
      <c r="R971" s="910"/>
      <c r="S971" s="910"/>
      <c r="T971" s="910"/>
      <c r="U971" s="910"/>
      <c r="V971" s="910"/>
      <c r="W971" s="910"/>
      <c r="X971" s="911"/>
      <c r="Y971" s="351"/>
      <c r="Z971" s="352"/>
      <c r="AA971" s="352"/>
      <c r="AB971" s="353"/>
      <c r="AC971" s="206"/>
      <c r="AD971" s="912"/>
      <c r="AE971" s="912"/>
      <c r="AF971" s="912"/>
      <c r="AG971" s="913"/>
      <c r="AH971" s="914"/>
      <c r="AI971" s="915"/>
      <c r="AJ971" s="915"/>
      <c r="AK971" s="91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418</v>
      </c>
      <c r="K1001" s="365"/>
      <c r="L1001" s="365"/>
      <c r="M1001" s="365"/>
      <c r="N1001" s="365"/>
      <c r="O1001" s="365"/>
      <c r="P1001" s="366" t="s">
        <v>365</v>
      </c>
      <c r="Q1001" s="366"/>
      <c r="R1001" s="366"/>
      <c r="S1001" s="366"/>
      <c r="T1001" s="366"/>
      <c r="U1001" s="366"/>
      <c r="V1001" s="366"/>
      <c r="W1001" s="366"/>
      <c r="X1001" s="366"/>
      <c r="Y1001" s="367" t="s">
        <v>416</v>
      </c>
      <c r="Z1001" s="368"/>
      <c r="AA1001" s="368"/>
      <c r="AB1001" s="368"/>
      <c r="AC1001" s="149" t="s">
        <v>457</v>
      </c>
      <c r="AD1001" s="149"/>
      <c r="AE1001" s="149"/>
      <c r="AF1001" s="149"/>
      <c r="AG1001" s="149"/>
      <c r="AH1001" s="367" t="s">
        <v>482</v>
      </c>
      <c r="AI1001" s="364"/>
      <c r="AJ1001" s="364"/>
      <c r="AK1001" s="364"/>
      <c r="AL1001" s="364" t="s">
        <v>21</v>
      </c>
      <c r="AM1001" s="364"/>
      <c r="AN1001" s="364"/>
      <c r="AO1001" s="369"/>
      <c r="AP1001" s="370" t="s">
        <v>419</v>
      </c>
      <c r="AQ1001" s="370"/>
      <c r="AR1001" s="370"/>
      <c r="AS1001" s="370"/>
      <c r="AT1001" s="370"/>
      <c r="AU1001" s="370"/>
      <c r="AV1001" s="370"/>
      <c r="AW1001" s="370"/>
      <c r="AX1001" s="370"/>
    </row>
    <row r="1002" spans="1:50" ht="30" customHeight="1" x14ac:dyDescent="0.15">
      <c r="A1002" s="376">
        <v>1</v>
      </c>
      <c r="B1002" s="376">
        <v>1</v>
      </c>
      <c r="C1002" s="361" t="s">
        <v>618</v>
      </c>
      <c r="D1002" s="347"/>
      <c r="E1002" s="347"/>
      <c r="F1002" s="347"/>
      <c r="G1002" s="347"/>
      <c r="H1002" s="347"/>
      <c r="I1002" s="347"/>
      <c r="J1002" s="348">
        <v>700020430005</v>
      </c>
      <c r="K1002" s="349"/>
      <c r="L1002" s="349"/>
      <c r="M1002" s="349"/>
      <c r="N1002" s="349"/>
      <c r="O1002" s="349"/>
      <c r="P1002" s="362" t="s">
        <v>626</v>
      </c>
      <c r="Q1002" s="350"/>
      <c r="R1002" s="350"/>
      <c r="S1002" s="350"/>
      <c r="T1002" s="350"/>
      <c r="U1002" s="350"/>
      <c r="V1002" s="350"/>
      <c r="W1002" s="350"/>
      <c r="X1002" s="350"/>
      <c r="Y1002" s="351">
        <v>4</v>
      </c>
      <c r="Z1002" s="352"/>
      <c r="AA1002" s="352"/>
      <c r="AB1002" s="353"/>
      <c r="AC1002" s="363" t="s">
        <v>627</v>
      </c>
      <c r="AD1002" s="371"/>
      <c r="AE1002" s="371"/>
      <c r="AF1002" s="371"/>
      <c r="AG1002" s="371"/>
      <c r="AH1002" s="372" t="s">
        <v>628</v>
      </c>
      <c r="AI1002" s="373"/>
      <c r="AJ1002" s="373"/>
      <c r="AK1002" s="373"/>
      <c r="AL1002" s="357" t="s">
        <v>629</v>
      </c>
      <c r="AM1002" s="358"/>
      <c r="AN1002" s="358"/>
      <c r="AO1002" s="359"/>
      <c r="AP1002" s="360" t="s">
        <v>630</v>
      </c>
      <c r="AQ1002" s="360"/>
      <c r="AR1002" s="360"/>
      <c r="AS1002" s="360"/>
      <c r="AT1002" s="360"/>
      <c r="AU1002" s="360"/>
      <c r="AV1002" s="360"/>
      <c r="AW1002" s="360"/>
      <c r="AX1002" s="360"/>
    </row>
    <row r="1003" spans="1:50" ht="30" customHeight="1" x14ac:dyDescent="0.15">
      <c r="A1003" s="376">
        <v>2</v>
      </c>
      <c r="B1003" s="376">
        <v>1</v>
      </c>
      <c r="C1003" s="361" t="s">
        <v>619</v>
      </c>
      <c r="D1003" s="347"/>
      <c r="E1003" s="347"/>
      <c r="F1003" s="347"/>
      <c r="G1003" s="347"/>
      <c r="H1003" s="347"/>
      <c r="I1003" s="347"/>
      <c r="J1003" s="348">
        <v>5000020232114</v>
      </c>
      <c r="K1003" s="349"/>
      <c r="L1003" s="349"/>
      <c r="M1003" s="349"/>
      <c r="N1003" s="349"/>
      <c r="O1003" s="349"/>
      <c r="P1003" s="362" t="s">
        <v>626</v>
      </c>
      <c r="Q1003" s="350"/>
      <c r="R1003" s="350"/>
      <c r="S1003" s="350"/>
      <c r="T1003" s="350"/>
      <c r="U1003" s="350"/>
      <c r="V1003" s="350"/>
      <c r="W1003" s="350"/>
      <c r="X1003" s="350"/>
      <c r="Y1003" s="351">
        <v>4</v>
      </c>
      <c r="Z1003" s="352"/>
      <c r="AA1003" s="352"/>
      <c r="AB1003" s="353"/>
      <c r="AC1003" s="363" t="s">
        <v>627</v>
      </c>
      <c r="AD1003" s="371"/>
      <c r="AE1003" s="371"/>
      <c r="AF1003" s="371"/>
      <c r="AG1003" s="371"/>
      <c r="AH1003" s="372" t="s">
        <v>628</v>
      </c>
      <c r="AI1003" s="373"/>
      <c r="AJ1003" s="373"/>
      <c r="AK1003" s="373"/>
      <c r="AL1003" s="357" t="s">
        <v>629</v>
      </c>
      <c r="AM1003" s="358"/>
      <c r="AN1003" s="358"/>
      <c r="AO1003" s="359"/>
      <c r="AP1003" s="360" t="s">
        <v>630</v>
      </c>
      <c r="AQ1003" s="360"/>
      <c r="AR1003" s="360"/>
      <c r="AS1003" s="360"/>
      <c r="AT1003" s="360"/>
      <c r="AU1003" s="360"/>
      <c r="AV1003" s="360"/>
      <c r="AW1003" s="360"/>
      <c r="AX1003" s="360"/>
    </row>
    <row r="1004" spans="1:50" ht="30" customHeight="1" x14ac:dyDescent="0.15">
      <c r="A1004" s="376">
        <v>3</v>
      </c>
      <c r="B1004" s="376">
        <v>1</v>
      </c>
      <c r="C1004" s="361" t="s">
        <v>620</v>
      </c>
      <c r="D1004" s="347"/>
      <c r="E1004" s="347"/>
      <c r="F1004" s="347"/>
      <c r="G1004" s="347"/>
      <c r="H1004" s="347"/>
      <c r="I1004" s="347"/>
      <c r="J1004" s="348">
        <v>1000020462012</v>
      </c>
      <c r="K1004" s="349"/>
      <c r="L1004" s="349"/>
      <c r="M1004" s="349"/>
      <c r="N1004" s="349"/>
      <c r="O1004" s="349"/>
      <c r="P1004" s="362" t="s">
        <v>626</v>
      </c>
      <c r="Q1004" s="350"/>
      <c r="R1004" s="350"/>
      <c r="S1004" s="350"/>
      <c r="T1004" s="350"/>
      <c r="U1004" s="350"/>
      <c r="V1004" s="350"/>
      <c r="W1004" s="350"/>
      <c r="X1004" s="350"/>
      <c r="Y1004" s="351">
        <v>4</v>
      </c>
      <c r="Z1004" s="352"/>
      <c r="AA1004" s="352"/>
      <c r="AB1004" s="353"/>
      <c r="AC1004" s="363" t="s">
        <v>627</v>
      </c>
      <c r="AD1004" s="371"/>
      <c r="AE1004" s="371"/>
      <c r="AF1004" s="371"/>
      <c r="AG1004" s="371"/>
      <c r="AH1004" s="372" t="s">
        <v>628</v>
      </c>
      <c r="AI1004" s="373"/>
      <c r="AJ1004" s="373"/>
      <c r="AK1004" s="373"/>
      <c r="AL1004" s="357" t="s">
        <v>629</v>
      </c>
      <c r="AM1004" s="358"/>
      <c r="AN1004" s="358"/>
      <c r="AO1004" s="359"/>
      <c r="AP1004" s="360" t="s">
        <v>630</v>
      </c>
      <c r="AQ1004" s="360"/>
      <c r="AR1004" s="360"/>
      <c r="AS1004" s="360"/>
      <c r="AT1004" s="360"/>
      <c r="AU1004" s="360"/>
      <c r="AV1004" s="360"/>
      <c r="AW1004" s="360"/>
      <c r="AX1004" s="360"/>
    </row>
    <row r="1005" spans="1:50" ht="30" customHeight="1" x14ac:dyDescent="0.15">
      <c r="A1005" s="376">
        <v>4</v>
      </c>
      <c r="B1005" s="376">
        <v>1</v>
      </c>
      <c r="C1005" s="361" t="s">
        <v>621</v>
      </c>
      <c r="D1005" s="347"/>
      <c r="E1005" s="347"/>
      <c r="F1005" s="347"/>
      <c r="G1005" s="347"/>
      <c r="H1005" s="347"/>
      <c r="I1005" s="347"/>
      <c r="J1005" s="348">
        <v>8000020280003</v>
      </c>
      <c r="K1005" s="349"/>
      <c r="L1005" s="349"/>
      <c r="M1005" s="349"/>
      <c r="N1005" s="349"/>
      <c r="O1005" s="349"/>
      <c r="P1005" s="362" t="s">
        <v>626</v>
      </c>
      <c r="Q1005" s="350"/>
      <c r="R1005" s="350"/>
      <c r="S1005" s="350"/>
      <c r="T1005" s="350"/>
      <c r="U1005" s="350"/>
      <c r="V1005" s="350"/>
      <c r="W1005" s="350"/>
      <c r="X1005" s="350"/>
      <c r="Y1005" s="351">
        <v>3.7</v>
      </c>
      <c r="Z1005" s="352"/>
      <c r="AA1005" s="352"/>
      <c r="AB1005" s="353"/>
      <c r="AC1005" s="363" t="s">
        <v>627</v>
      </c>
      <c r="AD1005" s="371"/>
      <c r="AE1005" s="371"/>
      <c r="AF1005" s="371"/>
      <c r="AG1005" s="371"/>
      <c r="AH1005" s="372" t="s">
        <v>628</v>
      </c>
      <c r="AI1005" s="373"/>
      <c r="AJ1005" s="373"/>
      <c r="AK1005" s="373"/>
      <c r="AL1005" s="357" t="s">
        <v>629</v>
      </c>
      <c r="AM1005" s="358"/>
      <c r="AN1005" s="358"/>
      <c r="AO1005" s="359"/>
      <c r="AP1005" s="360" t="s">
        <v>630</v>
      </c>
      <c r="AQ1005" s="360"/>
      <c r="AR1005" s="360"/>
      <c r="AS1005" s="360"/>
      <c r="AT1005" s="360"/>
      <c r="AU1005" s="360"/>
      <c r="AV1005" s="360"/>
      <c r="AW1005" s="360"/>
      <c r="AX1005" s="360"/>
    </row>
    <row r="1006" spans="1:50" ht="30" customHeight="1" x14ac:dyDescent="0.15">
      <c r="A1006" s="376">
        <v>5</v>
      </c>
      <c r="B1006" s="376">
        <v>1</v>
      </c>
      <c r="C1006" s="361" t="s">
        <v>622</v>
      </c>
      <c r="D1006" s="347"/>
      <c r="E1006" s="347"/>
      <c r="F1006" s="347"/>
      <c r="G1006" s="347"/>
      <c r="H1006" s="347"/>
      <c r="I1006" s="347"/>
      <c r="J1006" s="348">
        <v>3000020141003</v>
      </c>
      <c r="K1006" s="349"/>
      <c r="L1006" s="349"/>
      <c r="M1006" s="349"/>
      <c r="N1006" s="349"/>
      <c r="O1006" s="349"/>
      <c r="P1006" s="362" t="s">
        <v>626</v>
      </c>
      <c r="Q1006" s="350"/>
      <c r="R1006" s="350"/>
      <c r="S1006" s="350"/>
      <c r="T1006" s="350"/>
      <c r="U1006" s="350"/>
      <c r="V1006" s="350"/>
      <c r="W1006" s="350"/>
      <c r="X1006" s="350"/>
      <c r="Y1006" s="351">
        <v>2.7</v>
      </c>
      <c r="Z1006" s="352"/>
      <c r="AA1006" s="352"/>
      <c r="AB1006" s="353"/>
      <c r="AC1006" s="363" t="s">
        <v>627</v>
      </c>
      <c r="AD1006" s="371"/>
      <c r="AE1006" s="371"/>
      <c r="AF1006" s="371"/>
      <c r="AG1006" s="371"/>
      <c r="AH1006" s="372" t="s">
        <v>628</v>
      </c>
      <c r="AI1006" s="373"/>
      <c r="AJ1006" s="373"/>
      <c r="AK1006" s="373"/>
      <c r="AL1006" s="357" t="s">
        <v>629</v>
      </c>
      <c r="AM1006" s="358"/>
      <c r="AN1006" s="358"/>
      <c r="AO1006" s="359"/>
      <c r="AP1006" s="360" t="s">
        <v>630</v>
      </c>
      <c r="AQ1006" s="360"/>
      <c r="AR1006" s="360"/>
      <c r="AS1006" s="360"/>
      <c r="AT1006" s="360"/>
      <c r="AU1006" s="360"/>
      <c r="AV1006" s="360"/>
      <c r="AW1006" s="360"/>
      <c r="AX1006" s="360"/>
    </row>
    <row r="1007" spans="1:50" ht="30" customHeight="1" x14ac:dyDescent="0.15">
      <c r="A1007" s="376">
        <v>6</v>
      </c>
      <c r="B1007" s="376">
        <v>1</v>
      </c>
      <c r="C1007" s="361" t="s">
        <v>623</v>
      </c>
      <c r="D1007" s="347"/>
      <c r="E1007" s="347"/>
      <c r="F1007" s="347"/>
      <c r="G1007" s="347"/>
      <c r="H1007" s="347"/>
      <c r="I1007" s="347"/>
      <c r="J1007" s="348">
        <v>600002040009</v>
      </c>
      <c r="K1007" s="349"/>
      <c r="L1007" s="349"/>
      <c r="M1007" s="349"/>
      <c r="N1007" s="349"/>
      <c r="O1007" s="349"/>
      <c r="P1007" s="362" t="s">
        <v>626</v>
      </c>
      <c r="Q1007" s="350"/>
      <c r="R1007" s="350"/>
      <c r="S1007" s="350"/>
      <c r="T1007" s="350"/>
      <c r="U1007" s="350"/>
      <c r="V1007" s="350"/>
      <c r="W1007" s="350"/>
      <c r="X1007" s="350"/>
      <c r="Y1007" s="351">
        <v>2.6</v>
      </c>
      <c r="Z1007" s="352"/>
      <c r="AA1007" s="352"/>
      <c r="AB1007" s="353"/>
      <c r="AC1007" s="363" t="s">
        <v>627</v>
      </c>
      <c r="AD1007" s="371"/>
      <c r="AE1007" s="371"/>
      <c r="AF1007" s="371"/>
      <c r="AG1007" s="371"/>
      <c r="AH1007" s="372" t="s">
        <v>628</v>
      </c>
      <c r="AI1007" s="373"/>
      <c r="AJ1007" s="373"/>
      <c r="AK1007" s="373"/>
      <c r="AL1007" s="357" t="s">
        <v>629</v>
      </c>
      <c r="AM1007" s="358"/>
      <c r="AN1007" s="358"/>
      <c r="AO1007" s="359"/>
      <c r="AP1007" s="360" t="s">
        <v>630</v>
      </c>
      <c r="AQ1007" s="360"/>
      <c r="AR1007" s="360"/>
      <c r="AS1007" s="360"/>
      <c r="AT1007" s="360"/>
      <c r="AU1007" s="360"/>
      <c r="AV1007" s="360"/>
      <c r="AW1007" s="360"/>
      <c r="AX1007" s="360"/>
    </row>
    <row r="1008" spans="1:50" ht="30" customHeight="1" x14ac:dyDescent="0.15">
      <c r="A1008" s="376">
        <v>7</v>
      </c>
      <c r="B1008" s="376">
        <v>1</v>
      </c>
      <c r="C1008" s="361" t="s">
        <v>624</v>
      </c>
      <c r="D1008" s="347"/>
      <c r="E1008" s="347"/>
      <c r="F1008" s="347"/>
      <c r="G1008" s="347"/>
      <c r="H1008" s="347"/>
      <c r="I1008" s="347"/>
      <c r="J1008" s="348">
        <v>7000020141305</v>
      </c>
      <c r="K1008" s="349"/>
      <c r="L1008" s="349"/>
      <c r="M1008" s="349"/>
      <c r="N1008" s="349"/>
      <c r="O1008" s="349"/>
      <c r="P1008" s="362" t="s">
        <v>626</v>
      </c>
      <c r="Q1008" s="350"/>
      <c r="R1008" s="350"/>
      <c r="S1008" s="350"/>
      <c r="T1008" s="350"/>
      <c r="U1008" s="350"/>
      <c r="V1008" s="350"/>
      <c r="W1008" s="350"/>
      <c r="X1008" s="350"/>
      <c r="Y1008" s="351">
        <v>0.6</v>
      </c>
      <c r="Z1008" s="352"/>
      <c r="AA1008" s="352"/>
      <c r="AB1008" s="353"/>
      <c r="AC1008" s="363" t="s">
        <v>627</v>
      </c>
      <c r="AD1008" s="371"/>
      <c r="AE1008" s="371"/>
      <c r="AF1008" s="371"/>
      <c r="AG1008" s="371"/>
      <c r="AH1008" s="372" t="s">
        <v>628</v>
      </c>
      <c r="AI1008" s="373"/>
      <c r="AJ1008" s="373"/>
      <c r="AK1008" s="373"/>
      <c r="AL1008" s="357" t="s">
        <v>629</v>
      </c>
      <c r="AM1008" s="358"/>
      <c r="AN1008" s="358"/>
      <c r="AO1008" s="359"/>
      <c r="AP1008" s="360" t="s">
        <v>630</v>
      </c>
      <c r="AQ1008" s="360"/>
      <c r="AR1008" s="360"/>
      <c r="AS1008" s="360"/>
      <c r="AT1008" s="360"/>
      <c r="AU1008" s="360"/>
      <c r="AV1008" s="360"/>
      <c r="AW1008" s="360"/>
      <c r="AX1008" s="360"/>
    </row>
    <row r="1009" spans="1:50" ht="30" customHeight="1" x14ac:dyDescent="0.15">
      <c r="A1009" s="376">
        <v>8</v>
      </c>
      <c r="B1009" s="376">
        <v>1</v>
      </c>
      <c r="C1009" s="361" t="s">
        <v>625</v>
      </c>
      <c r="D1009" s="347"/>
      <c r="E1009" s="347"/>
      <c r="F1009" s="347"/>
      <c r="G1009" s="347"/>
      <c r="H1009" s="347"/>
      <c r="I1009" s="347"/>
      <c r="J1009" s="348">
        <v>4000020210005</v>
      </c>
      <c r="K1009" s="349"/>
      <c r="L1009" s="349"/>
      <c r="M1009" s="349"/>
      <c r="N1009" s="349"/>
      <c r="O1009" s="349"/>
      <c r="P1009" s="362" t="s">
        <v>626</v>
      </c>
      <c r="Q1009" s="350"/>
      <c r="R1009" s="350"/>
      <c r="S1009" s="350"/>
      <c r="T1009" s="350"/>
      <c r="U1009" s="350"/>
      <c r="V1009" s="350"/>
      <c r="W1009" s="350"/>
      <c r="X1009" s="350"/>
      <c r="Y1009" s="351">
        <v>0.1</v>
      </c>
      <c r="Z1009" s="352"/>
      <c r="AA1009" s="352"/>
      <c r="AB1009" s="353"/>
      <c r="AC1009" s="363" t="s">
        <v>627</v>
      </c>
      <c r="AD1009" s="371"/>
      <c r="AE1009" s="371"/>
      <c r="AF1009" s="371"/>
      <c r="AG1009" s="371"/>
      <c r="AH1009" s="372" t="s">
        <v>628</v>
      </c>
      <c r="AI1009" s="373"/>
      <c r="AJ1009" s="373"/>
      <c r="AK1009" s="373"/>
      <c r="AL1009" s="357" t="s">
        <v>629</v>
      </c>
      <c r="AM1009" s="358"/>
      <c r="AN1009" s="358"/>
      <c r="AO1009" s="359"/>
      <c r="AP1009" s="360" t="s">
        <v>630</v>
      </c>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418</v>
      </c>
      <c r="K1034" s="365"/>
      <c r="L1034" s="365"/>
      <c r="M1034" s="365"/>
      <c r="N1034" s="365"/>
      <c r="O1034" s="365"/>
      <c r="P1034" s="366" t="s">
        <v>365</v>
      </c>
      <c r="Q1034" s="366"/>
      <c r="R1034" s="366"/>
      <c r="S1034" s="366"/>
      <c r="T1034" s="366"/>
      <c r="U1034" s="366"/>
      <c r="V1034" s="366"/>
      <c r="W1034" s="366"/>
      <c r="X1034" s="366"/>
      <c r="Y1034" s="367" t="s">
        <v>416</v>
      </c>
      <c r="Z1034" s="368"/>
      <c r="AA1034" s="368"/>
      <c r="AB1034" s="368"/>
      <c r="AC1034" s="149" t="s">
        <v>457</v>
      </c>
      <c r="AD1034" s="149"/>
      <c r="AE1034" s="149"/>
      <c r="AF1034" s="149"/>
      <c r="AG1034" s="149"/>
      <c r="AH1034" s="367" t="s">
        <v>482</v>
      </c>
      <c r="AI1034" s="364"/>
      <c r="AJ1034" s="364"/>
      <c r="AK1034" s="364"/>
      <c r="AL1034" s="364" t="s">
        <v>21</v>
      </c>
      <c r="AM1034" s="364"/>
      <c r="AN1034" s="364"/>
      <c r="AO1034" s="369"/>
      <c r="AP1034" s="370" t="s">
        <v>419</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418</v>
      </c>
      <c r="K1067" s="365"/>
      <c r="L1067" s="365"/>
      <c r="M1067" s="365"/>
      <c r="N1067" s="365"/>
      <c r="O1067" s="365"/>
      <c r="P1067" s="366" t="s">
        <v>365</v>
      </c>
      <c r="Q1067" s="366"/>
      <c r="R1067" s="366"/>
      <c r="S1067" s="366"/>
      <c r="T1067" s="366"/>
      <c r="U1067" s="366"/>
      <c r="V1067" s="366"/>
      <c r="W1067" s="366"/>
      <c r="X1067" s="366"/>
      <c r="Y1067" s="367" t="s">
        <v>416</v>
      </c>
      <c r="Z1067" s="368"/>
      <c r="AA1067" s="368"/>
      <c r="AB1067" s="368"/>
      <c r="AC1067" s="149" t="s">
        <v>457</v>
      </c>
      <c r="AD1067" s="149"/>
      <c r="AE1067" s="149"/>
      <c r="AF1067" s="149"/>
      <c r="AG1067" s="149"/>
      <c r="AH1067" s="367" t="s">
        <v>482</v>
      </c>
      <c r="AI1067" s="364"/>
      <c r="AJ1067" s="364"/>
      <c r="AK1067" s="364"/>
      <c r="AL1067" s="364" t="s">
        <v>21</v>
      </c>
      <c r="AM1067" s="364"/>
      <c r="AN1067" s="364"/>
      <c r="AO1067" s="369"/>
      <c r="AP1067" s="370" t="s">
        <v>419</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447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463</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384</v>
      </c>
      <c r="D1101" s="380"/>
      <c r="E1101" s="149" t="s">
        <v>383</v>
      </c>
      <c r="F1101" s="380"/>
      <c r="G1101" s="380"/>
      <c r="H1101" s="380"/>
      <c r="I1101" s="380"/>
      <c r="J1101" s="149" t="s">
        <v>418</v>
      </c>
      <c r="K1101" s="149"/>
      <c r="L1101" s="149"/>
      <c r="M1101" s="149"/>
      <c r="N1101" s="149"/>
      <c r="O1101" s="149"/>
      <c r="P1101" s="367" t="s">
        <v>27</v>
      </c>
      <c r="Q1101" s="367"/>
      <c r="R1101" s="367"/>
      <c r="S1101" s="367"/>
      <c r="T1101" s="367"/>
      <c r="U1101" s="367"/>
      <c r="V1101" s="367"/>
      <c r="W1101" s="367"/>
      <c r="X1101" s="367"/>
      <c r="Y1101" s="149" t="s">
        <v>420</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448</v>
      </c>
      <c r="AQ1101" s="370"/>
      <c r="AR1101" s="370"/>
      <c r="AS1101" s="370"/>
      <c r="AT1101" s="370"/>
      <c r="AU1101" s="370"/>
      <c r="AV1101" s="370"/>
      <c r="AW1101" s="370"/>
      <c r="AX1101" s="370"/>
    </row>
    <row r="1102" spans="1:50" ht="30" customHeight="1" x14ac:dyDescent="0.15">
      <c r="A1102" s="376">
        <v>1</v>
      </c>
      <c r="B1102" s="376">
        <v>1</v>
      </c>
      <c r="C1102" s="374" t="s">
        <v>587</v>
      </c>
      <c r="D1102" s="374"/>
      <c r="E1102" s="147" t="s">
        <v>764</v>
      </c>
      <c r="F1102" s="375"/>
      <c r="G1102" s="375"/>
      <c r="H1102" s="375"/>
      <c r="I1102" s="375"/>
      <c r="J1102" s="348" t="s">
        <v>765</v>
      </c>
      <c r="K1102" s="349"/>
      <c r="L1102" s="349"/>
      <c r="M1102" s="349"/>
      <c r="N1102" s="349"/>
      <c r="O1102" s="349"/>
      <c r="P1102" s="362" t="s">
        <v>765</v>
      </c>
      <c r="Q1102" s="350"/>
      <c r="R1102" s="350"/>
      <c r="S1102" s="350"/>
      <c r="T1102" s="350"/>
      <c r="U1102" s="350"/>
      <c r="V1102" s="350"/>
      <c r="W1102" s="350"/>
      <c r="X1102" s="350"/>
      <c r="Y1102" s="351" t="s">
        <v>766</v>
      </c>
      <c r="Z1102" s="352"/>
      <c r="AA1102" s="352"/>
      <c r="AB1102" s="353"/>
      <c r="AC1102" s="354" t="s">
        <v>587</v>
      </c>
      <c r="AD1102" s="354"/>
      <c r="AE1102" s="354"/>
      <c r="AF1102" s="354"/>
      <c r="AG1102" s="354"/>
      <c r="AH1102" s="355" t="s">
        <v>767</v>
      </c>
      <c r="AI1102" s="356"/>
      <c r="AJ1102" s="356"/>
      <c r="AK1102" s="356"/>
      <c r="AL1102" s="357" t="s">
        <v>765</v>
      </c>
      <c r="AM1102" s="358"/>
      <c r="AN1102" s="358"/>
      <c r="AO1102" s="359"/>
      <c r="AP1102" s="360" t="s">
        <v>765</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P15:AJ17">
    <cfRule type="expression" dxfId="2775" priority="14103">
      <formula>IF(RIGHT(TEXT(P14,"0.#"),1)=".",FALSE,TRUE)</formula>
    </cfRule>
    <cfRule type="expression" dxfId="2774" priority="14104">
      <formula>IF(RIGHT(TEXT(P14,"0.#"),1)=".",TRUE,FALSE)</formula>
    </cfRule>
  </conditionalFormatting>
  <conditionalFormatting sqref="AE32">
    <cfRule type="expression" dxfId="2773" priority="14093">
      <formula>IF(RIGHT(TEXT(AE32,"0.#"),1)=".",FALSE,TRUE)</formula>
    </cfRule>
    <cfRule type="expression" dxfId="2772" priority="14094">
      <formula>IF(RIGHT(TEXT(AE32,"0.#"),1)=".",TRUE,FALSE)</formula>
    </cfRule>
  </conditionalFormatting>
  <conditionalFormatting sqref="P18:AX18">
    <cfRule type="expression" dxfId="2771" priority="13979">
      <formula>IF(RIGHT(TEXT(P18,"0.#"),1)=".",FALSE,TRUE)</formula>
    </cfRule>
    <cfRule type="expression" dxfId="2770" priority="13980">
      <formula>IF(RIGHT(TEXT(P18,"0.#"),1)=".",TRUE,FALSE)</formula>
    </cfRule>
  </conditionalFormatting>
  <conditionalFormatting sqref="Y782">
    <cfRule type="expression" dxfId="2769" priority="13975">
      <formula>IF(RIGHT(TEXT(Y782,"0.#"),1)=".",FALSE,TRUE)</formula>
    </cfRule>
    <cfRule type="expression" dxfId="2768" priority="13976">
      <formula>IF(RIGHT(TEXT(Y782,"0.#"),1)=".",TRUE,FALSE)</formula>
    </cfRule>
  </conditionalFormatting>
  <conditionalFormatting sqref="Y791">
    <cfRule type="expression" dxfId="2767" priority="13971">
      <formula>IF(RIGHT(TEXT(Y791,"0.#"),1)=".",FALSE,TRUE)</formula>
    </cfRule>
    <cfRule type="expression" dxfId="2766" priority="13972">
      <formula>IF(RIGHT(TEXT(Y791,"0.#"),1)=".",TRUE,FALSE)</formula>
    </cfRule>
  </conditionalFormatting>
  <conditionalFormatting sqref="Y822:Y829 Y820 Y809:Y816 Y807 Y796:Y803 Y794">
    <cfRule type="expression" dxfId="2765" priority="13753">
      <formula>IF(RIGHT(TEXT(Y794,"0.#"),1)=".",FALSE,TRUE)</formula>
    </cfRule>
    <cfRule type="expression" dxfId="2764" priority="13754">
      <formula>IF(RIGHT(TEXT(Y794,"0.#"),1)=".",TRUE,FALSE)</formula>
    </cfRule>
  </conditionalFormatting>
  <conditionalFormatting sqref="AK16:AQ17 AK15:AX15 P13:AX13">
    <cfRule type="expression" dxfId="2763" priority="13801">
      <formula>IF(RIGHT(TEXT(P13,"0.#"),1)=".",FALSE,TRUE)</formula>
    </cfRule>
    <cfRule type="expression" dxfId="2762" priority="13802">
      <formula>IF(RIGHT(TEXT(P13,"0.#"),1)=".",TRUE,FALSE)</formula>
    </cfRule>
  </conditionalFormatting>
  <conditionalFormatting sqref="P19:AJ19">
    <cfRule type="expression" dxfId="2761" priority="13799">
      <formula>IF(RIGHT(TEXT(P19,"0.#"),1)=".",FALSE,TRUE)</formula>
    </cfRule>
    <cfRule type="expression" dxfId="2760" priority="13800">
      <formula>IF(RIGHT(TEXT(P19,"0.#"),1)=".",TRUE,FALSE)</formula>
    </cfRule>
  </conditionalFormatting>
  <conditionalFormatting sqref="AE101 AQ101">
    <cfRule type="expression" dxfId="2759" priority="13791">
      <formula>IF(RIGHT(TEXT(AE101,"0.#"),1)=".",FALSE,TRUE)</formula>
    </cfRule>
    <cfRule type="expression" dxfId="2758" priority="13792">
      <formula>IF(RIGHT(TEXT(AE101,"0.#"),1)=".",TRUE,FALSE)</formula>
    </cfRule>
  </conditionalFormatting>
  <conditionalFormatting sqref="Y783:Y790 Y781">
    <cfRule type="expression" dxfId="2757" priority="13777">
      <formula>IF(RIGHT(TEXT(Y781,"0.#"),1)=".",FALSE,TRUE)</formula>
    </cfRule>
    <cfRule type="expression" dxfId="2756" priority="13778">
      <formula>IF(RIGHT(TEXT(Y781,"0.#"),1)=".",TRUE,FALSE)</formula>
    </cfRule>
  </conditionalFormatting>
  <conditionalFormatting sqref="AU782">
    <cfRule type="expression" dxfId="2755" priority="13775">
      <formula>IF(RIGHT(TEXT(AU782,"0.#"),1)=".",FALSE,TRUE)</formula>
    </cfRule>
    <cfRule type="expression" dxfId="2754" priority="13776">
      <formula>IF(RIGHT(TEXT(AU782,"0.#"),1)=".",TRUE,FALSE)</formula>
    </cfRule>
  </conditionalFormatting>
  <conditionalFormatting sqref="AU791">
    <cfRule type="expression" dxfId="2753" priority="13773">
      <formula>IF(RIGHT(TEXT(AU791,"0.#"),1)=".",FALSE,TRUE)</formula>
    </cfRule>
    <cfRule type="expression" dxfId="2752" priority="13774">
      <formula>IF(RIGHT(TEXT(AU791,"0.#"),1)=".",TRUE,FALSE)</formula>
    </cfRule>
  </conditionalFormatting>
  <conditionalFormatting sqref="AU783:AU790">
    <cfRule type="expression" dxfId="2751" priority="13771">
      <formula>IF(RIGHT(TEXT(AU783,"0.#"),1)=".",FALSE,TRUE)</formula>
    </cfRule>
    <cfRule type="expression" dxfId="2750" priority="13772">
      <formula>IF(RIGHT(TEXT(AU783,"0.#"),1)=".",TRUE,FALSE)</formula>
    </cfRule>
  </conditionalFormatting>
  <conditionalFormatting sqref="Y821 Y808 Y795">
    <cfRule type="expression" dxfId="2749" priority="13757">
      <formula>IF(RIGHT(TEXT(Y795,"0.#"),1)=".",FALSE,TRUE)</formula>
    </cfRule>
    <cfRule type="expression" dxfId="2748" priority="13758">
      <formula>IF(RIGHT(TEXT(Y795,"0.#"),1)=".",TRUE,FALSE)</formula>
    </cfRule>
  </conditionalFormatting>
  <conditionalFormatting sqref="Y830 Y817 Y804">
    <cfRule type="expression" dxfId="2747" priority="13755">
      <formula>IF(RIGHT(TEXT(Y804,"0.#"),1)=".",FALSE,TRUE)</formula>
    </cfRule>
    <cfRule type="expression" dxfId="2746" priority="13756">
      <formula>IF(RIGHT(TEXT(Y804,"0.#"),1)=".",TRUE,FALSE)</formula>
    </cfRule>
  </conditionalFormatting>
  <conditionalFormatting sqref="AU821 AU808 AU795">
    <cfRule type="expression" dxfId="2745" priority="13751">
      <formula>IF(RIGHT(TEXT(AU795,"0.#"),1)=".",FALSE,TRUE)</formula>
    </cfRule>
    <cfRule type="expression" dxfId="2744" priority="13752">
      <formula>IF(RIGHT(TEXT(AU795,"0.#"),1)=".",TRUE,FALSE)</formula>
    </cfRule>
  </conditionalFormatting>
  <conditionalFormatting sqref="AU830 AU817 AU804">
    <cfRule type="expression" dxfId="2743" priority="13749">
      <formula>IF(RIGHT(TEXT(AU804,"0.#"),1)=".",FALSE,TRUE)</formula>
    </cfRule>
    <cfRule type="expression" dxfId="2742" priority="13750">
      <formula>IF(RIGHT(TEXT(AU804,"0.#"),1)=".",TRUE,FALSE)</formula>
    </cfRule>
  </conditionalFormatting>
  <conditionalFormatting sqref="AU822:AU829 AU820 AU809:AU816 AU807 AU796:AU803 AU794">
    <cfRule type="expression" dxfId="2741" priority="13747">
      <formula>IF(RIGHT(TEXT(AU794,"0.#"),1)=".",FALSE,TRUE)</formula>
    </cfRule>
    <cfRule type="expression" dxfId="2740" priority="13748">
      <formula>IF(RIGHT(TEXT(AU794,"0.#"),1)=".",TRUE,FALSE)</formula>
    </cfRule>
  </conditionalFormatting>
  <conditionalFormatting sqref="AM87">
    <cfRule type="expression" dxfId="2739" priority="13401">
      <formula>IF(RIGHT(TEXT(AM87,"0.#"),1)=".",FALSE,TRUE)</formula>
    </cfRule>
    <cfRule type="expression" dxfId="2738" priority="13402">
      <formula>IF(RIGHT(TEXT(AM87,"0.#"),1)=".",TRUE,FALSE)</formula>
    </cfRule>
  </conditionalFormatting>
  <conditionalFormatting sqref="AM34">
    <cfRule type="expression" dxfId="2737" priority="13547">
      <formula>IF(RIGHT(TEXT(AM34,"0.#"),1)=".",FALSE,TRUE)</formula>
    </cfRule>
    <cfRule type="expression" dxfId="2736" priority="13548">
      <formula>IF(RIGHT(TEXT(AM34,"0.#"),1)=".",TRUE,FALSE)</formula>
    </cfRule>
  </conditionalFormatting>
  <conditionalFormatting sqref="AE33">
    <cfRule type="expression" dxfId="2735" priority="13561">
      <formula>IF(RIGHT(TEXT(AE33,"0.#"),1)=".",FALSE,TRUE)</formula>
    </cfRule>
    <cfRule type="expression" dxfId="2734" priority="13562">
      <formula>IF(RIGHT(TEXT(AE33,"0.#"),1)=".",TRUE,FALSE)</formula>
    </cfRule>
  </conditionalFormatting>
  <conditionalFormatting sqref="AE34">
    <cfRule type="expression" dxfId="2733" priority="13559">
      <formula>IF(RIGHT(TEXT(AE34,"0.#"),1)=".",FALSE,TRUE)</formula>
    </cfRule>
    <cfRule type="expression" dxfId="2732" priority="13560">
      <formula>IF(RIGHT(TEXT(AE34,"0.#"),1)=".",TRUE,FALSE)</formula>
    </cfRule>
  </conditionalFormatting>
  <conditionalFormatting sqref="AI34">
    <cfRule type="expression" dxfId="2731" priority="13557">
      <formula>IF(RIGHT(TEXT(AI34,"0.#"),1)=".",FALSE,TRUE)</formula>
    </cfRule>
    <cfRule type="expression" dxfId="2730" priority="13558">
      <formula>IF(RIGHT(TEXT(AI34,"0.#"),1)=".",TRUE,FALSE)</formula>
    </cfRule>
  </conditionalFormatting>
  <conditionalFormatting sqref="AI33">
    <cfRule type="expression" dxfId="2729" priority="13555">
      <formula>IF(RIGHT(TEXT(AI33,"0.#"),1)=".",FALSE,TRUE)</formula>
    </cfRule>
    <cfRule type="expression" dxfId="2728" priority="13556">
      <formula>IF(RIGHT(TEXT(AI33,"0.#"),1)=".",TRUE,FALSE)</formula>
    </cfRule>
  </conditionalFormatting>
  <conditionalFormatting sqref="AI32">
    <cfRule type="expression" dxfId="2727" priority="13553">
      <formula>IF(RIGHT(TEXT(AI32,"0.#"),1)=".",FALSE,TRUE)</formula>
    </cfRule>
    <cfRule type="expression" dxfId="2726" priority="13554">
      <formula>IF(RIGHT(TEXT(AI32,"0.#"),1)=".",TRUE,FALSE)</formula>
    </cfRule>
  </conditionalFormatting>
  <conditionalFormatting sqref="AM32">
    <cfRule type="expression" dxfId="2725" priority="13551">
      <formula>IF(RIGHT(TEXT(AM32,"0.#"),1)=".",FALSE,TRUE)</formula>
    </cfRule>
    <cfRule type="expression" dxfId="2724" priority="13552">
      <formula>IF(RIGHT(TEXT(AM32,"0.#"),1)=".",TRUE,FALSE)</formula>
    </cfRule>
  </conditionalFormatting>
  <conditionalFormatting sqref="AM33">
    <cfRule type="expression" dxfId="2723" priority="13549">
      <formula>IF(RIGHT(TEXT(AM33,"0.#"),1)=".",FALSE,TRUE)</formula>
    </cfRule>
    <cfRule type="expression" dxfId="2722" priority="13550">
      <formula>IF(RIGHT(TEXT(AM33,"0.#"),1)=".",TRUE,FALSE)</formula>
    </cfRule>
  </conditionalFormatting>
  <conditionalFormatting sqref="AQ32:AQ34">
    <cfRule type="expression" dxfId="2721" priority="13541">
      <formula>IF(RIGHT(TEXT(AQ32,"0.#"),1)=".",FALSE,TRUE)</formula>
    </cfRule>
    <cfRule type="expression" dxfId="2720" priority="13542">
      <formula>IF(RIGHT(TEXT(AQ32,"0.#"),1)=".",TRUE,FALSE)</formula>
    </cfRule>
  </conditionalFormatting>
  <conditionalFormatting sqref="AU32:AU34">
    <cfRule type="expression" dxfId="2719" priority="13539">
      <formula>IF(RIGHT(TEXT(AU32,"0.#"),1)=".",FALSE,TRUE)</formula>
    </cfRule>
    <cfRule type="expression" dxfId="2718" priority="13540">
      <formula>IF(RIGHT(TEXT(AU32,"0.#"),1)=".",TRUE,FALSE)</formula>
    </cfRule>
  </conditionalFormatting>
  <conditionalFormatting sqref="AE87">
    <cfRule type="expression" dxfId="2717" priority="13413">
      <formula>IF(RIGHT(TEXT(AE87,"0.#"),1)=".",FALSE,TRUE)</formula>
    </cfRule>
    <cfRule type="expression" dxfId="2716" priority="13414">
      <formula>IF(RIGHT(TEXT(AE87,"0.#"),1)=".",TRUE,FALSE)</formula>
    </cfRule>
  </conditionalFormatting>
  <conditionalFormatting sqref="AE88">
    <cfRule type="expression" dxfId="2715" priority="13411">
      <formula>IF(RIGHT(TEXT(AE88,"0.#"),1)=".",FALSE,TRUE)</formula>
    </cfRule>
    <cfRule type="expression" dxfId="2714" priority="13412">
      <formula>IF(RIGHT(TEXT(AE88,"0.#"),1)=".",TRUE,FALSE)</formula>
    </cfRule>
  </conditionalFormatting>
  <conditionalFormatting sqref="AE89">
    <cfRule type="expression" dxfId="2713" priority="13409">
      <formula>IF(RIGHT(TEXT(AE89,"0.#"),1)=".",FALSE,TRUE)</formula>
    </cfRule>
    <cfRule type="expression" dxfId="2712" priority="13410">
      <formula>IF(RIGHT(TEXT(AE89,"0.#"),1)=".",TRUE,FALSE)</formula>
    </cfRule>
  </conditionalFormatting>
  <conditionalFormatting sqref="AI89">
    <cfRule type="expression" dxfId="2711" priority="13407">
      <formula>IF(RIGHT(TEXT(AI89,"0.#"),1)=".",FALSE,TRUE)</formula>
    </cfRule>
    <cfRule type="expression" dxfId="2710" priority="13408">
      <formula>IF(RIGHT(TEXT(AI89,"0.#"),1)=".",TRUE,FALSE)</formula>
    </cfRule>
  </conditionalFormatting>
  <conditionalFormatting sqref="AI88">
    <cfRule type="expression" dxfId="2709" priority="13405">
      <formula>IF(RIGHT(TEXT(AI88,"0.#"),1)=".",FALSE,TRUE)</formula>
    </cfRule>
    <cfRule type="expression" dxfId="2708" priority="13406">
      <formula>IF(RIGHT(TEXT(AI88,"0.#"),1)=".",TRUE,FALSE)</formula>
    </cfRule>
  </conditionalFormatting>
  <conditionalFormatting sqref="AI87">
    <cfRule type="expression" dxfId="2707" priority="13403">
      <formula>IF(RIGHT(TEXT(AI87,"0.#"),1)=".",FALSE,TRUE)</formula>
    </cfRule>
    <cfRule type="expression" dxfId="2706" priority="13404">
      <formula>IF(RIGHT(TEXT(AI87,"0.#"),1)=".",TRUE,FALSE)</formula>
    </cfRule>
  </conditionalFormatting>
  <conditionalFormatting sqref="AM88">
    <cfRule type="expression" dxfId="2705" priority="13399">
      <formula>IF(RIGHT(TEXT(AM88,"0.#"),1)=".",FALSE,TRUE)</formula>
    </cfRule>
    <cfRule type="expression" dxfId="2704" priority="13400">
      <formula>IF(RIGHT(TEXT(AM88,"0.#"),1)=".",TRUE,FALSE)</formula>
    </cfRule>
  </conditionalFormatting>
  <conditionalFormatting sqref="AM89">
    <cfRule type="expression" dxfId="2703" priority="13397">
      <formula>IF(RIGHT(TEXT(AM89,"0.#"),1)=".",FALSE,TRUE)</formula>
    </cfRule>
    <cfRule type="expression" dxfId="2702" priority="13398">
      <formula>IF(RIGHT(TEXT(AM89,"0.#"),1)=".",TRUE,FALSE)</formula>
    </cfRule>
  </conditionalFormatting>
  <conditionalFormatting sqref="AE92">
    <cfRule type="expression" dxfId="2701" priority="13383">
      <formula>IF(RIGHT(TEXT(AE92,"0.#"),1)=".",FALSE,TRUE)</formula>
    </cfRule>
    <cfRule type="expression" dxfId="2700" priority="13384">
      <formula>IF(RIGHT(TEXT(AE92,"0.#"),1)=".",TRUE,FALSE)</formula>
    </cfRule>
  </conditionalFormatting>
  <conditionalFormatting sqref="AE93">
    <cfRule type="expression" dxfId="2699" priority="13381">
      <formula>IF(RIGHT(TEXT(AE93,"0.#"),1)=".",FALSE,TRUE)</formula>
    </cfRule>
    <cfRule type="expression" dxfId="2698" priority="13382">
      <formula>IF(RIGHT(TEXT(AE93,"0.#"),1)=".",TRUE,FALSE)</formula>
    </cfRule>
  </conditionalFormatting>
  <conditionalFormatting sqref="AE94">
    <cfRule type="expression" dxfId="2697" priority="13379">
      <formula>IF(RIGHT(TEXT(AE94,"0.#"),1)=".",FALSE,TRUE)</formula>
    </cfRule>
    <cfRule type="expression" dxfId="2696" priority="13380">
      <formula>IF(RIGHT(TEXT(AE94,"0.#"),1)=".",TRUE,FALSE)</formula>
    </cfRule>
  </conditionalFormatting>
  <conditionalFormatting sqref="AI94">
    <cfRule type="expression" dxfId="2695" priority="13377">
      <formula>IF(RIGHT(TEXT(AI94,"0.#"),1)=".",FALSE,TRUE)</formula>
    </cfRule>
    <cfRule type="expression" dxfId="2694" priority="13378">
      <formula>IF(RIGHT(TEXT(AI94,"0.#"),1)=".",TRUE,FALSE)</formula>
    </cfRule>
  </conditionalFormatting>
  <conditionalFormatting sqref="AI93">
    <cfRule type="expression" dxfId="2693" priority="13375">
      <formula>IF(RIGHT(TEXT(AI93,"0.#"),1)=".",FALSE,TRUE)</formula>
    </cfRule>
    <cfRule type="expression" dxfId="2692" priority="13376">
      <formula>IF(RIGHT(TEXT(AI93,"0.#"),1)=".",TRUE,FALSE)</formula>
    </cfRule>
  </conditionalFormatting>
  <conditionalFormatting sqref="AI92">
    <cfRule type="expression" dxfId="2691" priority="13373">
      <formula>IF(RIGHT(TEXT(AI92,"0.#"),1)=".",FALSE,TRUE)</formula>
    </cfRule>
    <cfRule type="expression" dxfId="2690" priority="13374">
      <formula>IF(RIGHT(TEXT(AI92,"0.#"),1)=".",TRUE,FALSE)</formula>
    </cfRule>
  </conditionalFormatting>
  <conditionalFormatting sqref="AM92">
    <cfRule type="expression" dxfId="2689" priority="13371">
      <formula>IF(RIGHT(TEXT(AM92,"0.#"),1)=".",FALSE,TRUE)</formula>
    </cfRule>
    <cfRule type="expression" dxfId="2688" priority="13372">
      <formula>IF(RIGHT(TEXT(AM92,"0.#"),1)=".",TRUE,FALSE)</formula>
    </cfRule>
  </conditionalFormatting>
  <conditionalFormatting sqref="AM93">
    <cfRule type="expression" dxfId="2687" priority="13369">
      <formula>IF(RIGHT(TEXT(AM93,"0.#"),1)=".",FALSE,TRUE)</formula>
    </cfRule>
    <cfRule type="expression" dxfId="2686" priority="13370">
      <formula>IF(RIGHT(TEXT(AM93,"0.#"),1)=".",TRUE,FALSE)</formula>
    </cfRule>
  </conditionalFormatting>
  <conditionalFormatting sqref="AM94">
    <cfRule type="expression" dxfId="2685" priority="13367">
      <formula>IF(RIGHT(TEXT(AM94,"0.#"),1)=".",FALSE,TRUE)</formula>
    </cfRule>
    <cfRule type="expression" dxfId="2684" priority="13368">
      <formula>IF(RIGHT(TEXT(AM94,"0.#"),1)=".",TRUE,FALSE)</formula>
    </cfRule>
  </conditionalFormatting>
  <conditionalFormatting sqref="AE97">
    <cfRule type="expression" dxfId="2683" priority="13353">
      <formula>IF(RIGHT(TEXT(AE97,"0.#"),1)=".",FALSE,TRUE)</formula>
    </cfRule>
    <cfRule type="expression" dxfId="2682" priority="13354">
      <formula>IF(RIGHT(TEXT(AE97,"0.#"),1)=".",TRUE,FALSE)</formula>
    </cfRule>
  </conditionalFormatting>
  <conditionalFormatting sqref="AE98">
    <cfRule type="expression" dxfId="2681" priority="13351">
      <formula>IF(RIGHT(TEXT(AE98,"0.#"),1)=".",FALSE,TRUE)</formula>
    </cfRule>
    <cfRule type="expression" dxfId="2680" priority="13352">
      <formula>IF(RIGHT(TEXT(AE98,"0.#"),1)=".",TRUE,FALSE)</formula>
    </cfRule>
  </conditionalFormatting>
  <conditionalFormatting sqref="AE99">
    <cfRule type="expression" dxfId="2679" priority="13349">
      <formula>IF(RIGHT(TEXT(AE99,"0.#"),1)=".",FALSE,TRUE)</formula>
    </cfRule>
    <cfRule type="expression" dxfId="2678" priority="13350">
      <formula>IF(RIGHT(TEXT(AE99,"0.#"),1)=".",TRUE,FALSE)</formula>
    </cfRule>
  </conditionalFormatting>
  <conditionalFormatting sqref="AI99">
    <cfRule type="expression" dxfId="2677" priority="13347">
      <formula>IF(RIGHT(TEXT(AI99,"0.#"),1)=".",FALSE,TRUE)</formula>
    </cfRule>
    <cfRule type="expression" dxfId="2676" priority="13348">
      <formula>IF(RIGHT(TEXT(AI99,"0.#"),1)=".",TRUE,FALSE)</formula>
    </cfRule>
  </conditionalFormatting>
  <conditionalFormatting sqref="AI98">
    <cfRule type="expression" dxfId="2675" priority="13345">
      <formula>IF(RIGHT(TEXT(AI98,"0.#"),1)=".",FALSE,TRUE)</formula>
    </cfRule>
    <cfRule type="expression" dxfId="2674" priority="13346">
      <formula>IF(RIGHT(TEXT(AI98,"0.#"),1)=".",TRUE,FALSE)</formula>
    </cfRule>
  </conditionalFormatting>
  <conditionalFormatting sqref="AI97">
    <cfRule type="expression" dxfId="2673" priority="13343">
      <formula>IF(RIGHT(TEXT(AI97,"0.#"),1)=".",FALSE,TRUE)</formula>
    </cfRule>
    <cfRule type="expression" dxfId="2672" priority="13344">
      <formula>IF(RIGHT(TEXT(AI97,"0.#"),1)=".",TRUE,FALSE)</formula>
    </cfRule>
  </conditionalFormatting>
  <conditionalFormatting sqref="AM97">
    <cfRule type="expression" dxfId="2671" priority="13341">
      <formula>IF(RIGHT(TEXT(AM97,"0.#"),1)=".",FALSE,TRUE)</formula>
    </cfRule>
    <cfRule type="expression" dxfId="2670" priority="13342">
      <formula>IF(RIGHT(TEXT(AM97,"0.#"),1)=".",TRUE,FALSE)</formula>
    </cfRule>
  </conditionalFormatting>
  <conditionalFormatting sqref="AM98">
    <cfRule type="expression" dxfId="2669" priority="13339">
      <formula>IF(RIGHT(TEXT(AM98,"0.#"),1)=".",FALSE,TRUE)</formula>
    </cfRule>
    <cfRule type="expression" dxfId="2668" priority="13340">
      <formula>IF(RIGHT(TEXT(AM98,"0.#"),1)=".",TRUE,FALSE)</formula>
    </cfRule>
  </conditionalFormatting>
  <conditionalFormatting sqref="AM99">
    <cfRule type="expression" dxfId="2667" priority="13337">
      <formula>IF(RIGHT(TEXT(AM99,"0.#"),1)=".",FALSE,TRUE)</formula>
    </cfRule>
    <cfRule type="expression" dxfId="2666" priority="13338">
      <formula>IF(RIGHT(TEXT(AM99,"0.#"),1)=".",TRUE,FALSE)</formula>
    </cfRule>
  </conditionalFormatting>
  <conditionalFormatting sqref="AI101">
    <cfRule type="expression" dxfId="2665" priority="13323">
      <formula>IF(RIGHT(TEXT(AI101,"0.#"),1)=".",FALSE,TRUE)</formula>
    </cfRule>
    <cfRule type="expression" dxfId="2664" priority="13324">
      <formula>IF(RIGHT(TEXT(AI101,"0.#"),1)=".",TRUE,FALSE)</formula>
    </cfRule>
  </conditionalFormatting>
  <conditionalFormatting sqref="AM101">
    <cfRule type="expression" dxfId="2663" priority="13321">
      <formula>IF(RIGHT(TEXT(AM101,"0.#"),1)=".",FALSE,TRUE)</formula>
    </cfRule>
    <cfRule type="expression" dxfId="2662" priority="13322">
      <formula>IF(RIGHT(TEXT(AM101,"0.#"),1)=".",TRUE,FALSE)</formula>
    </cfRule>
  </conditionalFormatting>
  <conditionalFormatting sqref="AE102">
    <cfRule type="expression" dxfId="2661" priority="13319">
      <formula>IF(RIGHT(TEXT(AE102,"0.#"),1)=".",FALSE,TRUE)</formula>
    </cfRule>
    <cfRule type="expression" dxfId="2660" priority="13320">
      <formula>IF(RIGHT(TEXT(AE102,"0.#"),1)=".",TRUE,FALSE)</formula>
    </cfRule>
  </conditionalFormatting>
  <conditionalFormatting sqref="AI102">
    <cfRule type="expression" dxfId="2659" priority="13317">
      <formula>IF(RIGHT(TEXT(AI102,"0.#"),1)=".",FALSE,TRUE)</formula>
    </cfRule>
    <cfRule type="expression" dxfId="2658" priority="13318">
      <formula>IF(RIGHT(TEXT(AI102,"0.#"),1)=".",TRUE,FALSE)</formula>
    </cfRule>
  </conditionalFormatting>
  <conditionalFormatting sqref="AM102">
    <cfRule type="expression" dxfId="2657" priority="13315">
      <formula>IF(RIGHT(TEXT(AM102,"0.#"),1)=".",FALSE,TRUE)</formula>
    </cfRule>
    <cfRule type="expression" dxfId="2656" priority="13316">
      <formula>IF(RIGHT(TEXT(AM102,"0.#"),1)=".",TRUE,FALSE)</formula>
    </cfRule>
  </conditionalFormatting>
  <conditionalFormatting sqref="AQ102">
    <cfRule type="expression" dxfId="2655" priority="13313">
      <formula>IF(RIGHT(TEXT(AQ102,"0.#"),1)=".",FALSE,TRUE)</formula>
    </cfRule>
    <cfRule type="expression" dxfId="2654" priority="13314">
      <formula>IF(RIGHT(TEXT(AQ102,"0.#"),1)=".",TRUE,FALSE)</formula>
    </cfRule>
  </conditionalFormatting>
  <conditionalFormatting sqref="AE104">
    <cfRule type="expression" dxfId="2653" priority="13311">
      <formula>IF(RIGHT(TEXT(AE104,"0.#"),1)=".",FALSE,TRUE)</formula>
    </cfRule>
    <cfRule type="expression" dxfId="2652" priority="13312">
      <formula>IF(RIGHT(TEXT(AE104,"0.#"),1)=".",TRUE,FALSE)</formula>
    </cfRule>
  </conditionalFormatting>
  <conditionalFormatting sqref="AI104">
    <cfRule type="expression" dxfId="2651" priority="13309">
      <formula>IF(RIGHT(TEXT(AI104,"0.#"),1)=".",FALSE,TRUE)</formula>
    </cfRule>
    <cfRule type="expression" dxfId="2650" priority="13310">
      <formula>IF(RIGHT(TEXT(AI104,"0.#"),1)=".",TRUE,FALSE)</formula>
    </cfRule>
  </conditionalFormatting>
  <conditionalFormatting sqref="AM104">
    <cfRule type="expression" dxfId="2649" priority="13307">
      <formula>IF(RIGHT(TEXT(AM104,"0.#"),1)=".",FALSE,TRUE)</formula>
    </cfRule>
    <cfRule type="expression" dxfId="2648" priority="13308">
      <formula>IF(RIGHT(TEXT(AM104,"0.#"),1)=".",TRUE,FALSE)</formula>
    </cfRule>
  </conditionalFormatting>
  <conditionalFormatting sqref="AE105">
    <cfRule type="expression" dxfId="2647" priority="13305">
      <formula>IF(RIGHT(TEXT(AE105,"0.#"),1)=".",FALSE,TRUE)</formula>
    </cfRule>
    <cfRule type="expression" dxfId="2646" priority="13306">
      <formula>IF(RIGHT(TEXT(AE105,"0.#"),1)=".",TRUE,FALSE)</formula>
    </cfRule>
  </conditionalFormatting>
  <conditionalFormatting sqref="AI105">
    <cfRule type="expression" dxfId="2645" priority="13303">
      <formula>IF(RIGHT(TEXT(AI105,"0.#"),1)=".",FALSE,TRUE)</formula>
    </cfRule>
    <cfRule type="expression" dxfId="2644" priority="13304">
      <formula>IF(RIGHT(TEXT(AI105,"0.#"),1)=".",TRUE,FALSE)</formula>
    </cfRule>
  </conditionalFormatting>
  <conditionalFormatting sqref="AM105">
    <cfRule type="expression" dxfId="2643" priority="13301">
      <formula>IF(RIGHT(TEXT(AM105,"0.#"),1)=".",FALSE,TRUE)</formula>
    </cfRule>
    <cfRule type="expression" dxfId="2642" priority="13302">
      <formula>IF(RIGHT(TEXT(AM105,"0.#"),1)=".",TRUE,FALSE)</formula>
    </cfRule>
  </conditionalFormatting>
  <conditionalFormatting sqref="AE107">
    <cfRule type="expression" dxfId="2641" priority="13297">
      <formula>IF(RIGHT(TEXT(AE107,"0.#"),1)=".",FALSE,TRUE)</formula>
    </cfRule>
    <cfRule type="expression" dxfId="2640" priority="13298">
      <formula>IF(RIGHT(TEXT(AE107,"0.#"),1)=".",TRUE,FALSE)</formula>
    </cfRule>
  </conditionalFormatting>
  <conditionalFormatting sqref="AI107">
    <cfRule type="expression" dxfId="2639" priority="13295">
      <formula>IF(RIGHT(TEXT(AI107,"0.#"),1)=".",FALSE,TRUE)</formula>
    </cfRule>
    <cfRule type="expression" dxfId="2638" priority="13296">
      <formula>IF(RIGHT(TEXT(AI107,"0.#"),1)=".",TRUE,FALSE)</formula>
    </cfRule>
  </conditionalFormatting>
  <conditionalFormatting sqref="AM107">
    <cfRule type="expression" dxfId="2637" priority="13293">
      <formula>IF(RIGHT(TEXT(AM107,"0.#"),1)=".",FALSE,TRUE)</formula>
    </cfRule>
    <cfRule type="expression" dxfId="2636" priority="13294">
      <formula>IF(RIGHT(TEXT(AM107,"0.#"),1)=".",TRUE,FALSE)</formula>
    </cfRule>
  </conditionalFormatting>
  <conditionalFormatting sqref="AE108">
    <cfRule type="expression" dxfId="2635" priority="13291">
      <formula>IF(RIGHT(TEXT(AE108,"0.#"),1)=".",FALSE,TRUE)</formula>
    </cfRule>
    <cfRule type="expression" dxfId="2634" priority="13292">
      <formula>IF(RIGHT(TEXT(AE108,"0.#"),1)=".",TRUE,FALSE)</formula>
    </cfRule>
  </conditionalFormatting>
  <conditionalFormatting sqref="AI108">
    <cfRule type="expression" dxfId="2633" priority="13289">
      <formula>IF(RIGHT(TEXT(AI108,"0.#"),1)=".",FALSE,TRUE)</formula>
    </cfRule>
    <cfRule type="expression" dxfId="2632" priority="13290">
      <formula>IF(RIGHT(TEXT(AI108,"0.#"),1)=".",TRUE,FALSE)</formula>
    </cfRule>
  </conditionalFormatting>
  <conditionalFormatting sqref="AM108">
    <cfRule type="expression" dxfId="2631" priority="13287">
      <formula>IF(RIGHT(TEXT(AM108,"0.#"),1)=".",FALSE,TRUE)</formula>
    </cfRule>
    <cfRule type="expression" dxfId="2630" priority="13288">
      <formula>IF(RIGHT(TEXT(AM108,"0.#"),1)=".",TRUE,FALSE)</formula>
    </cfRule>
  </conditionalFormatting>
  <conditionalFormatting sqref="AE110">
    <cfRule type="expression" dxfId="2629" priority="13283">
      <formula>IF(RIGHT(TEXT(AE110,"0.#"),1)=".",FALSE,TRUE)</formula>
    </cfRule>
    <cfRule type="expression" dxfId="2628" priority="13284">
      <formula>IF(RIGHT(TEXT(AE110,"0.#"),1)=".",TRUE,FALSE)</formula>
    </cfRule>
  </conditionalFormatting>
  <conditionalFormatting sqref="AI110">
    <cfRule type="expression" dxfId="2627" priority="13281">
      <formula>IF(RIGHT(TEXT(AI110,"0.#"),1)=".",FALSE,TRUE)</formula>
    </cfRule>
    <cfRule type="expression" dxfId="2626" priority="13282">
      <formula>IF(RIGHT(TEXT(AI110,"0.#"),1)=".",TRUE,FALSE)</formula>
    </cfRule>
  </conditionalFormatting>
  <conditionalFormatting sqref="AM110">
    <cfRule type="expression" dxfId="2625" priority="13279">
      <formula>IF(RIGHT(TEXT(AM110,"0.#"),1)=".",FALSE,TRUE)</formula>
    </cfRule>
    <cfRule type="expression" dxfId="2624" priority="13280">
      <formula>IF(RIGHT(TEXT(AM110,"0.#"),1)=".",TRUE,FALSE)</formula>
    </cfRule>
  </conditionalFormatting>
  <conditionalFormatting sqref="AE111">
    <cfRule type="expression" dxfId="2623" priority="13277">
      <formula>IF(RIGHT(TEXT(AE111,"0.#"),1)=".",FALSE,TRUE)</formula>
    </cfRule>
    <cfRule type="expression" dxfId="2622" priority="13278">
      <formula>IF(RIGHT(TEXT(AE111,"0.#"),1)=".",TRUE,FALSE)</formula>
    </cfRule>
  </conditionalFormatting>
  <conditionalFormatting sqref="AI111">
    <cfRule type="expression" dxfId="2621" priority="13275">
      <formula>IF(RIGHT(TEXT(AI111,"0.#"),1)=".",FALSE,TRUE)</formula>
    </cfRule>
    <cfRule type="expression" dxfId="2620" priority="13276">
      <formula>IF(RIGHT(TEXT(AI111,"0.#"),1)=".",TRUE,FALSE)</formula>
    </cfRule>
  </conditionalFormatting>
  <conditionalFormatting sqref="AM111">
    <cfRule type="expression" dxfId="2619" priority="13273">
      <formula>IF(RIGHT(TEXT(AM111,"0.#"),1)=".",FALSE,TRUE)</formula>
    </cfRule>
    <cfRule type="expression" dxfId="2618" priority="13274">
      <formula>IF(RIGHT(TEXT(AM111,"0.#"),1)=".",TRUE,FALSE)</formula>
    </cfRule>
  </conditionalFormatting>
  <conditionalFormatting sqref="AE113 AI113">
    <cfRule type="expression" dxfId="2617" priority="13269">
      <formula>IF(RIGHT(TEXT(AE113,"0.#"),1)=".",FALSE,TRUE)</formula>
    </cfRule>
    <cfRule type="expression" dxfId="2616" priority="13270">
      <formula>IF(RIGHT(TEXT(AE113,"0.#"),1)=".",TRUE,FALSE)</formula>
    </cfRule>
  </conditionalFormatting>
  <conditionalFormatting sqref="AM113">
    <cfRule type="expression" dxfId="2615" priority="13265">
      <formula>IF(RIGHT(TEXT(AM113,"0.#"),1)=".",FALSE,TRUE)</formula>
    </cfRule>
    <cfRule type="expression" dxfId="2614" priority="13266">
      <formula>IF(RIGHT(TEXT(AM113,"0.#"),1)=".",TRUE,FALSE)</formula>
    </cfRule>
  </conditionalFormatting>
  <conditionalFormatting sqref="AE114 AI114">
    <cfRule type="expression" dxfId="2613" priority="13263">
      <formula>IF(RIGHT(TEXT(AE114,"0.#"),1)=".",FALSE,TRUE)</formula>
    </cfRule>
    <cfRule type="expression" dxfId="2612" priority="13264">
      <formula>IF(RIGHT(TEXT(AE114,"0.#"),1)=".",TRUE,FALSE)</formula>
    </cfRule>
  </conditionalFormatting>
  <conditionalFormatting sqref="AM114">
    <cfRule type="expression" dxfId="2611" priority="13259">
      <formula>IF(RIGHT(TEXT(AM114,"0.#"),1)=".",FALSE,TRUE)</formula>
    </cfRule>
    <cfRule type="expression" dxfId="2610" priority="13260">
      <formula>IF(RIGHT(TEXT(AM114,"0.#"),1)=".",TRUE,FALSE)</formula>
    </cfRule>
  </conditionalFormatting>
  <conditionalFormatting sqref="AE116 AQ116">
    <cfRule type="expression" dxfId="2609" priority="13255">
      <formula>IF(RIGHT(TEXT(AE116,"0.#"),1)=".",FALSE,TRUE)</formula>
    </cfRule>
    <cfRule type="expression" dxfId="2608" priority="13256">
      <formula>IF(RIGHT(TEXT(AE116,"0.#"),1)=".",TRUE,FALSE)</formula>
    </cfRule>
  </conditionalFormatting>
  <conditionalFormatting sqref="AI116">
    <cfRule type="expression" dxfId="2607" priority="13253">
      <formula>IF(RIGHT(TEXT(AI116,"0.#"),1)=".",FALSE,TRUE)</formula>
    </cfRule>
    <cfRule type="expression" dxfId="2606" priority="13254">
      <formula>IF(RIGHT(TEXT(AI116,"0.#"),1)=".",TRUE,FALSE)</formula>
    </cfRule>
  </conditionalFormatting>
  <conditionalFormatting sqref="AM116">
    <cfRule type="expression" dxfId="2605" priority="13251">
      <formula>IF(RIGHT(TEXT(AM116,"0.#"),1)=".",FALSE,TRUE)</formula>
    </cfRule>
    <cfRule type="expression" dxfId="2604" priority="13252">
      <formula>IF(RIGHT(TEXT(AM116,"0.#"),1)=".",TRUE,FALSE)</formula>
    </cfRule>
  </conditionalFormatting>
  <conditionalFormatting sqref="AE117 AM117">
    <cfRule type="expression" dxfId="2603" priority="13249">
      <formula>IF(RIGHT(TEXT(AE117,"0.#"),1)=".",FALSE,TRUE)</formula>
    </cfRule>
    <cfRule type="expression" dxfId="2602" priority="13250">
      <formula>IF(RIGHT(TEXT(AE117,"0.#"),1)=".",TRUE,FALSE)</formula>
    </cfRule>
  </conditionalFormatting>
  <conditionalFormatting sqref="AI117">
    <cfRule type="expression" dxfId="2601" priority="13247">
      <formula>IF(RIGHT(TEXT(AI117,"0.#"),1)=".",FALSE,TRUE)</formula>
    </cfRule>
    <cfRule type="expression" dxfId="2600" priority="13248">
      <formula>IF(RIGHT(TEXT(AI117,"0.#"),1)=".",TRUE,FALSE)</formula>
    </cfRule>
  </conditionalFormatting>
  <conditionalFormatting sqref="AQ117">
    <cfRule type="expression" dxfId="2599" priority="13243">
      <formula>IF(RIGHT(TEXT(AQ117,"0.#"),1)=".",FALSE,TRUE)</formula>
    </cfRule>
    <cfRule type="expression" dxfId="2598" priority="13244">
      <formula>IF(RIGHT(TEXT(AQ117,"0.#"),1)=".",TRUE,FALSE)</formula>
    </cfRule>
  </conditionalFormatting>
  <conditionalFormatting sqref="AE119 AQ119">
    <cfRule type="expression" dxfId="2597" priority="13241">
      <formula>IF(RIGHT(TEXT(AE119,"0.#"),1)=".",FALSE,TRUE)</formula>
    </cfRule>
    <cfRule type="expression" dxfId="2596" priority="13242">
      <formula>IF(RIGHT(TEXT(AE119,"0.#"),1)=".",TRUE,FALSE)</formula>
    </cfRule>
  </conditionalFormatting>
  <conditionalFormatting sqref="AI119">
    <cfRule type="expression" dxfId="2595" priority="13239">
      <formula>IF(RIGHT(TEXT(AI119,"0.#"),1)=".",FALSE,TRUE)</formula>
    </cfRule>
    <cfRule type="expression" dxfId="2594" priority="13240">
      <formula>IF(RIGHT(TEXT(AI119,"0.#"),1)=".",TRUE,FALSE)</formula>
    </cfRule>
  </conditionalFormatting>
  <conditionalFormatting sqref="AM119">
    <cfRule type="expression" dxfId="2593" priority="13237">
      <formula>IF(RIGHT(TEXT(AM119,"0.#"),1)=".",FALSE,TRUE)</formula>
    </cfRule>
    <cfRule type="expression" dxfId="2592" priority="13238">
      <formula>IF(RIGHT(TEXT(AM119,"0.#"),1)=".",TRUE,FALSE)</formula>
    </cfRule>
  </conditionalFormatting>
  <conditionalFormatting sqref="AQ120">
    <cfRule type="expression" dxfId="2591" priority="13229">
      <formula>IF(RIGHT(TEXT(AQ120,"0.#"),1)=".",FALSE,TRUE)</formula>
    </cfRule>
    <cfRule type="expression" dxfId="2590" priority="13230">
      <formula>IF(RIGHT(TEXT(AQ120,"0.#"),1)=".",TRUE,FALSE)</formula>
    </cfRule>
  </conditionalFormatting>
  <conditionalFormatting sqref="AE128 AQ128">
    <cfRule type="expression" dxfId="2589" priority="13199">
      <formula>IF(RIGHT(TEXT(AE128,"0.#"),1)=".",FALSE,TRUE)</formula>
    </cfRule>
    <cfRule type="expression" dxfId="2588" priority="13200">
      <formula>IF(RIGHT(TEXT(AE128,"0.#"),1)=".",TRUE,FALSE)</formula>
    </cfRule>
  </conditionalFormatting>
  <conditionalFormatting sqref="AI128">
    <cfRule type="expression" dxfId="2587" priority="13197">
      <formula>IF(RIGHT(TEXT(AI128,"0.#"),1)=".",FALSE,TRUE)</formula>
    </cfRule>
    <cfRule type="expression" dxfId="2586" priority="13198">
      <formula>IF(RIGHT(TEXT(AI128,"0.#"),1)=".",TRUE,FALSE)</formula>
    </cfRule>
  </conditionalFormatting>
  <conditionalFormatting sqref="AM128">
    <cfRule type="expression" dxfId="2585" priority="13195">
      <formula>IF(RIGHT(TEXT(AM128,"0.#"),1)=".",FALSE,TRUE)</formula>
    </cfRule>
    <cfRule type="expression" dxfId="2584" priority="13196">
      <formula>IF(RIGHT(TEXT(AM128,"0.#"),1)=".",TRUE,FALSE)</formula>
    </cfRule>
  </conditionalFormatting>
  <conditionalFormatting sqref="AQ129">
    <cfRule type="expression" dxfId="2583" priority="13187">
      <formula>IF(RIGHT(TEXT(AQ129,"0.#"),1)=".",FALSE,TRUE)</formula>
    </cfRule>
    <cfRule type="expression" dxfId="2582" priority="13188">
      <formula>IF(RIGHT(TEXT(AQ129,"0.#"),1)=".",TRUE,FALSE)</formula>
    </cfRule>
  </conditionalFormatting>
  <conditionalFormatting sqref="AE75">
    <cfRule type="expression" dxfId="2581" priority="13185">
      <formula>IF(RIGHT(TEXT(AE75,"0.#"),1)=".",FALSE,TRUE)</formula>
    </cfRule>
    <cfRule type="expression" dxfId="2580" priority="13186">
      <formula>IF(RIGHT(TEXT(AE75,"0.#"),1)=".",TRUE,FALSE)</formula>
    </cfRule>
  </conditionalFormatting>
  <conditionalFormatting sqref="AE76">
    <cfRule type="expression" dxfId="2579" priority="13183">
      <formula>IF(RIGHT(TEXT(AE76,"0.#"),1)=".",FALSE,TRUE)</formula>
    </cfRule>
    <cfRule type="expression" dxfId="2578" priority="13184">
      <formula>IF(RIGHT(TEXT(AE76,"0.#"),1)=".",TRUE,FALSE)</formula>
    </cfRule>
  </conditionalFormatting>
  <conditionalFormatting sqref="AE77">
    <cfRule type="expression" dxfId="2577" priority="13181">
      <formula>IF(RIGHT(TEXT(AE77,"0.#"),1)=".",FALSE,TRUE)</formula>
    </cfRule>
    <cfRule type="expression" dxfId="2576" priority="13182">
      <formula>IF(RIGHT(TEXT(AE77,"0.#"),1)=".",TRUE,FALSE)</formula>
    </cfRule>
  </conditionalFormatting>
  <conditionalFormatting sqref="AI77">
    <cfRule type="expression" dxfId="2575" priority="13179">
      <formula>IF(RIGHT(TEXT(AI77,"0.#"),1)=".",FALSE,TRUE)</formula>
    </cfRule>
    <cfRule type="expression" dxfId="2574" priority="13180">
      <formula>IF(RIGHT(TEXT(AI77,"0.#"),1)=".",TRUE,FALSE)</formula>
    </cfRule>
  </conditionalFormatting>
  <conditionalFormatting sqref="AI76">
    <cfRule type="expression" dxfId="2573" priority="13177">
      <formula>IF(RIGHT(TEXT(AI76,"0.#"),1)=".",FALSE,TRUE)</formula>
    </cfRule>
    <cfRule type="expression" dxfId="2572" priority="13178">
      <formula>IF(RIGHT(TEXT(AI76,"0.#"),1)=".",TRUE,FALSE)</formula>
    </cfRule>
  </conditionalFormatting>
  <conditionalFormatting sqref="AI75">
    <cfRule type="expression" dxfId="2571" priority="13175">
      <formula>IF(RIGHT(TEXT(AI75,"0.#"),1)=".",FALSE,TRUE)</formula>
    </cfRule>
    <cfRule type="expression" dxfId="2570" priority="13176">
      <formula>IF(RIGHT(TEXT(AI75,"0.#"),1)=".",TRUE,FALSE)</formula>
    </cfRule>
  </conditionalFormatting>
  <conditionalFormatting sqref="AM75">
    <cfRule type="expression" dxfId="2569" priority="13173">
      <formula>IF(RIGHT(TEXT(AM75,"0.#"),1)=".",FALSE,TRUE)</formula>
    </cfRule>
    <cfRule type="expression" dxfId="2568" priority="13174">
      <formula>IF(RIGHT(TEXT(AM75,"0.#"),1)=".",TRUE,FALSE)</formula>
    </cfRule>
  </conditionalFormatting>
  <conditionalFormatting sqref="AM76">
    <cfRule type="expression" dxfId="2567" priority="13171">
      <formula>IF(RIGHT(TEXT(AM76,"0.#"),1)=".",FALSE,TRUE)</formula>
    </cfRule>
    <cfRule type="expression" dxfId="2566" priority="13172">
      <formula>IF(RIGHT(TEXT(AM76,"0.#"),1)=".",TRUE,FALSE)</formula>
    </cfRule>
  </conditionalFormatting>
  <conditionalFormatting sqref="AM77">
    <cfRule type="expression" dxfId="2565" priority="13169">
      <formula>IF(RIGHT(TEXT(AM77,"0.#"),1)=".",FALSE,TRUE)</formula>
    </cfRule>
    <cfRule type="expression" dxfId="2564" priority="13170">
      <formula>IF(RIGHT(TEXT(AM77,"0.#"),1)=".",TRUE,FALSE)</formula>
    </cfRule>
  </conditionalFormatting>
  <conditionalFormatting sqref="AE134:AE135 AI134:AI135 AM134:AM135 AQ134:AQ135 AU134:AU135">
    <cfRule type="expression" dxfId="2563" priority="13155">
      <formula>IF(RIGHT(TEXT(AE134,"0.#"),1)=".",FALSE,TRUE)</formula>
    </cfRule>
    <cfRule type="expression" dxfId="2562" priority="13156">
      <formula>IF(RIGHT(TEXT(AE134,"0.#"),1)=".",TRUE,FALSE)</formula>
    </cfRule>
  </conditionalFormatting>
  <conditionalFormatting sqref="AE433">
    <cfRule type="expression" dxfId="2561" priority="13125">
      <formula>IF(RIGHT(TEXT(AE433,"0.#"),1)=".",FALSE,TRUE)</formula>
    </cfRule>
    <cfRule type="expression" dxfId="2560" priority="13126">
      <formula>IF(RIGHT(TEXT(AE433,"0.#"),1)=".",TRUE,FALSE)</formula>
    </cfRule>
  </conditionalFormatting>
  <conditionalFormatting sqref="AE434">
    <cfRule type="expression" dxfId="2559" priority="13123">
      <formula>IF(RIGHT(TEXT(AE434,"0.#"),1)=".",FALSE,TRUE)</formula>
    </cfRule>
    <cfRule type="expression" dxfId="2558" priority="13124">
      <formula>IF(RIGHT(TEXT(AE434,"0.#"),1)=".",TRUE,FALSE)</formula>
    </cfRule>
  </conditionalFormatting>
  <conditionalFormatting sqref="AE435">
    <cfRule type="expression" dxfId="2557" priority="13121">
      <formula>IF(RIGHT(TEXT(AE435,"0.#"),1)=".",FALSE,TRUE)</formula>
    </cfRule>
    <cfRule type="expression" dxfId="2556" priority="13122">
      <formula>IF(RIGHT(TEXT(AE435,"0.#"),1)=".",TRUE,FALSE)</formula>
    </cfRule>
  </conditionalFormatting>
  <conditionalFormatting sqref="AM433:AM435">
    <cfRule type="expression" dxfId="2555" priority="13113">
      <formula>IF(RIGHT(TEXT(AM433,"0.#"),1)=".",FALSE,TRUE)</formula>
    </cfRule>
    <cfRule type="expression" dxfId="2554" priority="13114">
      <formula>IF(RIGHT(TEXT(AM433,"0.#"),1)=".",TRUE,FALSE)</formula>
    </cfRule>
  </conditionalFormatting>
  <conditionalFormatting sqref="AU433:AU435">
    <cfRule type="expression" dxfId="2553" priority="13101">
      <formula>IF(RIGHT(TEXT(AU433,"0.#"),1)=".",FALSE,TRUE)</formula>
    </cfRule>
    <cfRule type="expression" dxfId="2552" priority="13102">
      <formula>IF(RIGHT(TEXT(AU433,"0.#"),1)=".",TRUE,FALSE)</formula>
    </cfRule>
  </conditionalFormatting>
  <conditionalFormatting sqref="AI433:AI435">
    <cfRule type="expression" dxfId="2551" priority="13035">
      <formula>IF(RIGHT(TEXT(AI433,"0.#"),1)=".",FALSE,TRUE)</formula>
    </cfRule>
    <cfRule type="expression" dxfId="2550" priority="13036">
      <formula>IF(RIGHT(TEXT(AI433,"0.#"),1)=".",TRUE,FALSE)</formula>
    </cfRule>
  </conditionalFormatting>
  <conditionalFormatting sqref="AQ433:AQ435">
    <cfRule type="expression" dxfId="2549" priority="13001">
      <formula>IF(RIGHT(TEXT(AQ433,"0.#"),1)=".",FALSE,TRUE)</formula>
    </cfRule>
    <cfRule type="expression" dxfId="2548" priority="13002">
      <formula>IF(RIGHT(TEXT(AQ433,"0.#"),1)=".",TRUE,FALSE)</formula>
    </cfRule>
  </conditionalFormatting>
  <conditionalFormatting sqref="AL839:AO866">
    <cfRule type="expression" dxfId="2547" priority="6725">
      <formula>IF(AND(AL839&gt;=0, RIGHT(TEXT(AL839,"0.#"),1)&lt;&gt;"."),TRUE,FALSE)</formula>
    </cfRule>
    <cfRule type="expression" dxfId="2546" priority="6726">
      <formula>IF(AND(AL839&gt;=0, RIGHT(TEXT(AL839,"0.#"),1)="."),TRUE,FALSE)</formula>
    </cfRule>
    <cfRule type="expression" dxfId="2545" priority="6727">
      <formula>IF(AND(AL839&lt;0, RIGHT(TEXT(AL839,"0.#"),1)&lt;&gt;"."),TRUE,FALSE)</formula>
    </cfRule>
    <cfRule type="expression" dxfId="2544" priority="6728">
      <formula>IF(AND(AL839&lt;0, RIGHT(TEXT(AL839,"0.#"),1)="."),TRUE,FALSE)</formula>
    </cfRule>
  </conditionalFormatting>
  <conditionalFormatting sqref="AQ75:AQ77">
    <cfRule type="expression" dxfId="2543" priority="4739">
      <formula>IF(RIGHT(TEXT(AQ75,"0.#"),1)=".",FALSE,TRUE)</formula>
    </cfRule>
    <cfRule type="expression" dxfId="2542" priority="4740">
      <formula>IF(RIGHT(TEXT(AQ75,"0.#"),1)=".",TRUE,FALSE)</formula>
    </cfRule>
  </conditionalFormatting>
  <conditionalFormatting sqref="AU75:AU77">
    <cfRule type="expression" dxfId="2541" priority="4737">
      <formula>IF(RIGHT(TEXT(AU75,"0.#"),1)=".",FALSE,TRUE)</formula>
    </cfRule>
    <cfRule type="expression" dxfId="2540" priority="4738">
      <formula>IF(RIGHT(TEXT(AU75,"0.#"),1)=".",TRUE,FALSE)</formula>
    </cfRule>
  </conditionalFormatting>
  <conditionalFormatting sqref="AQ87:AQ89">
    <cfRule type="expression" dxfId="2539" priority="4735">
      <formula>IF(RIGHT(TEXT(AQ87,"0.#"),1)=".",FALSE,TRUE)</formula>
    </cfRule>
    <cfRule type="expression" dxfId="2538" priority="4736">
      <formula>IF(RIGHT(TEXT(AQ87,"0.#"),1)=".",TRUE,FALSE)</formula>
    </cfRule>
  </conditionalFormatting>
  <conditionalFormatting sqref="AU87:AU89">
    <cfRule type="expression" dxfId="2537" priority="4733">
      <formula>IF(RIGHT(TEXT(AU87,"0.#"),1)=".",FALSE,TRUE)</formula>
    </cfRule>
    <cfRule type="expression" dxfId="2536" priority="4734">
      <formula>IF(RIGHT(TEXT(AU87,"0.#"),1)=".",TRUE,FALSE)</formula>
    </cfRule>
  </conditionalFormatting>
  <conditionalFormatting sqref="AQ92:AQ94">
    <cfRule type="expression" dxfId="2535" priority="4731">
      <formula>IF(RIGHT(TEXT(AQ92,"0.#"),1)=".",FALSE,TRUE)</formula>
    </cfRule>
    <cfRule type="expression" dxfId="2534" priority="4732">
      <formula>IF(RIGHT(TEXT(AQ92,"0.#"),1)=".",TRUE,FALSE)</formula>
    </cfRule>
  </conditionalFormatting>
  <conditionalFormatting sqref="AU92:AU94">
    <cfRule type="expression" dxfId="2533" priority="4729">
      <formula>IF(RIGHT(TEXT(AU92,"0.#"),1)=".",FALSE,TRUE)</formula>
    </cfRule>
    <cfRule type="expression" dxfId="2532" priority="4730">
      <formula>IF(RIGHT(TEXT(AU92,"0.#"),1)=".",TRUE,FALSE)</formula>
    </cfRule>
  </conditionalFormatting>
  <conditionalFormatting sqref="AQ97:AQ99">
    <cfRule type="expression" dxfId="2531" priority="4727">
      <formula>IF(RIGHT(TEXT(AQ97,"0.#"),1)=".",FALSE,TRUE)</formula>
    </cfRule>
    <cfRule type="expression" dxfId="2530" priority="4728">
      <formula>IF(RIGHT(TEXT(AQ97,"0.#"),1)=".",TRUE,FALSE)</formula>
    </cfRule>
  </conditionalFormatting>
  <conditionalFormatting sqref="AU97:AU99">
    <cfRule type="expression" dxfId="2529" priority="4725">
      <formula>IF(RIGHT(TEXT(AU97,"0.#"),1)=".",FALSE,TRUE)</formula>
    </cfRule>
    <cfRule type="expression" dxfId="2528" priority="4726">
      <formula>IF(RIGHT(TEXT(AU97,"0.#"),1)=".",TRUE,FALSE)</formula>
    </cfRule>
  </conditionalFormatting>
  <conditionalFormatting sqref="AE458:AE460">
    <cfRule type="expression" dxfId="2527" priority="4419">
      <formula>IF(RIGHT(TEXT(AE458,"0.#"),1)=".",FALSE,TRUE)</formula>
    </cfRule>
    <cfRule type="expression" dxfId="2526" priority="4420">
      <formula>IF(RIGHT(TEXT(AE458,"0.#"),1)=".",TRUE,FALSE)</formula>
    </cfRule>
  </conditionalFormatting>
  <conditionalFormatting sqref="AM460">
    <cfRule type="expression" dxfId="2525" priority="4409">
      <formula>IF(RIGHT(TEXT(AM460,"0.#"),1)=".",FALSE,TRUE)</formula>
    </cfRule>
    <cfRule type="expression" dxfId="2524" priority="4410">
      <formula>IF(RIGHT(TEXT(AM460,"0.#"),1)=".",TRUE,FALSE)</formula>
    </cfRule>
  </conditionalFormatting>
  <conditionalFormatting sqref="AM458">
    <cfRule type="expression" dxfId="2523" priority="4413">
      <formula>IF(RIGHT(TEXT(AM458,"0.#"),1)=".",FALSE,TRUE)</formula>
    </cfRule>
    <cfRule type="expression" dxfId="2522" priority="4414">
      <formula>IF(RIGHT(TEXT(AM458,"0.#"),1)=".",TRUE,FALSE)</formula>
    </cfRule>
  </conditionalFormatting>
  <conditionalFormatting sqref="AM459">
    <cfRule type="expression" dxfId="2521" priority="4411">
      <formula>IF(RIGHT(TEXT(AM459,"0.#"),1)=".",FALSE,TRUE)</formula>
    </cfRule>
    <cfRule type="expression" dxfId="2520" priority="4412">
      <formula>IF(RIGHT(TEXT(AM459,"0.#"),1)=".",TRUE,FALSE)</formula>
    </cfRule>
  </conditionalFormatting>
  <conditionalFormatting sqref="AU458">
    <cfRule type="expression" dxfId="2519" priority="4407">
      <formula>IF(RIGHT(TEXT(AU458,"0.#"),1)=".",FALSE,TRUE)</formula>
    </cfRule>
    <cfRule type="expression" dxfId="2518" priority="4408">
      <formula>IF(RIGHT(TEXT(AU458,"0.#"),1)=".",TRUE,FALSE)</formula>
    </cfRule>
  </conditionalFormatting>
  <conditionalFormatting sqref="AU459">
    <cfRule type="expression" dxfId="2517" priority="4405">
      <formula>IF(RIGHT(TEXT(AU459,"0.#"),1)=".",FALSE,TRUE)</formula>
    </cfRule>
    <cfRule type="expression" dxfId="2516" priority="4406">
      <formula>IF(RIGHT(TEXT(AU459,"0.#"),1)=".",TRUE,FALSE)</formula>
    </cfRule>
  </conditionalFormatting>
  <conditionalFormatting sqref="AU460">
    <cfRule type="expression" dxfId="2515" priority="4403">
      <formula>IF(RIGHT(TEXT(AU460,"0.#"),1)=".",FALSE,TRUE)</formula>
    </cfRule>
    <cfRule type="expression" dxfId="2514" priority="4404">
      <formula>IF(RIGHT(TEXT(AU460,"0.#"),1)=".",TRUE,FALSE)</formula>
    </cfRule>
  </conditionalFormatting>
  <conditionalFormatting sqref="AI458:AI460">
    <cfRule type="expression" dxfId="2513" priority="4401">
      <formula>IF(RIGHT(TEXT(AI458,"0.#"),1)=".",FALSE,TRUE)</formula>
    </cfRule>
    <cfRule type="expression" dxfId="2512" priority="4402">
      <formula>IF(RIGHT(TEXT(AI458,"0.#"),1)=".",TRUE,FALSE)</formula>
    </cfRule>
  </conditionalFormatting>
  <conditionalFormatting sqref="AQ459">
    <cfRule type="expression" dxfId="2511" priority="4395">
      <formula>IF(RIGHT(TEXT(AQ459,"0.#"),1)=".",FALSE,TRUE)</formula>
    </cfRule>
    <cfRule type="expression" dxfId="2510" priority="4396">
      <formula>IF(RIGHT(TEXT(AQ459,"0.#"),1)=".",TRUE,FALSE)</formula>
    </cfRule>
  </conditionalFormatting>
  <conditionalFormatting sqref="AQ460">
    <cfRule type="expression" dxfId="2509" priority="4393">
      <formula>IF(RIGHT(TEXT(AQ460,"0.#"),1)=".",FALSE,TRUE)</formula>
    </cfRule>
    <cfRule type="expression" dxfId="2508" priority="4394">
      <formula>IF(RIGHT(TEXT(AQ460,"0.#"),1)=".",TRUE,FALSE)</formula>
    </cfRule>
  </conditionalFormatting>
  <conditionalFormatting sqref="AQ458">
    <cfRule type="expression" dxfId="2507" priority="4391">
      <formula>IF(RIGHT(TEXT(AQ458,"0.#"),1)=".",FALSE,TRUE)</formula>
    </cfRule>
    <cfRule type="expression" dxfId="2506" priority="4392">
      <formula>IF(RIGHT(TEXT(AQ458,"0.#"),1)=".",TRUE,FALSE)</formula>
    </cfRule>
  </conditionalFormatting>
  <conditionalFormatting sqref="AE120 AM120">
    <cfRule type="expression" dxfId="2505" priority="3069">
      <formula>IF(RIGHT(TEXT(AE120,"0.#"),1)=".",FALSE,TRUE)</formula>
    </cfRule>
    <cfRule type="expression" dxfId="2504" priority="3070">
      <formula>IF(RIGHT(TEXT(AE120,"0.#"),1)=".",TRUE,FALSE)</formula>
    </cfRule>
  </conditionalFormatting>
  <conditionalFormatting sqref="AI120">
    <cfRule type="expression" dxfId="2503" priority="3067">
      <formula>IF(RIGHT(TEXT(AI120,"0.#"),1)=".",FALSE,TRUE)</formula>
    </cfRule>
    <cfRule type="expression" dxfId="2502" priority="3068">
      <formula>IF(RIGHT(TEXT(AI120,"0.#"),1)=".",TRUE,FALSE)</formula>
    </cfRule>
  </conditionalFormatting>
  <conditionalFormatting sqref="AE129 AM129">
    <cfRule type="expression" dxfId="2501" priority="3057">
      <formula>IF(RIGHT(TEXT(AE129,"0.#"),1)=".",FALSE,TRUE)</formula>
    </cfRule>
    <cfRule type="expression" dxfId="2500" priority="3058">
      <formula>IF(RIGHT(TEXT(AE129,"0.#"),1)=".",TRUE,FALSE)</formula>
    </cfRule>
  </conditionalFormatting>
  <conditionalFormatting sqref="AI129">
    <cfRule type="expression" dxfId="2499" priority="3055">
      <formula>IF(RIGHT(TEXT(AI129,"0.#"),1)=".",FALSE,TRUE)</formula>
    </cfRule>
    <cfRule type="expression" dxfId="2498" priority="3056">
      <formula>IF(RIGHT(TEXT(AI129,"0.#"),1)=".",TRUE,FALSE)</formula>
    </cfRule>
  </conditionalFormatting>
  <conditionalFormatting sqref="Y839:Y866">
    <cfRule type="expression" dxfId="2497" priority="3053">
      <formula>IF(RIGHT(TEXT(Y839,"0.#"),1)=".",FALSE,TRUE)</formula>
    </cfRule>
    <cfRule type="expression" dxfId="2496" priority="3054">
      <formula>IF(RIGHT(TEXT(Y839,"0.#"),1)=".",TRUE,FALSE)</formula>
    </cfRule>
  </conditionalFormatting>
  <conditionalFormatting sqref="AU518">
    <cfRule type="expression" dxfId="2495" priority="1563">
      <formula>IF(RIGHT(TEXT(AU518,"0.#"),1)=".",FALSE,TRUE)</formula>
    </cfRule>
    <cfRule type="expression" dxfId="2494" priority="1564">
      <formula>IF(RIGHT(TEXT(AU518,"0.#"),1)=".",TRUE,FALSE)</formula>
    </cfRule>
  </conditionalFormatting>
  <conditionalFormatting sqref="AQ551">
    <cfRule type="expression" dxfId="2493" priority="1339">
      <formula>IF(RIGHT(TEXT(AQ551,"0.#"),1)=".",FALSE,TRUE)</formula>
    </cfRule>
    <cfRule type="expression" dxfId="2492" priority="1340">
      <formula>IF(RIGHT(TEXT(AQ551,"0.#"),1)=".",TRUE,FALSE)</formula>
    </cfRule>
  </conditionalFormatting>
  <conditionalFormatting sqref="AE556">
    <cfRule type="expression" dxfId="2491" priority="1337">
      <formula>IF(RIGHT(TEXT(AE556,"0.#"),1)=".",FALSE,TRUE)</formula>
    </cfRule>
    <cfRule type="expression" dxfId="2490" priority="1338">
      <formula>IF(RIGHT(TEXT(AE556,"0.#"),1)=".",TRUE,FALSE)</formula>
    </cfRule>
  </conditionalFormatting>
  <conditionalFormatting sqref="AE557">
    <cfRule type="expression" dxfId="2489" priority="1335">
      <formula>IF(RIGHT(TEXT(AE557,"0.#"),1)=".",FALSE,TRUE)</formula>
    </cfRule>
    <cfRule type="expression" dxfId="2488" priority="1336">
      <formula>IF(RIGHT(TEXT(AE557,"0.#"),1)=".",TRUE,FALSE)</formula>
    </cfRule>
  </conditionalFormatting>
  <conditionalFormatting sqref="AE558">
    <cfRule type="expression" dxfId="2487" priority="1333">
      <formula>IF(RIGHT(TEXT(AE558,"0.#"),1)=".",FALSE,TRUE)</formula>
    </cfRule>
    <cfRule type="expression" dxfId="2486" priority="1334">
      <formula>IF(RIGHT(TEXT(AE558,"0.#"),1)=".",TRUE,FALSE)</formula>
    </cfRule>
  </conditionalFormatting>
  <conditionalFormatting sqref="AU556">
    <cfRule type="expression" dxfId="2485" priority="1325">
      <formula>IF(RIGHT(TEXT(AU556,"0.#"),1)=".",FALSE,TRUE)</formula>
    </cfRule>
    <cfRule type="expression" dxfId="2484" priority="1326">
      <formula>IF(RIGHT(TEXT(AU556,"0.#"),1)=".",TRUE,FALSE)</formula>
    </cfRule>
  </conditionalFormatting>
  <conditionalFormatting sqref="AU557">
    <cfRule type="expression" dxfId="2483" priority="1323">
      <formula>IF(RIGHT(TEXT(AU557,"0.#"),1)=".",FALSE,TRUE)</formula>
    </cfRule>
    <cfRule type="expression" dxfId="2482" priority="1324">
      <formula>IF(RIGHT(TEXT(AU557,"0.#"),1)=".",TRUE,FALSE)</formula>
    </cfRule>
  </conditionalFormatting>
  <conditionalFormatting sqref="AU558">
    <cfRule type="expression" dxfId="2481" priority="1321">
      <formula>IF(RIGHT(TEXT(AU558,"0.#"),1)=".",FALSE,TRUE)</formula>
    </cfRule>
    <cfRule type="expression" dxfId="2480" priority="1322">
      <formula>IF(RIGHT(TEXT(AU558,"0.#"),1)=".",TRUE,FALSE)</formula>
    </cfRule>
  </conditionalFormatting>
  <conditionalFormatting sqref="AQ557">
    <cfRule type="expression" dxfId="2479" priority="1313">
      <formula>IF(RIGHT(TEXT(AQ557,"0.#"),1)=".",FALSE,TRUE)</formula>
    </cfRule>
    <cfRule type="expression" dxfId="2478" priority="1314">
      <formula>IF(RIGHT(TEXT(AQ557,"0.#"),1)=".",TRUE,FALSE)</formula>
    </cfRule>
  </conditionalFormatting>
  <conditionalFormatting sqref="AQ558">
    <cfRule type="expression" dxfId="2477" priority="1311">
      <formula>IF(RIGHT(TEXT(AQ558,"0.#"),1)=".",FALSE,TRUE)</formula>
    </cfRule>
    <cfRule type="expression" dxfId="2476" priority="1312">
      <formula>IF(RIGHT(TEXT(AQ558,"0.#"),1)=".",TRUE,FALSE)</formula>
    </cfRule>
  </conditionalFormatting>
  <conditionalFormatting sqref="AQ556">
    <cfRule type="expression" dxfId="2475" priority="1309">
      <formula>IF(RIGHT(TEXT(AQ556,"0.#"),1)=".",FALSE,TRUE)</formula>
    </cfRule>
    <cfRule type="expression" dxfId="2474" priority="1310">
      <formula>IF(RIGHT(TEXT(AQ556,"0.#"),1)=".",TRUE,FALSE)</formula>
    </cfRule>
  </conditionalFormatting>
  <conditionalFormatting sqref="AE561">
    <cfRule type="expression" dxfId="2473" priority="1307">
      <formula>IF(RIGHT(TEXT(AE561,"0.#"),1)=".",FALSE,TRUE)</formula>
    </cfRule>
    <cfRule type="expression" dxfId="2472" priority="1308">
      <formula>IF(RIGHT(TEXT(AE561,"0.#"),1)=".",TRUE,FALSE)</formula>
    </cfRule>
  </conditionalFormatting>
  <conditionalFormatting sqref="AE562">
    <cfRule type="expression" dxfId="2471" priority="1305">
      <formula>IF(RIGHT(TEXT(AE562,"0.#"),1)=".",FALSE,TRUE)</formula>
    </cfRule>
    <cfRule type="expression" dxfId="2470" priority="1306">
      <formula>IF(RIGHT(TEXT(AE562,"0.#"),1)=".",TRUE,FALSE)</formula>
    </cfRule>
  </conditionalFormatting>
  <conditionalFormatting sqref="AE563">
    <cfRule type="expression" dxfId="2469" priority="1303">
      <formula>IF(RIGHT(TEXT(AE563,"0.#"),1)=".",FALSE,TRUE)</formula>
    </cfRule>
    <cfRule type="expression" dxfId="2468" priority="1304">
      <formula>IF(RIGHT(TEXT(AE563,"0.#"),1)=".",TRUE,FALSE)</formula>
    </cfRule>
  </conditionalFormatting>
  <conditionalFormatting sqref="AL1102:AO1131">
    <cfRule type="expression" dxfId="2467" priority="2959">
      <formula>IF(AND(AL1102&gt;=0, RIGHT(TEXT(AL1102,"0.#"),1)&lt;&gt;"."),TRUE,FALSE)</formula>
    </cfRule>
    <cfRule type="expression" dxfId="2466" priority="2960">
      <formula>IF(AND(AL1102&gt;=0, RIGHT(TEXT(AL1102,"0.#"),1)="."),TRUE,FALSE)</formula>
    </cfRule>
    <cfRule type="expression" dxfId="2465" priority="2961">
      <formula>IF(AND(AL1102&lt;0, RIGHT(TEXT(AL1102,"0.#"),1)&lt;&gt;"."),TRUE,FALSE)</formula>
    </cfRule>
    <cfRule type="expression" dxfId="2464" priority="2962">
      <formula>IF(AND(AL1102&lt;0, RIGHT(TEXT(AL1102,"0.#"),1)="."),TRUE,FALSE)</formula>
    </cfRule>
  </conditionalFormatting>
  <conditionalFormatting sqref="Y1102:Y1131">
    <cfRule type="expression" dxfId="2463" priority="2957">
      <formula>IF(RIGHT(TEXT(Y1102,"0.#"),1)=".",FALSE,TRUE)</formula>
    </cfRule>
    <cfRule type="expression" dxfId="2462" priority="2958">
      <formula>IF(RIGHT(TEXT(Y1102,"0.#"),1)=".",TRUE,FALSE)</formula>
    </cfRule>
  </conditionalFormatting>
  <conditionalFormatting sqref="AQ553">
    <cfRule type="expression" dxfId="2461" priority="1341">
      <formula>IF(RIGHT(TEXT(AQ553,"0.#"),1)=".",FALSE,TRUE)</formula>
    </cfRule>
    <cfRule type="expression" dxfId="2460" priority="1342">
      <formula>IF(RIGHT(TEXT(AQ553,"0.#"),1)=".",TRUE,FALSE)</formula>
    </cfRule>
  </conditionalFormatting>
  <conditionalFormatting sqref="AU552">
    <cfRule type="expression" dxfId="2459" priority="1353">
      <formula>IF(RIGHT(TEXT(AU552,"0.#"),1)=".",FALSE,TRUE)</formula>
    </cfRule>
    <cfRule type="expression" dxfId="2458" priority="1354">
      <formula>IF(RIGHT(TEXT(AU552,"0.#"),1)=".",TRUE,FALSE)</formula>
    </cfRule>
  </conditionalFormatting>
  <conditionalFormatting sqref="AE552">
    <cfRule type="expression" dxfId="2457" priority="1365">
      <formula>IF(RIGHT(TEXT(AE552,"0.#"),1)=".",FALSE,TRUE)</formula>
    </cfRule>
    <cfRule type="expression" dxfId="2456" priority="1366">
      <formula>IF(RIGHT(TEXT(AE552,"0.#"),1)=".",TRUE,FALSE)</formula>
    </cfRule>
  </conditionalFormatting>
  <conditionalFormatting sqref="AQ548">
    <cfRule type="expression" dxfId="2455" priority="1371">
      <formula>IF(RIGHT(TEXT(AQ548,"0.#"),1)=".",FALSE,TRUE)</formula>
    </cfRule>
    <cfRule type="expression" dxfId="2454" priority="1372">
      <formula>IF(RIGHT(TEXT(AQ548,"0.#"),1)=".",TRUE,FALSE)</formula>
    </cfRule>
  </conditionalFormatting>
  <conditionalFormatting sqref="AL837:AO838">
    <cfRule type="expression" dxfId="2453" priority="2911">
      <formula>IF(AND(AL837&gt;=0, RIGHT(TEXT(AL837,"0.#"),1)&lt;&gt;"."),TRUE,FALSE)</formula>
    </cfRule>
    <cfRule type="expression" dxfId="2452" priority="2912">
      <formula>IF(AND(AL837&gt;=0, RIGHT(TEXT(AL837,"0.#"),1)="."),TRUE,FALSE)</formula>
    </cfRule>
    <cfRule type="expression" dxfId="2451" priority="2913">
      <formula>IF(AND(AL837&lt;0, RIGHT(TEXT(AL837,"0.#"),1)&lt;&gt;"."),TRUE,FALSE)</formula>
    </cfRule>
    <cfRule type="expression" dxfId="2450" priority="2914">
      <formula>IF(AND(AL837&lt;0, RIGHT(TEXT(AL837,"0.#"),1)="."),TRUE,FALSE)</formula>
    </cfRule>
  </conditionalFormatting>
  <conditionalFormatting sqref="Y837:Y838">
    <cfRule type="expression" dxfId="2449" priority="2909">
      <formula>IF(RIGHT(TEXT(Y837,"0.#"),1)=".",FALSE,TRUE)</formula>
    </cfRule>
    <cfRule type="expression" dxfId="2448" priority="2910">
      <formula>IF(RIGHT(TEXT(Y837,"0.#"),1)=".",TRUE,FALSE)</formula>
    </cfRule>
  </conditionalFormatting>
  <conditionalFormatting sqref="AE492">
    <cfRule type="expression" dxfId="2447" priority="1697">
      <formula>IF(RIGHT(TEXT(AE492,"0.#"),1)=".",FALSE,TRUE)</formula>
    </cfRule>
    <cfRule type="expression" dxfId="2446" priority="1698">
      <formula>IF(RIGHT(TEXT(AE492,"0.#"),1)=".",TRUE,FALSE)</formula>
    </cfRule>
  </conditionalFormatting>
  <conditionalFormatting sqref="AE493">
    <cfRule type="expression" dxfId="2445" priority="1695">
      <formula>IF(RIGHT(TEXT(AE493,"0.#"),1)=".",FALSE,TRUE)</formula>
    </cfRule>
    <cfRule type="expression" dxfId="2444" priority="1696">
      <formula>IF(RIGHT(TEXT(AE493,"0.#"),1)=".",TRUE,FALSE)</formula>
    </cfRule>
  </conditionalFormatting>
  <conditionalFormatting sqref="AE494">
    <cfRule type="expression" dxfId="2443" priority="1693">
      <formula>IF(RIGHT(TEXT(AE494,"0.#"),1)=".",FALSE,TRUE)</formula>
    </cfRule>
    <cfRule type="expression" dxfId="2442" priority="1694">
      <formula>IF(RIGHT(TEXT(AE494,"0.#"),1)=".",TRUE,FALSE)</formula>
    </cfRule>
  </conditionalFormatting>
  <conditionalFormatting sqref="AQ493">
    <cfRule type="expression" dxfId="2441" priority="1673">
      <formula>IF(RIGHT(TEXT(AQ493,"0.#"),1)=".",FALSE,TRUE)</formula>
    </cfRule>
    <cfRule type="expression" dxfId="2440" priority="1674">
      <formula>IF(RIGHT(TEXT(AQ493,"0.#"),1)=".",TRUE,FALSE)</formula>
    </cfRule>
  </conditionalFormatting>
  <conditionalFormatting sqref="AQ494">
    <cfRule type="expression" dxfId="2439" priority="1671">
      <formula>IF(RIGHT(TEXT(AQ494,"0.#"),1)=".",FALSE,TRUE)</formula>
    </cfRule>
    <cfRule type="expression" dxfId="2438" priority="1672">
      <formula>IF(RIGHT(TEXT(AQ494,"0.#"),1)=".",TRUE,FALSE)</formula>
    </cfRule>
  </conditionalFormatting>
  <conditionalFormatting sqref="AQ492">
    <cfRule type="expression" dxfId="2437" priority="1669">
      <formula>IF(RIGHT(TEXT(AQ492,"0.#"),1)=".",FALSE,TRUE)</formula>
    </cfRule>
    <cfRule type="expression" dxfId="2436" priority="1670">
      <formula>IF(RIGHT(TEXT(AQ492,"0.#"),1)=".",TRUE,FALSE)</formula>
    </cfRule>
  </conditionalFormatting>
  <conditionalFormatting sqref="AU494">
    <cfRule type="expression" dxfId="2435" priority="1681">
      <formula>IF(RIGHT(TEXT(AU494,"0.#"),1)=".",FALSE,TRUE)</formula>
    </cfRule>
    <cfRule type="expression" dxfId="2434" priority="1682">
      <formula>IF(RIGHT(TEXT(AU494,"0.#"),1)=".",TRUE,FALSE)</formula>
    </cfRule>
  </conditionalFormatting>
  <conditionalFormatting sqref="AU492">
    <cfRule type="expression" dxfId="2433" priority="1685">
      <formula>IF(RIGHT(TEXT(AU492,"0.#"),1)=".",FALSE,TRUE)</formula>
    </cfRule>
    <cfRule type="expression" dxfId="2432" priority="1686">
      <formula>IF(RIGHT(TEXT(AU492,"0.#"),1)=".",TRUE,FALSE)</formula>
    </cfRule>
  </conditionalFormatting>
  <conditionalFormatting sqref="AU493">
    <cfRule type="expression" dxfId="2431" priority="1683">
      <formula>IF(RIGHT(TEXT(AU493,"0.#"),1)=".",FALSE,TRUE)</formula>
    </cfRule>
    <cfRule type="expression" dxfId="2430" priority="1684">
      <formula>IF(RIGHT(TEXT(AU493,"0.#"),1)=".",TRUE,FALSE)</formula>
    </cfRule>
  </conditionalFormatting>
  <conditionalFormatting sqref="AU583">
    <cfRule type="expression" dxfId="2429" priority="1201">
      <formula>IF(RIGHT(TEXT(AU583,"0.#"),1)=".",FALSE,TRUE)</formula>
    </cfRule>
    <cfRule type="expression" dxfId="2428" priority="1202">
      <formula>IF(RIGHT(TEXT(AU583,"0.#"),1)=".",TRUE,FALSE)</formula>
    </cfRule>
  </conditionalFormatting>
  <conditionalFormatting sqref="AU582">
    <cfRule type="expression" dxfId="2427" priority="1203">
      <formula>IF(RIGHT(TEXT(AU582,"0.#"),1)=".",FALSE,TRUE)</formula>
    </cfRule>
    <cfRule type="expression" dxfId="2426" priority="1204">
      <formula>IF(RIGHT(TEXT(AU582,"0.#"),1)=".",TRUE,FALSE)</formula>
    </cfRule>
  </conditionalFormatting>
  <conditionalFormatting sqref="AE499">
    <cfRule type="expression" dxfId="2425" priority="1663">
      <formula>IF(RIGHT(TEXT(AE499,"0.#"),1)=".",FALSE,TRUE)</formula>
    </cfRule>
    <cfRule type="expression" dxfId="2424" priority="1664">
      <formula>IF(RIGHT(TEXT(AE499,"0.#"),1)=".",TRUE,FALSE)</formula>
    </cfRule>
  </conditionalFormatting>
  <conditionalFormatting sqref="AE497">
    <cfRule type="expression" dxfId="2423" priority="1667">
      <formula>IF(RIGHT(TEXT(AE497,"0.#"),1)=".",FALSE,TRUE)</formula>
    </cfRule>
    <cfRule type="expression" dxfId="2422" priority="1668">
      <formula>IF(RIGHT(TEXT(AE497,"0.#"),1)=".",TRUE,FALSE)</formula>
    </cfRule>
  </conditionalFormatting>
  <conditionalFormatting sqref="AE498">
    <cfRule type="expression" dxfId="2421" priority="1665">
      <formula>IF(RIGHT(TEXT(AE498,"0.#"),1)=".",FALSE,TRUE)</formula>
    </cfRule>
    <cfRule type="expression" dxfId="2420" priority="1666">
      <formula>IF(RIGHT(TEXT(AE498,"0.#"),1)=".",TRUE,FALSE)</formula>
    </cfRule>
  </conditionalFormatting>
  <conditionalFormatting sqref="AU499">
    <cfRule type="expression" dxfId="2419" priority="1651">
      <formula>IF(RIGHT(TEXT(AU499,"0.#"),1)=".",FALSE,TRUE)</formula>
    </cfRule>
    <cfRule type="expression" dxfId="2418" priority="1652">
      <formula>IF(RIGHT(TEXT(AU499,"0.#"),1)=".",TRUE,FALSE)</formula>
    </cfRule>
  </conditionalFormatting>
  <conditionalFormatting sqref="AU497">
    <cfRule type="expression" dxfId="2417" priority="1655">
      <formula>IF(RIGHT(TEXT(AU497,"0.#"),1)=".",FALSE,TRUE)</formula>
    </cfRule>
    <cfRule type="expression" dxfId="2416" priority="1656">
      <formula>IF(RIGHT(TEXT(AU497,"0.#"),1)=".",TRUE,FALSE)</formula>
    </cfRule>
  </conditionalFormatting>
  <conditionalFormatting sqref="AU498">
    <cfRule type="expression" dxfId="2415" priority="1653">
      <formula>IF(RIGHT(TEXT(AU498,"0.#"),1)=".",FALSE,TRUE)</formula>
    </cfRule>
    <cfRule type="expression" dxfId="2414" priority="1654">
      <formula>IF(RIGHT(TEXT(AU498,"0.#"),1)=".",TRUE,FALSE)</formula>
    </cfRule>
  </conditionalFormatting>
  <conditionalFormatting sqref="AQ497">
    <cfRule type="expression" dxfId="2413" priority="1639">
      <formula>IF(RIGHT(TEXT(AQ497,"0.#"),1)=".",FALSE,TRUE)</formula>
    </cfRule>
    <cfRule type="expression" dxfId="2412" priority="1640">
      <formula>IF(RIGHT(TEXT(AQ497,"0.#"),1)=".",TRUE,FALSE)</formula>
    </cfRule>
  </conditionalFormatting>
  <conditionalFormatting sqref="AQ498">
    <cfRule type="expression" dxfId="2411" priority="1643">
      <formula>IF(RIGHT(TEXT(AQ498,"0.#"),1)=".",FALSE,TRUE)</formula>
    </cfRule>
    <cfRule type="expression" dxfId="2410" priority="1644">
      <formula>IF(RIGHT(TEXT(AQ498,"0.#"),1)=".",TRUE,FALSE)</formula>
    </cfRule>
  </conditionalFormatting>
  <conditionalFormatting sqref="AQ499">
    <cfRule type="expression" dxfId="2409" priority="1641">
      <formula>IF(RIGHT(TEXT(AQ499,"0.#"),1)=".",FALSE,TRUE)</formula>
    </cfRule>
    <cfRule type="expression" dxfId="2408" priority="1642">
      <formula>IF(RIGHT(TEXT(AQ499,"0.#"),1)=".",TRUE,FALSE)</formula>
    </cfRule>
  </conditionalFormatting>
  <conditionalFormatting sqref="AE504">
    <cfRule type="expression" dxfId="2407" priority="1633">
      <formula>IF(RIGHT(TEXT(AE504,"0.#"),1)=".",FALSE,TRUE)</formula>
    </cfRule>
    <cfRule type="expression" dxfId="2406" priority="1634">
      <formula>IF(RIGHT(TEXT(AE504,"0.#"),1)=".",TRUE,FALSE)</formula>
    </cfRule>
  </conditionalFormatting>
  <conditionalFormatting sqref="AE502">
    <cfRule type="expression" dxfId="2405" priority="1637">
      <formula>IF(RIGHT(TEXT(AE502,"0.#"),1)=".",FALSE,TRUE)</formula>
    </cfRule>
    <cfRule type="expression" dxfId="2404" priority="1638">
      <formula>IF(RIGHT(TEXT(AE502,"0.#"),1)=".",TRUE,FALSE)</formula>
    </cfRule>
  </conditionalFormatting>
  <conditionalFormatting sqref="AE503">
    <cfRule type="expression" dxfId="2403" priority="1635">
      <formula>IF(RIGHT(TEXT(AE503,"0.#"),1)=".",FALSE,TRUE)</formula>
    </cfRule>
    <cfRule type="expression" dxfId="2402" priority="1636">
      <formula>IF(RIGHT(TEXT(AE503,"0.#"),1)=".",TRUE,FALSE)</formula>
    </cfRule>
  </conditionalFormatting>
  <conditionalFormatting sqref="AU504">
    <cfRule type="expression" dxfId="2401" priority="1621">
      <formula>IF(RIGHT(TEXT(AU504,"0.#"),1)=".",FALSE,TRUE)</formula>
    </cfRule>
    <cfRule type="expression" dxfId="2400" priority="1622">
      <formula>IF(RIGHT(TEXT(AU504,"0.#"),1)=".",TRUE,FALSE)</formula>
    </cfRule>
  </conditionalFormatting>
  <conditionalFormatting sqref="AU502">
    <cfRule type="expression" dxfId="2399" priority="1625">
      <formula>IF(RIGHT(TEXT(AU502,"0.#"),1)=".",FALSE,TRUE)</formula>
    </cfRule>
    <cfRule type="expression" dxfId="2398" priority="1626">
      <formula>IF(RIGHT(TEXT(AU502,"0.#"),1)=".",TRUE,FALSE)</formula>
    </cfRule>
  </conditionalFormatting>
  <conditionalFormatting sqref="AU503">
    <cfRule type="expression" dxfId="2397" priority="1623">
      <formula>IF(RIGHT(TEXT(AU503,"0.#"),1)=".",FALSE,TRUE)</formula>
    </cfRule>
    <cfRule type="expression" dxfId="2396" priority="1624">
      <formula>IF(RIGHT(TEXT(AU503,"0.#"),1)=".",TRUE,FALSE)</formula>
    </cfRule>
  </conditionalFormatting>
  <conditionalFormatting sqref="AQ502">
    <cfRule type="expression" dxfId="2395" priority="1609">
      <formula>IF(RIGHT(TEXT(AQ502,"0.#"),1)=".",FALSE,TRUE)</formula>
    </cfRule>
    <cfRule type="expression" dxfId="2394" priority="1610">
      <formula>IF(RIGHT(TEXT(AQ502,"0.#"),1)=".",TRUE,FALSE)</formula>
    </cfRule>
  </conditionalFormatting>
  <conditionalFormatting sqref="AQ503">
    <cfRule type="expression" dxfId="2393" priority="1613">
      <formula>IF(RIGHT(TEXT(AQ503,"0.#"),1)=".",FALSE,TRUE)</formula>
    </cfRule>
    <cfRule type="expression" dxfId="2392" priority="1614">
      <formula>IF(RIGHT(TEXT(AQ503,"0.#"),1)=".",TRUE,FALSE)</formula>
    </cfRule>
  </conditionalFormatting>
  <conditionalFormatting sqref="AQ504">
    <cfRule type="expression" dxfId="2391" priority="1611">
      <formula>IF(RIGHT(TEXT(AQ504,"0.#"),1)=".",FALSE,TRUE)</formula>
    </cfRule>
    <cfRule type="expression" dxfId="2390" priority="1612">
      <formula>IF(RIGHT(TEXT(AQ504,"0.#"),1)=".",TRUE,FALSE)</formula>
    </cfRule>
  </conditionalFormatting>
  <conditionalFormatting sqref="AE509">
    <cfRule type="expression" dxfId="2389" priority="1603">
      <formula>IF(RIGHT(TEXT(AE509,"0.#"),1)=".",FALSE,TRUE)</formula>
    </cfRule>
    <cfRule type="expression" dxfId="2388" priority="1604">
      <formula>IF(RIGHT(TEXT(AE509,"0.#"),1)=".",TRUE,FALSE)</formula>
    </cfRule>
  </conditionalFormatting>
  <conditionalFormatting sqref="AE507">
    <cfRule type="expression" dxfId="2387" priority="1607">
      <formula>IF(RIGHT(TEXT(AE507,"0.#"),1)=".",FALSE,TRUE)</formula>
    </cfRule>
    <cfRule type="expression" dxfId="2386" priority="1608">
      <formula>IF(RIGHT(TEXT(AE507,"0.#"),1)=".",TRUE,FALSE)</formula>
    </cfRule>
  </conditionalFormatting>
  <conditionalFormatting sqref="AE508">
    <cfRule type="expression" dxfId="2385" priority="1605">
      <formula>IF(RIGHT(TEXT(AE508,"0.#"),1)=".",FALSE,TRUE)</formula>
    </cfRule>
    <cfRule type="expression" dxfId="2384" priority="1606">
      <formula>IF(RIGHT(TEXT(AE508,"0.#"),1)=".",TRUE,FALSE)</formula>
    </cfRule>
  </conditionalFormatting>
  <conditionalFormatting sqref="AU509">
    <cfRule type="expression" dxfId="2383" priority="1591">
      <formula>IF(RIGHT(TEXT(AU509,"0.#"),1)=".",FALSE,TRUE)</formula>
    </cfRule>
    <cfRule type="expression" dxfId="2382" priority="1592">
      <formula>IF(RIGHT(TEXT(AU509,"0.#"),1)=".",TRUE,FALSE)</formula>
    </cfRule>
  </conditionalFormatting>
  <conditionalFormatting sqref="AU507">
    <cfRule type="expression" dxfId="2381" priority="1595">
      <formula>IF(RIGHT(TEXT(AU507,"0.#"),1)=".",FALSE,TRUE)</formula>
    </cfRule>
    <cfRule type="expression" dxfId="2380" priority="1596">
      <formula>IF(RIGHT(TEXT(AU507,"0.#"),1)=".",TRUE,FALSE)</formula>
    </cfRule>
  </conditionalFormatting>
  <conditionalFormatting sqref="AU508">
    <cfRule type="expression" dxfId="2379" priority="1593">
      <formula>IF(RIGHT(TEXT(AU508,"0.#"),1)=".",FALSE,TRUE)</formula>
    </cfRule>
    <cfRule type="expression" dxfId="2378" priority="1594">
      <formula>IF(RIGHT(TEXT(AU508,"0.#"),1)=".",TRUE,FALSE)</formula>
    </cfRule>
  </conditionalFormatting>
  <conditionalFormatting sqref="AQ507">
    <cfRule type="expression" dxfId="2377" priority="1579">
      <formula>IF(RIGHT(TEXT(AQ507,"0.#"),1)=".",FALSE,TRUE)</formula>
    </cfRule>
    <cfRule type="expression" dxfId="2376" priority="1580">
      <formula>IF(RIGHT(TEXT(AQ507,"0.#"),1)=".",TRUE,FALSE)</formula>
    </cfRule>
  </conditionalFormatting>
  <conditionalFormatting sqref="AQ508">
    <cfRule type="expression" dxfId="2375" priority="1583">
      <formula>IF(RIGHT(TEXT(AQ508,"0.#"),1)=".",FALSE,TRUE)</formula>
    </cfRule>
    <cfRule type="expression" dxfId="2374" priority="1584">
      <formula>IF(RIGHT(TEXT(AQ508,"0.#"),1)=".",TRUE,FALSE)</formula>
    </cfRule>
  </conditionalFormatting>
  <conditionalFormatting sqref="AQ509">
    <cfRule type="expression" dxfId="2373" priority="1581">
      <formula>IF(RIGHT(TEXT(AQ509,"0.#"),1)=".",FALSE,TRUE)</formula>
    </cfRule>
    <cfRule type="expression" dxfId="2372" priority="1582">
      <formula>IF(RIGHT(TEXT(AQ509,"0.#"),1)=".",TRUE,FALSE)</formula>
    </cfRule>
  </conditionalFormatting>
  <conditionalFormatting sqref="AE465">
    <cfRule type="expression" dxfId="2371" priority="1873">
      <formula>IF(RIGHT(TEXT(AE465,"0.#"),1)=".",FALSE,TRUE)</formula>
    </cfRule>
    <cfRule type="expression" dxfId="2370" priority="1874">
      <formula>IF(RIGHT(TEXT(AE465,"0.#"),1)=".",TRUE,FALSE)</formula>
    </cfRule>
  </conditionalFormatting>
  <conditionalFormatting sqref="AE463">
    <cfRule type="expression" dxfId="2369" priority="1877">
      <formula>IF(RIGHT(TEXT(AE463,"0.#"),1)=".",FALSE,TRUE)</formula>
    </cfRule>
    <cfRule type="expression" dxfId="2368" priority="1878">
      <formula>IF(RIGHT(TEXT(AE463,"0.#"),1)=".",TRUE,FALSE)</formula>
    </cfRule>
  </conditionalFormatting>
  <conditionalFormatting sqref="AE464">
    <cfRule type="expression" dxfId="2367" priority="1875">
      <formula>IF(RIGHT(TEXT(AE464,"0.#"),1)=".",FALSE,TRUE)</formula>
    </cfRule>
    <cfRule type="expression" dxfId="2366" priority="1876">
      <formula>IF(RIGHT(TEXT(AE464,"0.#"),1)=".",TRUE,FALSE)</formula>
    </cfRule>
  </conditionalFormatting>
  <conditionalFormatting sqref="AM465">
    <cfRule type="expression" dxfId="2365" priority="1867">
      <formula>IF(RIGHT(TEXT(AM465,"0.#"),1)=".",FALSE,TRUE)</formula>
    </cfRule>
    <cfRule type="expression" dxfId="2364" priority="1868">
      <formula>IF(RIGHT(TEXT(AM465,"0.#"),1)=".",TRUE,FALSE)</formula>
    </cfRule>
  </conditionalFormatting>
  <conditionalFormatting sqref="AM463">
    <cfRule type="expression" dxfId="2363" priority="1871">
      <formula>IF(RIGHT(TEXT(AM463,"0.#"),1)=".",FALSE,TRUE)</formula>
    </cfRule>
    <cfRule type="expression" dxfId="2362" priority="1872">
      <formula>IF(RIGHT(TEXT(AM463,"0.#"),1)=".",TRUE,FALSE)</formula>
    </cfRule>
  </conditionalFormatting>
  <conditionalFormatting sqref="AM464">
    <cfRule type="expression" dxfId="2361" priority="1869">
      <formula>IF(RIGHT(TEXT(AM464,"0.#"),1)=".",FALSE,TRUE)</formula>
    </cfRule>
    <cfRule type="expression" dxfId="2360" priority="1870">
      <formula>IF(RIGHT(TEXT(AM464,"0.#"),1)=".",TRUE,FALSE)</formula>
    </cfRule>
  </conditionalFormatting>
  <conditionalFormatting sqref="AU465">
    <cfRule type="expression" dxfId="2359" priority="1861">
      <formula>IF(RIGHT(TEXT(AU465,"0.#"),1)=".",FALSE,TRUE)</formula>
    </cfRule>
    <cfRule type="expression" dxfId="2358" priority="1862">
      <formula>IF(RIGHT(TEXT(AU465,"0.#"),1)=".",TRUE,FALSE)</formula>
    </cfRule>
  </conditionalFormatting>
  <conditionalFormatting sqref="AU463">
    <cfRule type="expression" dxfId="2357" priority="1865">
      <formula>IF(RIGHT(TEXT(AU463,"0.#"),1)=".",FALSE,TRUE)</formula>
    </cfRule>
    <cfRule type="expression" dxfId="2356" priority="1866">
      <formula>IF(RIGHT(TEXT(AU463,"0.#"),1)=".",TRUE,FALSE)</formula>
    </cfRule>
  </conditionalFormatting>
  <conditionalFormatting sqref="AU464">
    <cfRule type="expression" dxfId="2355" priority="1863">
      <formula>IF(RIGHT(TEXT(AU464,"0.#"),1)=".",FALSE,TRUE)</formula>
    </cfRule>
    <cfRule type="expression" dxfId="2354" priority="1864">
      <formula>IF(RIGHT(TEXT(AU464,"0.#"),1)=".",TRUE,FALSE)</formula>
    </cfRule>
  </conditionalFormatting>
  <conditionalFormatting sqref="AI465">
    <cfRule type="expression" dxfId="2353" priority="1855">
      <formula>IF(RIGHT(TEXT(AI465,"0.#"),1)=".",FALSE,TRUE)</formula>
    </cfRule>
    <cfRule type="expression" dxfId="2352" priority="1856">
      <formula>IF(RIGHT(TEXT(AI465,"0.#"),1)=".",TRUE,FALSE)</formula>
    </cfRule>
  </conditionalFormatting>
  <conditionalFormatting sqref="AI463">
    <cfRule type="expression" dxfId="2351" priority="1859">
      <formula>IF(RIGHT(TEXT(AI463,"0.#"),1)=".",FALSE,TRUE)</formula>
    </cfRule>
    <cfRule type="expression" dxfId="2350" priority="1860">
      <formula>IF(RIGHT(TEXT(AI463,"0.#"),1)=".",TRUE,FALSE)</formula>
    </cfRule>
  </conditionalFormatting>
  <conditionalFormatting sqref="AI464">
    <cfRule type="expression" dxfId="2349" priority="1857">
      <formula>IF(RIGHT(TEXT(AI464,"0.#"),1)=".",FALSE,TRUE)</formula>
    </cfRule>
    <cfRule type="expression" dxfId="2348" priority="1858">
      <formula>IF(RIGHT(TEXT(AI464,"0.#"),1)=".",TRUE,FALSE)</formula>
    </cfRule>
  </conditionalFormatting>
  <conditionalFormatting sqref="AQ463">
    <cfRule type="expression" dxfId="2347" priority="1849">
      <formula>IF(RIGHT(TEXT(AQ463,"0.#"),1)=".",FALSE,TRUE)</formula>
    </cfRule>
    <cfRule type="expression" dxfId="2346" priority="1850">
      <formula>IF(RIGHT(TEXT(AQ463,"0.#"),1)=".",TRUE,FALSE)</formula>
    </cfRule>
  </conditionalFormatting>
  <conditionalFormatting sqref="AQ464">
    <cfRule type="expression" dxfId="2345" priority="1853">
      <formula>IF(RIGHT(TEXT(AQ464,"0.#"),1)=".",FALSE,TRUE)</formula>
    </cfRule>
    <cfRule type="expression" dxfId="2344" priority="1854">
      <formula>IF(RIGHT(TEXT(AQ464,"0.#"),1)=".",TRUE,FALSE)</formula>
    </cfRule>
  </conditionalFormatting>
  <conditionalFormatting sqref="AQ465">
    <cfRule type="expression" dxfId="2343" priority="1851">
      <formula>IF(RIGHT(TEXT(AQ465,"0.#"),1)=".",FALSE,TRUE)</formula>
    </cfRule>
    <cfRule type="expression" dxfId="2342" priority="1852">
      <formula>IF(RIGHT(TEXT(AQ465,"0.#"),1)=".",TRUE,FALSE)</formula>
    </cfRule>
  </conditionalFormatting>
  <conditionalFormatting sqref="AE470">
    <cfRule type="expression" dxfId="2341" priority="1843">
      <formula>IF(RIGHT(TEXT(AE470,"0.#"),1)=".",FALSE,TRUE)</formula>
    </cfRule>
    <cfRule type="expression" dxfId="2340" priority="1844">
      <formula>IF(RIGHT(TEXT(AE470,"0.#"),1)=".",TRUE,FALSE)</formula>
    </cfRule>
  </conditionalFormatting>
  <conditionalFormatting sqref="AE468">
    <cfRule type="expression" dxfId="2339" priority="1847">
      <formula>IF(RIGHT(TEXT(AE468,"0.#"),1)=".",FALSE,TRUE)</formula>
    </cfRule>
    <cfRule type="expression" dxfId="2338" priority="1848">
      <formula>IF(RIGHT(TEXT(AE468,"0.#"),1)=".",TRUE,FALSE)</formula>
    </cfRule>
  </conditionalFormatting>
  <conditionalFormatting sqref="AE469">
    <cfRule type="expression" dxfId="2337" priority="1845">
      <formula>IF(RIGHT(TEXT(AE469,"0.#"),1)=".",FALSE,TRUE)</formula>
    </cfRule>
    <cfRule type="expression" dxfId="2336" priority="1846">
      <formula>IF(RIGHT(TEXT(AE469,"0.#"),1)=".",TRUE,FALSE)</formula>
    </cfRule>
  </conditionalFormatting>
  <conditionalFormatting sqref="AM470">
    <cfRule type="expression" dxfId="2335" priority="1837">
      <formula>IF(RIGHT(TEXT(AM470,"0.#"),1)=".",FALSE,TRUE)</formula>
    </cfRule>
    <cfRule type="expression" dxfId="2334" priority="1838">
      <formula>IF(RIGHT(TEXT(AM470,"0.#"),1)=".",TRUE,FALSE)</formula>
    </cfRule>
  </conditionalFormatting>
  <conditionalFormatting sqref="AM468">
    <cfRule type="expression" dxfId="2333" priority="1841">
      <formula>IF(RIGHT(TEXT(AM468,"0.#"),1)=".",FALSE,TRUE)</formula>
    </cfRule>
    <cfRule type="expression" dxfId="2332" priority="1842">
      <formula>IF(RIGHT(TEXT(AM468,"0.#"),1)=".",TRUE,FALSE)</formula>
    </cfRule>
  </conditionalFormatting>
  <conditionalFormatting sqref="AM469">
    <cfRule type="expression" dxfId="2331" priority="1839">
      <formula>IF(RIGHT(TEXT(AM469,"0.#"),1)=".",FALSE,TRUE)</formula>
    </cfRule>
    <cfRule type="expression" dxfId="2330" priority="1840">
      <formula>IF(RIGHT(TEXT(AM469,"0.#"),1)=".",TRUE,FALSE)</formula>
    </cfRule>
  </conditionalFormatting>
  <conditionalFormatting sqref="AU470">
    <cfRule type="expression" dxfId="2329" priority="1831">
      <formula>IF(RIGHT(TEXT(AU470,"0.#"),1)=".",FALSE,TRUE)</formula>
    </cfRule>
    <cfRule type="expression" dxfId="2328" priority="1832">
      <formula>IF(RIGHT(TEXT(AU470,"0.#"),1)=".",TRUE,FALSE)</formula>
    </cfRule>
  </conditionalFormatting>
  <conditionalFormatting sqref="AU468">
    <cfRule type="expression" dxfId="2327" priority="1835">
      <formula>IF(RIGHT(TEXT(AU468,"0.#"),1)=".",FALSE,TRUE)</formula>
    </cfRule>
    <cfRule type="expression" dxfId="2326" priority="1836">
      <formula>IF(RIGHT(TEXT(AU468,"0.#"),1)=".",TRUE,FALSE)</formula>
    </cfRule>
  </conditionalFormatting>
  <conditionalFormatting sqref="AU469">
    <cfRule type="expression" dxfId="2325" priority="1833">
      <formula>IF(RIGHT(TEXT(AU469,"0.#"),1)=".",FALSE,TRUE)</formula>
    </cfRule>
    <cfRule type="expression" dxfId="2324" priority="1834">
      <formula>IF(RIGHT(TEXT(AU469,"0.#"),1)=".",TRUE,FALSE)</formula>
    </cfRule>
  </conditionalFormatting>
  <conditionalFormatting sqref="AI470">
    <cfRule type="expression" dxfId="2323" priority="1825">
      <formula>IF(RIGHT(TEXT(AI470,"0.#"),1)=".",FALSE,TRUE)</formula>
    </cfRule>
    <cfRule type="expression" dxfId="2322" priority="1826">
      <formula>IF(RIGHT(TEXT(AI470,"0.#"),1)=".",TRUE,FALSE)</formula>
    </cfRule>
  </conditionalFormatting>
  <conditionalFormatting sqref="AI468">
    <cfRule type="expression" dxfId="2321" priority="1829">
      <formula>IF(RIGHT(TEXT(AI468,"0.#"),1)=".",FALSE,TRUE)</formula>
    </cfRule>
    <cfRule type="expression" dxfId="2320" priority="1830">
      <formula>IF(RIGHT(TEXT(AI468,"0.#"),1)=".",TRUE,FALSE)</formula>
    </cfRule>
  </conditionalFormatting>
  <conditionalFormatting sqref="AI469">
    <cfRule type="expression" dxfId="2319" priority="1827">
      <formula>IF(RIGHT(TEXT(AI469,"0.#"),1)=".",FALSE,TRUE)</formula>
    </cfRule>
    <cfRule type="expression" dxfId="2318" priority="1828">
      <formula>IF(RIGHT(TEXT(AI469,"0.#"),1)=".",TRUE,FALSE)</formula>
    </cfRule>
  </conditionalFormatting>
  <conditionalFormatting sqref="AQ468">
    <cfRule type="expression" dxfId="2317" priority="1819">
      <formula>IF(RIGHT(TEXT(AQ468,"0.#"),1)=".",FALSE,TRUE)</formula>
    </cfRule>
    <cfRule type="expression" dxfId="2316" priority="1820">
      <formula>IF(RIGHT(TEXT(AQ468,"0.#"),1)=".",TRUE,FALSE)</formula>
    </cfRule>
  </conditionalFormatting>
  <conditionalFormatting sqref="AQ469">
    <cfRule type="expression" dxfId="2315" priority="1823">
      <formula>IF(RIGHT(TEXT(AQ469,"0.#"),1)=".",FALSE,TRUE)</formula>
    </cfRule>
    <cfRule type="expression" dxfId="2314" priority="1824">
      <formula>IF(RIGHT(TEXT(AQ469,"0.#"),1)=".",TRUE,FALSE)</formula>
    </cfRule>
  </conditionalFormatting>
  <conditionalFormatting sqref="AQ470">
    <cfRule type="expression" dxfId="2313" priority="1821">
      <formula>IF(RIGHT(TEXT(AQ470,"0.#"),1)=".",FALSE,TRUE)</formula>
    </cfRule>
    <cfRule type="expression" dxfId="2312" priority="1822">
      <formula>IF(RIGHT(TEXT(AQ470,"0.#"),1)=".",TRUE,FALSE)</formula>
    </cfRule>
  </conditionalFormatting>
  <conditionalFormatting sqref="AE475">
    <cfRule type="expression" dxfId="2311" priority="1813">
      <formula>IF(RIGHT(TEXT(AE475,"0.#"),1)=".",FALSE,TRUE)</formula>
    </cfRule>
    <cfRule type="expression" dxfId="2310" priority="1814">
      <formula>IF(RIGHT(TEXT(AE475,"0.#"),1)=".",TRUE,FALSE)</formula>
    </cfRule>
  </conditionalFormatting>
  <conditionalFormatting sqref="AE473">
    <cfRule type="expression" dxfId="2309" priority="1817">
      <formula>IF(RIGHT(TEXT(AE473,"0.#"),1)=".",FALSE,TRUE)</formula>
    </cfRule>
    <cfRule type="expression" dxfId="2308" priority="1818">
      <formula>IF(RIGHT(TEXT(AE473,"0.#"),1)=".",TRUE,FALSE)</formula>
    </cfRule>
  </conditionalFormatting>
  <conditionalFormatting sqref="AE474">
    <cfRule type="expression" dxfId="2307" priority="1815">
      <formula>IF(RIGHT(TEXT(AE474,"0.#"),1)=".",FALSE,TRUE)</formula>
    </cfRule>
    <cfRule type="expression" dxfId="2306" priority="1816">
      <formula>IF(RIGHT(TEXT(AE474,"0.#"),1)=".",TRUE,FALSE)</formula>
    </cfRule>
  </conditionalFormatting>
  <conditionalFormatting sqref="AM475">
    <cfRule type="expression" dxfId="2305" priority="1807">
      <formula>IF(RIGHT(TEXT(AM475,"0.#"),1)=".",FALSE,TRUE)</formula>
    </cfRule>
    <cfRule type="expression" dxfId="2304" priority="1808">
      <formula>IF(RIGHT(TEXT(AM475,"0.#"),1)=".",TRUE,FALSE)</formula>
    </cfRule>
  </conditionalFormatting>
  <conditionalFormatting sqref="AM473">
    <cfRule type="expression" dxfId="2303" priority="1811">
      <formula>IF(RIGHT(TEXT(AM473,"0.#"),1)=".",FALSE,TRUE)</formula>
    </cfRule>
    <cfRule type="expression" dxfId="2302" priority="1812">
      <formula>IF(RIGHT(TEXT(AM473,"0.#"),1)=".",TRUE,FALSE)</formula>
    </cfRule>
  </conditionalFormatting>
  <conditionalFormatting sqref="AM474">
    <cfRule type="expression" dxfId="2301" priority="1809">
      <formula>IF(RIGHT(TEXT(AM474,"0.#"),1)=".",FALSE,TRUE)</formula>
    </cfRule>
    <cfRule type="expression" dxfId="2300" priority="1810">
      <formula>IF(RIGHT(TEXT(AM474,"0.#"),1)=".",TRUE,FALSE)</formula>
    </cfRule>
  </conditionalFormatting>
  <conditionalFormatting sqref="AU475">
    <cfRule type="expression" dxfId="2299" priority="1801">
      <formula>IF(RIGHT(TEXT(AU475,"0.#"),1)=".",FALSE,TRUE)</formula>
    </cfRule>
    <cfRule type="expression" dxfId="2298" priority="1802">
      <formula>IF(RIGHT(TEXT(AU475,"0.#"),1)=".",TRUE,FALSE)</formula>
    </cfRule>
  </conditionalFormatting>
  <conditionalFormatting sqref="AU473">
    <cfRule type="expression" dxfId="2297" priority="1805">
      <formula>IF(RIGHT(TEXT(AU473,"0.#"),1)=".",FALSE,TRUE)</formula>
    </cfRule>
    <cfRule type="expression" dxfId="2296" priority="1806">
      <formula>IF(RIGHT(TEXT(AU473,"0.#"),1)=".",TRUE,FALSE)</formula>
    </cfRule>
  </conditionalFormatting>
  <conditionalFormatting sqref="AU474">
    <cfRule type="expression" dxfId="2295" priority="1803">
      <formula>IF(RIGHT(TEXT(AU474,"0.#"),1)=".",FALSE,TRUE)</formula>
    </cfRule>
    <cfRule type="expression" dxfId="2294" priority="1804">
      <formula>IF(RIGHT(TEXT(AU474,"0.#"),1)=".",TRUE,FALSE)</formula>
    </cfRule>
  </conditionalFormatting>
  <conditionalFormatting sqref="AI475">
    <cfRule type="expression" dxfId="2293" priority="1795">
      <formula>IF(RIGHT(TEXT(AI475,"0.#"),1)=".",FALSE,TRUE)</formula>
    </cfRule>
    <cfRule type="expression" dxfId="2292" priority="1796">
      <formula>IF(RIGHT(TEXT(AI475,"0.#"),1)=".",TRUE,FALSE)</formula>
    </cfRule>
  </conditionalFormatting>
  <conditionalFormatting sqref="AI473">
    <cfRule type="expression" dxfId="2291" priority="1799">
      <formula>IF(RIGHT(TEXT(AI473,"0.#"),1)=".",FALSE,TRUE)</formula>
    </cfRule>
    <cfRule type="expression" dxfId="2290" priority="1800">
      <formula>IF(RIGHT(TEXT(AI473,"0.#"),1)=".",TRUE,FALSE)</formula>
    </cfRule>
  </conditionalFormatting>
  <conditionalFormatting sqref="AI474">
    <cfRule type="expression" dxfId="2289" priority="1797">
      <formula>IF(RIGHT(TEXT(AI474,"0.#"),1)=".",FALSE,TRUE)</formula>
    </cfRule>
    <cfRule type="expression" dxfId="2288" priority="1798">
      <formula>IF(RIGHT(TEXT(AI474,"0.#"),1)=".",TRUE,FALSE)</formula>
    </cfRule>
  </conditionalFormatting>
  <conditionalFormatting sqref="AQ473">
    <cfRule type="expression" dxfId="2287" priority="1789">
      <formula>IF(RIGHT(TEXT(AQ473,"0.#"),1)=".",FALSE,TRUE)</formula>
    </cfRule>
    <cfRule type="expression" dxfId="2286" priority="1790">
      <formula>IF(RIGHT(TEXT(AQ473,"0.#"),1)=".",TRUE,FALSE)</formula>
    </cfRule>
  </conditionalFormatting>
  <conditionalFormatting sqref="AQ474">
    <cfRule type="expression" dxfId="2285" priority="1793">
      <formula>IF(RIGHT(TEXT(AQ474,"0.#"),1)=".",FALSE,TRUE)</formula>
    </cfRule>
    <cfRule type="expression" dxfId="2284" priority="1794">
      <formula>IF(RIGHT(TEXT(AQ474,"0.#"),1)=".",TRUE,FALSE)</formula>
    </cfRule>
  </conditionalFormatting>
  <conditionalFormatting sqref="AQ475">
    <cfRule type="expression" dxfId="2283" priority="1791">
      <formula>IF(RIGHT(TEXT(AQ475,"0.#"),1)=".",FALSE,TRUE)</formula>
    </cfRule>
    <cfRule type="expression" dxfId="2282" priority="1792">
      <formula>IF(RIGHT(TEXT(AQ475,"0.#"),1)=".",TRUE,FALSE)</formula>
    </cfRule>
  </conditionalFormatting>
  <conditionalFormatting sqref="AE480">
    <cfRule type="expression" dxfId="2281" priority="1783">
      <formula>IF(RIGHT(TEXT(AE480,"0.#"),1)=".",FALSE,TRUE)</formula>
    </cfRule>
    <cfRule type="expression" dxfId="2280" priority="1784">
      <formula>IF(RIGHT(TEXT(AE480,"0.#"),1)=".",TRUE,FALSE)</formula>
    </cfRule>
  </conditionalFormatting>
  <conditionalFormatting sqref="AE478">
    <cfRule type="expression" dxfId="2279" priority="1787">
      <formula>IF(RIGHT(TEXT(AE478,"0.#"),1)=".",FALSE,TRUE)</formula>
    </cfRule>
    <cfRule type="expression" dxfId="2278" priority="1788">
      <formula>IF(RIGHT(TEXT(AE478,"0.#"),1)=".",TRUE,FALSE)</formula>
    </cfRule>
  </conditionalFormatting>
  <conditionalFormatting sqref="AE479">
    <cfRule type="expression" dxfId="2277" priority="1785">
      <formula>IF(RIGHT(TEXT(AE479,"0.#"),1)=".",FALSE,TRUE)</formula>
    </cfRule>
    <cfRule type="expression" dxfId="2276" priority="1786">
      <formula>IF(RIGHT(TEXT(AE479,"0.#"),1)=".",TRUE,FALSE)</formula>
    </cfRule>
  </conditionalFormatting>
  <conditionalFormatting sqref="AM480">
    <cfRule type="expression" dxfId="2275" priority="1777">
      <formula>IF(RIGHT(TEXT(AM480,"0.#"),1)=".",FALSE,TRUE)</formula>
    </cfRule>
    <cfRule type="expression" dxfId="2274" priority="1778">
      <formula>IF(RIGHT(TEXT(AM480,"0.#"),1)=".",TRUE,FALSE)</formula>
    </cfRule>
  </conditionalFormatting>
  <conditionalFormatting sqref="AM478">
    <cfRule type="expression" dxfId="2273" priority="1781">
      <formula>IF(RIGHT(TEXT(AM478,"0.#"),1)=".",FALSE,TRUE)</formula>
    </cfRule>
    <cfRule type="expression" dxfId="2272" priority="1782">
      <formula>IF(RIGHT(TEXT(AM478,"0.#"),1)=".",TRUE,FALSE)</formula>
    </cfRule>
  </conditionalFormatting>
  <conditionalFormatting sqref="AM479">
    <cfRule type="expression" dxfId="2271" priority="1779">
      <formula>IF(RIGHT(TEXT(AM479,"0.#"),1)=".",FALSE,TRUE)</formula>
    </cfRule>
    <cfRule type="expression" dxfId="2270" priority="1780">
      <formula>IF(RIGHT(TEXT(AM479,"0.#"),1)=".",TRUE,FALSE)</formula>
    </cfRule>
  </conditionalFormatting>
  <conditionalFormatting sqref="AU480">
    <cfRule type="expression" dxfId="2269" priority="1771">
      <formula>IF(RIGHT(TEXT(AU480,"0.#"),1)=".",FALSE,TRUE)</formula>
    </cfRule>
    <cfRule type="expression" dxfId="2268" priority="1772">
      <formula>IF(RIGHT(TEXT(AU480,"0.#"),1)=".",TRUE,FALSE)</formula>
    </cfRule>
  </conditionalFormatting>
  <conditionalFormatting sqref="AU478">
    <cfRule type="expression" dxfId="2267" priority="1775">
      <formula>IF(RIGHT(TEXT(AU478,"0.#"),1)=".",FALSE,TRUE)</formula>
    </cfRule>
    <cfRule type="expression" dxfId="2266" priority="1776">
      <formula>IF(RIGHT(TEXT(AU478,"0.#"),1)=".",TRUE,FALSE)</formula>
    </cfRule>
  </conditionalFormatting>
  <conditionalFormatting sqref="AU479">
    <cfRule type="expression" dxfId="2265" priority="1773">
      <formula>IF(RIGHT(TEXT(AU479,"0.#"),1)=".",FALSE,TRUE)</formula>
    </cfRule>
    <cfRule type="expression" dxfId="2264" priority="1774">
      <formula>IF(RIGHT(TEXT(AU479,"0.#"),1)=".",TRUE,FALSE)</formula>
    </cfRule>
  </conditionalFormatting>
  <conditionalFormatting sqref="AI480">
    <cfRule type="expression" dxfId="2263" priority="1765">
      <formula>IF(RIGHT(TEXT(AI480,"0.#"),1)=".",FALSE,TRUE)</formula>
    </cfRule>
    <cfRule type="expression" dxfId="2262" priority="1766">
      <formula>IF(RIGHT(TEXT(AI480,"0.#"),1)=".",TRUE,FALSE)</formula>
    </cfRule>
  </conditionalFormatting>
  <conditionalFormatting sqref="AI478">
    <cfRule type="expression" dxfId="2261" priority="1769">
      <formula>IF(RIGHT(TEXT(AI478,"0.#"),1)=".",FALSE,TRUE)</formula>
    </cfRule>
    <cfRule type="expression" dxfId="2260" priority="1770">
      <formula>IF(RIGHT(TEXT(AI478,"0.#"),1)=".",TRUE,FALSE)</formula>
    </cfRule>
  </conditionalFormatting>
  <conditionalFormatting sqref="AI479">
    <cfRule type="expression" dxfId="2259" priority="1767">
      <formula>IF(RIGHT(TEXT(AI479,"0.#"),1)=".",FALSE,TRUE)</formula>
    </cfRule>
    <cfRule type="expression" dxfId="2258" priority="1768">
      <formula>IF(RIGHT(TEXT(AI479,"0.#"),1)=".",TRUE,FALSE)</formula>
    </cfRule>
  </conditionalFormatting>
  <conditionalFormatting sqref="AQ478">
    <cfRule type="expression" dxfId="2257" priority="1759">
      <formula>IF(RIGHT(TEXT(AQ478,"0.#"),1)=".",FALSE,TRUE)</formula>
    </cfRule>
    <cfRule type="expression" dxfId="2256" priority="1760">
      <formula>IF(RIGHT(TEXT(AQ478,"0.#"),1)=".",TRUE,FALSE)</formula>
    </cfRule>
  </conditionalFormatting>
  <conditionalFormatting sqref="AQ479">
    <cfRule type="expression" dxfId="2255" priority="1763">
      <formula>IF(RIGHT(TEXT(AQ479,"0.#"),1)=".",FALSE,TRUE)</formula>
    </cfRule>
    <cfRule type="expression" dxfId="2254" priority="1764">
      <formula>IF(RIGHT(TEXT(AQ479,"0.#"),1)=".",TRUE,FALSE)</formula>
    </cfRule>
  </conditionalFormatting>
  <conditionalFormatting sqref="AQ480">
    <cfRule type="expression" dxfId="2253" priority="1761">
      <formula>IF(RIGHT(TEXT(AQ480,"0.#"),1)=".",FALSE,TRUE)</formula>
    </cfRule>
    <cfRule type="expression" dxfId="2252" priority="1762">
      <formula>IF(RIGHT(TEXT(AQ480,"0.#"),1)=".",TRUE,FALSE)</formula>
    </cfRule>
  </conditionalFormatting>
  <conditionalFormatting sqref="AE146:AE147 AI146:AI147 AM146:AM147 AQ146:AQ147 AU146:AU147">
    <cfRule type="expression" dxfId="2251" priority="2041">
      <formula>IF(RIGHT(TEXT(AE146,"0.#"),1)=".",FALSE,TRUE)</formula>
    </cfRule>
    <cfRule type="expression" dxfId="2250" priority="2042">
      <formula>IF(RIGHT(TEXT(AE146,"0.#"),1)=".",TRUE,FALSE)</formula>
    </cfRule>
  </conditionalFormatting>
  <conditionalFormatting sqref="AE138:AE139 AI138:AI139 AM138:AM139 AQ138:AQ139 AU138:AU139">
    <cfRule type="expression" dxfId="2249" priority="2045">
      <formula>IF(RIGHT(TEXT(AE138,"0.#"),1)=".",FALSE,TRUE)</formula>
    </cfRule>
    <cfRule type="expression" dxfId="2248" priority="2046">
      <formula>IF(RIGHT(TEXT(AE138,"0.#"),1)=".",TRUE,FALSE)</formula>
    </cfRule>
  </conditionalFormatting>
  <conditionalFormatting sqref="AE142:AE143 AI142:AI143 AM142:AM143 AQ142:AQ143 AU142:AU143">
    <cfRule type="expression" dxfId="2247" priority="2043">
      <formula>IF(RIGHT(TEXT(AE142,"0.#"),1)=".",FALSE,TRUE)</formula>
    </cfRule>
    <cfRule type="expression" dxfId="2246" priority="2044">
      <formula>IF(RIGHT(TEXT(AE142,"0.#"),1)=".",TRUE,FALSE)</formula>
    </cfRule>
  </conditionalFormatting>
  <conditionalFormatting sqref="AE198:AE199 AI198:AI199 AM198:AM199 AQ198:AQ199 AU198:AU199">
    <cfRule type="expression" dxfId="2245" priority="2035">
      <formula>IF(RIGHT(TEXT(AE198,"0.#"),1)=".",FALSE,TRUE)</formula>
    </cfRule>
    <cfRule type="expression" dxfId="2244" priority="2036">
      <formula>IF(RIGHT(TEXT(AE198,"0.#"),1)=".",TRUE,FALSE)</formula>
    </cfRule>
  </conditionalFormatting>
  <conditionalFormatting sqref="AE150:AE151 AI150:AI151 AM150:AM151 AQ150:AQ151 AU150:AU151">
    <cfRule type="expression" dxfId="2243" priority="2039">
      <formula>IF(RIGHT(TEXT(AE150,"0.#"),1)=".",FALSE,TRUE)</formula>
    </cfRule>
    <cfRule type="expression" dxfId="2242" priority="2040">
      <formula>IF(RIGHT(TEXT(AE150,"0.#"),1)=".",TRUE,FALSE)</formula>
    </cfRule>
  </conditionalFormatting>
  <conditionalFormatting sqref="AE194:AE195 AI194:AI195 AM194:AM195 AQ194:AQ195 AU194:AU195">
    <cfRule type="expression" dxfId="2241" priority="2037">
      <formula>IF(RIGHT(TEXT(AE194,"0.#"),1)=".",FALSE,TRUE)</formula>
    </cfRule>
    <cfRule type="expression" dxfId="2240" priority="2038">
      <formula>IF(RIGHT(TEXT(AE194,"0.#"),1)=".",TRUE,FALSE)</formula>
    </cfRule>
  </conditionalFormatting>
  <conditionalFormatting sqref="AE210:AE211 AI210:AI211 AM210:AM211 AQ210:AQ211 AU210:AU211">
    <cfRule type="expression" dxfId="2239" priority="2029">
      <formula>IF(RIGHT(TEXT(AE210,"0.#"),1)=".",FALSE,TRUE)</formula>
    </cfRule>
    <cfRule type="expression" dxfId="2238" priority="2030">
      <formula>IF(RIGHT(TEXT(AE210,"0.#"),1)=".",TRUE,FALSE)</formula>
    </cfRule>
  </conditionalFormatting>
  <conditionalFormatting sqref="AE202:AE203 AI202:AI203 AM202:AM203 AQ202:AQ203 AU202:AU203">
    <cfRule type="expression" dxfId="2237" priority="2033">
      <formula>IF(RIGHT(TEXT(AE202,"0.#"),1)=".",FALSE,TRUE)</formula>
    </cfRule>
    <cfRule type="expression" dxfId="2236" priority="2034">
      <formula>IF(RIGHT(TEXT(AE202,"0.#"),1)=".",TRUE,FALSE)</formula>
    </cfRule>
  </conditionalFormatting>
  <conditionalFormatting sqref="AE206:AE207 AI206:AI207 AM206:AM207 AQ206:AQ207 AU206:AU207">
    <cfRule type="expression" dxfId="2235" priority="2031">
      <formula>IF(RIGHT(TEXT(AE206,"0.#"),1)=".",FALSE,TRUE)</formula>
    </cfRule>
    <cfRule type="expression" dxfId="2234" priority="2032">
      <formula>IF(RIGHT(TEXT(AE206,"0.#"),1)=".",TRUE,FALSE)</formula>
    </cfRule>
  </conditionalFormatting>
  <conditionalFormatting sqref="AE262:AE263 AI262:AI263 AM262:AM263 AQ262:AQ263 AU262:AU263">
    <cfRule type="expression" dxfId="2233" priority="2023">
      <formula>IF(RIGHT(TEXT(AE262,"0.#"),1)=".",FALSE,TRUE)</formula>
    </cfRule>
    <cfRule type="expression" dxfId="2232" priority="2024">
      <formula>IF(RIGHT(TEXT(AE262,"0.#"),1)=".",TRUE,FALSE)</formula>
    </cfRule>
  </conditionalFormatting>
  <conditionalFormatting sqref="AE254:AE255 AI254:AI255 AM254:AM255 AQ254:AQ255 AU254:AU255">
    <cfRule type="expression" dxfId="2231" priority="2027">
      <formula>IF(RIGHT(TEXT(AE254,"0.#"),1)=".",FALSE,TRUE)</formula>
    </cfRule>
    <cfRule type="expression" dxfId="2230" priority="2028">
      <formula>IF(RIGHT(TEXT(AE254,"0.#"),1)=".",TRUE,FALSE)</formula>
    </cfRule>
  </conditionalFormatting>
  <conditionalFormatting sqref="AE258:AE259 AI258:AI259 AM258:AM259 AQ258:AQ259 AU258:AU259">
    <cfRule type="expression" dxfId="2229" priority="2025">
      <formula>IF(RIGHT(TEXT(AE258,"0.#"),1)=".",FALSE,TRUE)</formula>
    </cfRule>
    <cfRule type="expression" dxfId="2228" priority="2026">
      <formula>IF(RIGHT(TEXT(AE258,"0.#"),1)=".",TRUE,FALSE)</formula>
    </cfRule>
  </conditionalFormatting>
  <conditionalFormatting sqref="AE314:AE315 AI314:AI315 AM314:AM315 AQ314:AQ315 AU314:AU315">
    <cfRule type="expression" dxfId="2227" priority="2017">
      <formula>IF(RIGHT(TEXT(AE314,"0.#"),1)=".",FALSE,TRUE)</formula>
    </cfRule>
    <cfRule type="expression" dxfId="2226" priority="2018">
      <formula>IF(RIGHT(TEXT(AE314,"0.#"),1)=".",TRUE,FALSE)</formula>
    </cfRule>
  </conditionalFormatting>
  <conditionalFormatting sqref="AE266:AE267 AI266:AI267 AM266:AM267 AQ266:AQ267 AU266:AU267">
    <cfRule type="expression" dxfId="2225" priority="2021">
      <formula>IF(RIGHT(TEXT(AE266,"0.#"),1)=".",FALSE,TRUE)</formula>
    </cfRule>
    <cfRule type="expression" dxfId="2224" priority="2022">
      <formula>IF(RIGHT(TEXT(AE266,"0.#"),1)=".",TRUE,FALSE)</formula>
    </cfRule>
  </conditionalFormatting>
  <conditionalFormatting sqref="AE270:AE271 AI270:AI271 AM270:AM271 AQ270:AQ271 AU270:AU271">
    <cfRule type="expression" dxfId="2223" priority="2019">
      <formula>IF(RIGHT(TEXT(AE270,"0.#"),1)=".",FALSE,TRUE)</formula>
    </cfRule>
    <cfRule type="expression" dxfId="2222" priority="2020">
      <formula>IF(RIGHT(TEXT(AE270,"0.#"),1)=".",TRUE,FALSE)</formula>
    </cfRule>
  </conditionalFormatting>
  <conditionalFormatting sqref="AE326:AE327 AI326:AI327 AM326:AM327 AQ326:AQ327 AU326:AU327">
    <cfRule type="expression" dxfId="2221" priority="2011">
      <formula>IF(RIGHT(TEXT(AE326,"0.#"),1)=".",FALSE,TRUE)</formula>
    </cfRule>
    <cfRule type="expression" dxfId="2220" priority="2012">
      <formula>IF(RIGHT(TEXT(AE326,"0.#"),1)=".",TRUE,FALSE)</formula>
    </cfRule>
  </conditionalFormatting>
  <conditionalFormatting sqref="AE318:AE319 AI318:AI319 AM318:AM319 AQ318:AQ319 AU318:AU319">
    <cfRule type="expression" dxfId="2219" priority="2015">
      <formula>IF(RIGHT(TEXT(AE318,"0.#"),1)=".",FALSE,TRUE)</formula>
    </cfRule>
    <cfRule type="expression" dxfId="2218" priority="2016">
      <formula>IF(RIGHT(TEXT(AE318,"0.#"),1)=".",TRUE,FALSE)</formula>
    </cfRule>
  </conditionalFormatting>
  <conditionalFormatting sqref="AE322:AE323 AI322:AI323 AM322:AM323 AQ322:AQ323 AU322:AU323">
    <cfRule type="expression" dxfId="2217" priority="2013">
      <formula>IF(RIGHT(TEXT(AE322,"0.#"),1)=".",FALSE,TRUE)</formula>
    </cfRule>
    <cfRule type="expression" dxfId="2216" priority="2014">
      <formula>IF(RIGHT(TEXT(AE322,"0.#"),1)=".",TRUE,FALSE)</formula>
    </cfRule>
  </conditionalFormatting>
  <conditionalFormatting sqref="AE378:AE379 AI378:AI379 AM378:AM379 AQ378:AQ379 AU378:AU379">
    <cfRule type="expression" dxfId="2215" priority="2005">
      <formula>IF(RIGHT(TEXT(AE378,"0.#"),1)=".",FALSE,TRUE)</formula>
    </cfRule>
    <cfRule type="expression" dxfId="2214" priority="2006">
      <formula>IF(RIGHT(TEXT(AE378,"0.#"),1)=".",TRUE,FALSE)</formula>
    </cfRule>
  </conditionalFormatting>
  <conditionalFormatting sqref="AE330:AE331 AI330:AI331 AM330:AM331 AQ330:AQ331 AU330:AU331">
    <cfRule type="expression" dxfId="2213" priority="2009">
      <formula>IF(RIGHT(TEXT(AE330,"0.#"),1)=".",FALSE,TRUE)</formula>
    </cfRule>
    <cfRule type="expression" dxfId="2212" priority="2010">
      <formula>IF(RIGHT(TEXT(AE330,"0.#"),1)=".",TRUE,FALSE)</formula>
    </cfRule>
  </conditionalFormatting>
  <conditionalFormatting sqref="AE374:AE375 AI374:AI375 AM374:AM375 AQ374:AQ375 AU374:AU375">
    <cfRule type="expression" dxfId="2211" priority="2007">
      <formula>IF(RIGHT(TEXT(AE374,"0.#"),1)=".",FALSE,TRUE)</formula>
    </cfRule>
    <cfRule type="expression" dxfId="2210" priority="2008">
      <formula>IF(RIGHT(TEXT(AE374,"0.#"),1)=".",TRUE,FALSE)</formula>
    </cfRule>
  </conditionalFormatting>
  <conditionalFormatting sqref="AE390:AE391 AI390:AI391 AM390:AM391 AQ390:AQ391 AU390:AU391">
    <cfRule type="expression" dxfId="2209" priority="1999">
      <formula>IF(RIGHT(TEXT(AE390,"0.#"),1)=".",FALSE,TRUE)</formula>
    </cfRule>
    <cfRule type="expression" dxfId="2208" priority="2000">
      <formula>IF(RIGHT(TEXT(AE390,"0.#"),1)=".",TRUE,FALSE)</formula>
    </cfRule>
  </conditionalFormatting>
  <conditionalFormatting sqref="AE382:AE383 AI382:AI383 AM382:AM383 AQ382:AQ383 AU382:AU383">
    <cfRule type="expression" dxfId="2207" priority="2003">
      <formula>IF(RIGHT(TEXT(AE382,"0.#"),1)=".",FALSE,TRUE)</formula>
    </cfRule>
    <cfRule type="expression" dxfId="2206" priority="2004">
      <formula>IF(RIGHT(TEXT(AE382,"0.#"),1)=".",TRUE,FALSE)</formula>
    </cfRule>
  </conditionalFormatting>
  <conditionalFormatting sqref="AE386:AE387 AI386:AI387 AM386:AM387 AQ386:AQ387 AU386:AU387">
    <cfRule type="expression" dxfId="2205" priority="2001">
      <formula>IF(RIGHT(TEXT(AE386,"0.#"),1)=".",FALSE,TRUE)</formula>
    </cfRule>
    <cfRule type="expression" dxfId="2204" priority="2002">
      <formula>IF(RIGHT(TEXT(AE386,"0.#"),1)=".",TRUE,FALSE)</formula>
    </cfRule>
  </conditionalFormatting>
  <conditionalFormatting sqref="AE440">
    <cfRule type="expression" dxfId="2203" priority="1993">
      <formula>IF(RIGHT(TEXT(AE440,"0.#"),1)=".",FALSE,TRUE)</formula>
    </cfRule>
    <cfRule type="expression" dxfId="2202" priority="1994">
      <formula>IF(RIGHT(TEXT(AE440,"0.#"),1)=".",TRUE,FALSE)</formula>
    </cfRule>
  </conditionalFormatting>
  <conditionalFormatting sqref="AE438">
    <cfRule type="expression" dxfId="2201" priority="1997">
      <formula>IF(RIGHT(TEXT(AE438,"0.#"),1)=".",FALSE,TRUE)</formula>
    </cfRule>
    <cfRule type="expression" dxfId="2200" priority="1998">
      <formula>IF(RIGHT(TEXT(AE438,"0.#"),1)=".",TRUE,FALSE)</formula>
    </cfRule>
  </conditionalFormatting>
  <conditionalFormatting sqref="AE439">
    <cfRule type="expression" dxfId="2199" priority="1995">
      <formula>IF(RIGHT(TEXT(AE439,"0.#"),1)=".",FALSE,TRUE)</formula>
    </cfRule>
    <cfRule type="expression" dxfId="2198" priority="1996">
      <formula>IF(RIGHT(TEXT(AE439,"0.#"),1)=".",TRUE,FALSE)</formula>
    </cfRule>
  </conditionalFormatting>
  <conditionalFormatting sqref="AM440">
    <cfRule type="expression" dxfId="2197" priority="1987">
      <formula>IF(RIGHT(TEXT(AM440,"0.#"),1)=".",FALSE,TRUE)</formula>
    </cfRule>
    <cfRule type="expression" dxfId="2196" priority="1988">
      <formula>IF(RIGHT(TEXT(AM440,"0.#"),1)=".",TRUE,FALSE)</formula>
    </cfRule>
  </conditionalFormatting>
  <conditionalFormatting sqref="AM438">
    <cfRule type="expression" dxfId="2195" priority="1991">
      <formula>IF(RIGHT(TEXT(AM438,"0.#"),1)=".",FALSE,TRUE)</formula>
    </cfRule>
    <cfRule type="expression" dxfId="2194" priority="1992">
      <formula>IF(RIGHT(TEXT(AM438,"0.#"),1)=".",TRUE,FALSE)</formula>
    </cfRule>
  </conditionalFormatting>
  <conditionalFormatting sqref="AM439">
    <cfRule type="expression" dxfId="2193" priority="1989">
      <formula>IF(RIGHT(TEXT(AM439,"0.#"),1)=".",FALSE,TRUE)</formula>
    </cfRule>
    <cfRule type="expression" dxfId="2192" priority="1990">
      <formula>IF(RIGHT(TEXT(AM439,"0.#"),1)=".",TRUE,FALSE)</formula>
    </cfRule>
  </conditionalFormatting>
  <conditionalFormatting sqref="AU440">
    <cfRule type="expression" dxfId="2191" priority="1981">
      <formula>IF(RIGHT(TEXT(AU440,"0.#"),1)=".",FALSE,TRUE)</formula>
    </cfRule>
    <cfRule type="expression" dxfId="2190" priority="1982">
      <formula>IF(RIGHT(TEXT(AU440,"0.#"),1)=".",TRUE,FALSE)</formula>
    </cfRule>
  </conditionalFormatting>
  <conditionalFormatting sqref="AU438">
    <cfRule type="expression" dxfId="2189" priority="1985">
      <formula>IF(RIGHT(TEXT(AU438,"0.#"),1)=".",FALSE,TRUE)</formula>
    </cfRule>
    <cfRule type="expression" dxfId="2188" priority="1986">
      <formula>IF(RIGHT(TEXT(AU438,"0.#"),1)=".",TRUE,FALSE)</formula>
    </cfRule>
  </conditionalFormatting>
  <conditionalFormatting sqref="AU439">
    <cfRule type="expression" dxfId="2187" priority="1983">
      <formula>IF(RIGHT(TEXT(AU439,"0.#"),1)=".",FALSE,TRUE)</formula>
    </cfRule>
    <cfRule type="expression" dxfId="2186" priority="1984">
      <formula>IF(RIGHT(TEXT(AU439,"0.#"),1)=".",TRUE,FALSE)</formula>
    </cfRule>
  </conditionalFormatting>
  <conditionalFormatting sqref="AI440">
    <cfRule type="expression" dxfId="2185" priority="1975">
      <formula>IF(RIGHT(TEXT(AI440,"0.#"),1)=".",FALSE,TRUE)</formula>
    </cfRule>
    <cfRule type="expression" dxfId="2184" priority="1976">
      <formula>IF(RIGHT(TEXT(AI440,"0.#"),1)=".",TRUE,FALSE)</formula>
    </cfRule>
  </conditionalFormatting>
  <conditionalFormatting sqref="AI438">
    <cfRule type="expression" dxfId="2183" priority="1979">
      <formula>IF(RIGHT(TEXT(AI438,"0.#"),1)=".",FALSE,TRUE)</formula>
    </cfRule>
    <cfRule type="expression" dxfId="2182" priority="1980">
      <formula>IF(RIGHT(TEXT(AI438,"0.#"),1)=".",TRUE,FALSE)</formula>
    </cfRule>
  </conditionalFormatting>
  <conditionalFormatting sqref="AI439">
    <cfRule type="expression" dxfId="2181" priority="1977">
      <formula>IF(RIGHT(TEXT(AI439,"0.#"),1)=".",FALSE,TRUE)</formula>
    </cfRule>
    <cfRule type="expression" dxfId="2180" priority="1978">
      <formula>IF(RIGHT(TEXT(AI439,"0.#"),1)=".",TRUE,FALSE)</formula>
    </cfRule>
  </conditionalFormatting>
  <conditionalFormatting sqref="AQ438">
    <cfRule type="expression" dxfId="2179" priority="1969">
      <formula>IF(RIGHT(TEXT(AQ438,"0.#"),1)=".",FALSE,TRUE)</formula>
    </cfRule>
    <cfRule type="expression" dxfId="2178" priority="1970">
      <formula>IF(RIGHT(TEXT(AQ438,"0.#"),1)=".",TRUE,FALSE)</formula>
    </cfRule>
  </conditionalFormatting>
  <conditionalFormatting sqref="AQ439">
    <cfRule type="expression" dxfId="2177" priority="1973">
      <formula>IF(RIGHT(TEXT(AQ439,"0.#"),1)=".",FALSE,TRUE)</formula>
    </cfRule>
    <cfRule type="expression" dxfId="2176" priority="1974">
      <formula>IF(RIGHT(TEXT(AQ439,"0.#"),1)=".",TRUE,FALSE)</formula>
    </cfRule>
  </conditionalFormatting>
  <conditionalFormatting sqref="AQ440">
    <cfRule type="expression" dxfId="2175" priority="1971">
      <formula>IF(RIGHT(TEXT(AQ440,"0.#"),1)=".",FALSE,TRUE)</formula>
    </cfRule>
    <cfRule type="expression" dxfId="2174" priority="1972">
      <formula>IF(RIGHT(TEXT(AQ440,"0.#"),1)=".",TRUE,FALSE)</formula>
    </cfRule>
  </conditionalFormatting>
  <conditionalFormatting sqref="AE445">
    <cfRule type="expression" dxfId="2173" priority="1963">
      <formula>IF(RIGHT(TEXT(AE445,"0.#"),1)=".",FALSE,TRUE)</formula>
    </cfRule>
    <cfRule type="expression" dxfId="2172" priority="1964">
      <formula>IF(RIGHT(TEXT(AE445,"0.#"),1)=".",TRUE,FALSE)</formula>
    </cfRule>
  </conditionalFormatting>
  <conditionalFormatting sqref="AE443">
    <cfRule type="expression" dxfId="2171" priority="1967">
      <formula>IF(RIGHT(TEXT(AE443,"0.#"),1)=".",FALSE,TRUE)</formula>
    </cfRule>
    <cfRule type="expression" dxfId="2170" priority="1968">
      <formula>IF(RIGHT(TEXT(AE443,"0.#"),1)=".",TRUE,FALSE)</formula>
    </cfRule>
  </conditionalFormatting>
  <conditionalFormatting sqref="AE444">
    <cfRule type="expression" dxfId="2169" priority="1965">
      <formula>IF(RIGHT(TEXT(AE444,"0.#"),1)=".",FALSE,TRUE)</formula>
    </cfRule>
    <cfRule type="expression" dxfId="2168" priority="1966">
      <formula>IF(RIGHT(TEXT(AE444,"0.#"),1)=".",TRUE,FALSE)</formula>
    </cfRule>
  </conditionalFormatting>
  <conditionalFormatting sqref="AM445">
    <cfRule type="expression" dxfId="2167" priority="1957">
      <formula>IF(RIGHT(TEXT(AM445,"0.#"),1)=".",FALSE,TRUE)</formula>
    </cfRule>
    <cfRule type="expression" dxfId="2166" priority="1958">
      <formula>IF(RIGHT(TEXT(AM445,"0.#"),1)=".",TRUE,FALSE)</formula>
    </cfRule>
  </conditionalFormatting>
  <conditionalFormatting sqref="AM443">
    <cfRule type="expression" dxfId="2165" priority="1961">
      <formula>IF(RIGHT(TEXT(AM443,"0.#"),1)=".",FALSE,TRUE)</formula>
    </cfRule>
    <cfRule type="expression" dxfId="2164" priority="1962">
      <formula>IF(RIGHT(TEXT(AM443,"0.#"),1)=".",TRUE,FALSE)</formula>
    </cfRule>
  </conditionalFormatting>
  <conditionalFormatting sqref="AM444">
    <cfRule type="expression" dxfId="2163" priority="1959">
      <formula>IF(RIGHT(TEXT(AM444,"0.#"),1)=".",FALSE,TRUE)</formula>
    </cfRule>
    <cfRule type="expression" dxfId="2162" priority="1960">
      <formula>IF(RIGHT(TEXT(AM444,"0.#"),1)=".",TRUE,FALSE)</formula>
    </cfRule>
  </conditionalFormatting>
  <conditionalFormatting sqref="AU445">
    <cfRule type="expression" dxfId="2161" priority="1951">
      <formula>IF(RIGHT(TEXT(AU445,"0.#"),1)=".",FALSE,TRUE)</formula>
    </cfRule>
    <cfRule type="expression" dxfId="2160" priority="1952">
      <formula>IF(RIGHT(TEXT(AU445,"0.#"),1)=".",TRUE,FALSE)</formula>
    </cfRule>
  </conditionalFormatting>
  <conditionalFormatting sqref="AU443">
    <cfRule type="expression" dxfId="2159" priority="1955">
      <formula>IF(RIGHT(TEXT(AU443,"0.#"),1)=".",FALSE,TRUE)</formula>
    </cfRule>
    <cfRule type="expression" dxfId="2158" priority="1956">
      <formula>IF(RIGHT(TEXT(AU443,"0.#"),1)=".",TRUE,FALSE)</formula>
    </cfRule>
  </conditionalFormatting>
  <conditionalFormatting sqref="AU444">
    <cfRule type="expression" dxfId="2157" priority="1953">
      <formula>IF(RIGHT(TEXT(AU444,"0.#"),1)=".",FALSE,TRUE)</formula>
    </cfRule>
    <cfRule type="expression" dxfId="2156" priority="1954">
      <formula>IF(RIGHT(TEXT(AU444,"0.#"),1)=".",TRUE,FALSE)</formula>
    </cfRule>
  </conditionalFormatting>
  <conditionalFormatting sqref="AI445">
    <cfRule type="expression" dxfId="2155" priority="1945">
      <formula>IF(RIGHT(TEXT(AI445,"0.#"),1)=".",FALSE,TRUE)</formula>
    </cfRule>
    <cfRule type="expression" dxfId="2154" priority="1946">
      <formula>IF(RIGHT(TEXT(AI445,"0.#"),1)=".",TRUE,FALSE)</formula>
    </cfRule>
  </conditionalFormatting>
  <conditionalFormatting sqref="AI443">
    <cfRule type="expression" dxfId="2153" priority="1949">
      <formula>IF(RIGHT(TEXT(AI443,"0.#"),1)=".",FALSE,TRUE)</formula>
    </cfRule>
    <cfRule type="expression" dxfId="2152" priority="1950">
      <formula>IF(RIGHT(TEXT(AI443,"0.#"),1)=".",TRUE,FALSE)</formula>
    </cfRule>
  </conditionalFormatting>
  <conditionalFormatting sqref="AI444">
    <cfRule type="expression" dxfId="2151" priority="1947">
      <formula>IF(RIGHT(TEXT(AI444,"0.#"),1)=".",FALSE,TRUE)</formula>
    </cfRule>
    <cfRule type="expression" dxfId="2150" priority="1948">
      <formula>IF(RIGHT(TEXT(AI444,"0.#"),1)=".",TRUE,FALSE)</formula>
    </cfRule>
  </conditionalFormatting>
  <conditionalFormatting sqref="AQ443">
    <cfRule type="expression" dxfId="2149" priority="1939">
      <formula>IF(RIGHT(TEXT(AQ443,"0.#"),1)=".",FALSE,TRUE)</formula>
    </cfRule>
    <cfRule type="expression" dxfId="2148" priority="1940">
      <formula>IF(RIGHT(TEXT(AQ443,"0.#"),1)=".",TRUE,FALSE)</formula>
    </cfRule>
  </conditionalFormatting>
  <conditionalFormatting sqref="AQ444">
    <cfRule type="expression" dxfId="2147" priority="1943">
      <formula>IF(RIGHT(TEXT(AQ444,"0.#"),1)=".",FALSE,TRUE)</formula>
    </cfRule>
    <cfRule type="expression" dxfId="2146" priority="1944">
      <formula>IF(RIGHT(TEXT(AQ444,"0.#"),1)=".",TRUE,FALSE)</formula>
    </cfRule>
  </conditionalFormatting>
  <conditionalFormatting sqref="AQ445">
    <cfRule type="expression" dxfId="2145" priority="1941">
      <formula>IF(RIGHT(TEXT(AQ445,"0.#"),1)=".",FALSE,TRUE)</formula>
    </cfRule>
    <cfRule type="expression" dxfId="2144" priority="1942">
      <formula>IF(RIGHT(TEXT(AQ445,"0.#"),1)=".",TRUE,FALSE)</formula>
    </cfRule>
  </conditionalFormatting>
  <conditionalFormatting sqref="Y872:Y899">
    <cfRule type="expression" dxfId="2143" priority="2169">
      <formula>IF(RIGHT(TEXT(Y872,"0.#"),1)=".",FALSE,TRUE)</formula>
    </cfRule>
    <cfRule type="expression" dxfId="2142" priority="2170">
      <formula>IF(RIGHT(TEXT(Y872,"0.#"),1)=".",TRUE,FALSE)</formula>
    </cfRule>
  </conditionalFormatting>
  <conditionalFormatting sqref="Y870:Y871">
    <cfRule type="expression" dxfId="2141" priority="2163">
      <formula>IF(RIGHT(TEXT(Y870,"0.#"),1)=".",FALSE,TRUE)</formula>
    </cfRule>
    <cfRule type="expression" dxfId="2140" priority="2164">
      <formula>IF(RIGHT(TEXT(Y870,"0.#"),1)=".",TRUE,FALSE)</formula>
    </cfRule>
  </conditionalFormatting>
  <conditionalFormatting sqref="Y905:Y932">
    <cfRule type="expression" dxfId="2139" priority="2157">
      <formula>IF(RIGHT(TEXT(Y905,"0.#"),1)=".",FALSE,TRUE)</formula>
    </cfRule>
    <cfRule type="expression" dxfId="2138" priority="2158">
      <formula>IF(RIGHT(TEXT(Y905,"0.#"),1)=".",TRUE,FALSE)</formula>
    </cfRule>
  </conditionalFormatting>
  <conditionalFormatting sqref="Y903:Y904">
    <cfRule type="expression" dxfId="2137" priority="2151">
      <formula>IF(RIGHT(TEXT(Y903,"0.#"),1)=".",FALSE,TRUE)</formula>
    </cfRule>
    <cfRule type="expression" dxfId="2136" priority="2152">
      <formula>IF(RIGHT(TEXT(Y903,"0.#"),1)=".",TRUE,FALSE)</formula>
    </cfRule>
  </conditionalFormatting>
  <conditionalFormatting sqref="Y938:Y965">
    <cfRule type="expression" dxfId="2135" priority="2145">
      <formula>IF(RIGHT(TEXT(Y938,"0.#"),1)=".",FALSE,TRUE)</formula>
    </cfRule>
    <cfRule type="expression" dxfId="2134" priority="2146">
      <formula>IF(RIGHT(TEXT(Y938,"0.#"),1)=".",TRUE,FALSE)</formula>
    </cfRule>
  </conditionalFormatting>
  <conditionalFormatting sqref="Y936:Y937">
    <cfRule type="expression" dxfId="2133" priority="2139">
      <formula>IF(RIGHT(TEXT(Y936,"0.#"),1)=".",FALSE,TRUE)</formula>
    </cfRule>
    <cfRule type="expression" dxfId="2132" priority="2140">
      <formula>IF(RIGHT(TEXT(Y936,"0.#"),1)=".",TRUE,FALSE)</formula>
    </cfRule>
  </conditionalFormatting>
  <conditionalFormatting sqref="Y971:Y998">
    <cfRule type="expression" dxfId="2131" priority="2133">
      <formula>IF(RIGHT(TEXT(Y971,"0.#"),1)=".",FALSE,TRUE)</formula>
    </cfRule>
    <cfRule type="expression" dxfId="2130" priority="2134">
      <formula>IF(RIGHT(TEXT(Y971,"0.#"),1)=".",TRUE,FALSE)</formula>
    </cfRule>
  </conditionalFormatting>
  <conditionalFormatting sqref="Y969:Y970">
    <cfRule type="expression" dxfId="2129" priority="2127">
      <formula>IF(RIGHT(TEXT(Y969,"0.#"),1)=".",FALSE,TRUE)</formula>
    </cfRule>
    <cfRule type="expression" dxfId="2128" priority="2128">
      <formula>IF(RIGHT(TEXT(Y969,"0.#"),1)=".",TRUE,FALSE)</formula>
    </cfRule>
  </conditionalFormatting>
  <conditionalFormatting sqref="Y1005:Y1031">
    <cfRule type="expression" dxfId="2127" priority="2121">
      <formula>IF(RIGHT(TEXT(Y1005,"0.#"),1)=".",FALSE,TRUE)</formula>
    </cfRule>
    <cfRule type="expression" dxfId="2126" priority="2122">
      <formula>IF(RIGHT(TEXT(Y1005,"0.#"),1)=".",TRUE,FALSE)</formula>
    </cfRule>
  </conditionalFormatting>
  <conditionalFormatting sqref="W23">
    <cfRule type="expression" dxfId="2125" priority="2405">
      <formula>IF(RIGHT(TEXT(W23,"0.#"),1)=".",FALSE,TRUE)</formula>
    </cfRule>
    <cfRule type="expression" dxfId="2124" priority="2406">
      <formula>IF(RIGHT(TEXT(W23,"0.#"),1)=".",TRUE,FALSE)</formula>
    </cfRule>
  </conditionalFormatting>
  <conditionalFormatting sqref="W24:W27">
    <cfRule type="expression" dxfId="2123" priority="2403">
      <formula>IF(RIGHT(TEXT(W24,"0.#"),1)=".",FALSE,TRUE)</formula>
    </cfRule>
    <cfRule type="expression" dxfId="2122" priority="2404">
      <formula>IF(RIGHT(TEXT(W24,"0.#"),1)=".",TRUE,FALSE)</formula>
    </cfRule>
  </conditionalFormatting>
  <conditionalFormatting sqref="W28">
    <cfRule type="expression" dxfId="2121" priority="2395">
      <formula>IF(RIGHT(TEXT(W28,"0.#"),1)=".",FALSE,TRUE)</formula>
    </cfRule>
    <cfRule type="expression" dxfId="2120" priority="2396">
      <formula>IF(RIGHT(TEXT(W28,"0.#"),1)=".",TRUE,FALSE)</formula>
    </cfRule>
  </conditionalFormatting>
  <conditionalFormatting sqref="P23">
    <cfRule type="expression" dxfId="2119" priority="2393">
      <formula>IF(RIGHT(TEXT(P23,"0.#"),1)=".",FALSE,TRUE)</formula>
    </cfRule>
    <cfRule type="expression" dxfId="2118" priority="2394">
      <formula>IF(RIGHT(TEXT(P23,"0.#"),1)=".",TRUE,FALSE)</formula>
    </cfRule>
  </conditionalFormatting>
  <conditionalFormatting sqref="P24:P27">
    <cfRule type="expression" dxfId="2117" priority="2391">
      <formula>IF(RIGHT(TEXT(P24,"0.#"),1)=".",FALSE,TRUE)</formula>
    </cfRule>
    <cfRule type="expression" dxfId="2116" priority="2392">
      <formula>IF(RIGHT(TEXT(P24,"0.#"),1)=".",TRUE,FALSE)</formula>
    </cfRule>
  </conditionalFormatting>
  <conditionalFormatting sqref="P28">
    <cfRule type="expression" dxfId="2115" priority="2389">
      <formula>IF(RIGHT(TEXT(P28,"0.#"),1)=".",FALSE,TRUE)</formula>
    </cfRule>
    <cfRule type="expression" dxfId="2114" priority="2390">
      <formula>IF(RIGHT(TEXT(P28,"0.#"),1)=".",TRUE,FALSE)</formula>
    </cfRule>
  </conditionalFormatting>
  <conditionalFormatting sqref="AQ114">
    <cfRule type="expression" dxfId="2113" priority="2373">
      <formula>IF(RIGHT(TEXT(AQ114,"0.#"),1)=".",FALSE,TRUE)</formula>
    </cfRule>
    <cfRule type="expression" dxfId="2112" priority="2374">
      <formula>IF(RIGHT(TEXT(AQ114,"0.#"),1)=".",TRUE,FALSE)</formula>
    </cfRule>
  </conditionalFormatting>
  <conditionalFormatting sqref="AQ104">
    <cfRule type="expression" dxfId="2111" priority="2387">
      <formula>IF(RIGHT(TEXT(AQ104,"0.#"),1)=".",FALSE,TRUE)</formula>
    </cfRule>
    <cfRule type="expression" dxfId="2110" priority="2388">
      <formula>IF(RIGHT(TEXT(AQ104,"0.#"),1)=".",TRUE,FALSE)</formula>
    </cfRule>
  </conditionalFormatting>
  <conditionalFormatting sqref="AQ105">
    <cfRule type="expression" dxfId="2109" priority="2385">
      <formula>IF(RIGHT(TEXT(AQ105,"0.#"),1)=".",FALSE,TRUE)</formula>
    </cfRule>
    <cfRule type="expression" dxfId="2108" priority="2386">
      <formula>IF(RIGHT(TEXT(AQ105,"0.#"),1)=".",TRUE,FALSE)</formula>
    </cfRule>
  </conditionalFormatting>
  <conditionalFormatting sqref="AQ107">
    <cfRule type="expression" dxfId="2107" priority="2383">
      <formula>IF(RIGHT(TEXT(AQ107,"0.#"),1)=".",FALSE,TRUE)</formula>
    </cfRule>
    <cfRule type="expression" dxfId="2106" priority="2384">
      <formula>IF(RIGHT(TEXT(AQ107,"0.#"),1)=".",TRUE,FALSE)</formula>
    </cfRule>
  </conditionalFormatting>
  <conditionalFormatting sqref="AQ108">
    <cfRule type="expression" dxfId="2105" priority="2381">
      <formula>IF(RIGHT(TEXT(AQ108,"0.#"),1)=".",FALSE,TRUE)</formula>
    </cfRule>
    <cfRule type="expression" dxfId="2104" priority="2382">
      <formula>IF(RIGHT(TEXT(AQ108,"0.#"),1)=".",TRUE,FALSE)</formula>
    </cfRule>
  </conditionalFormatting>
  <conditionalFormatting sqref="AQ110">
    <cfRule type="expression" dxfId="2103" priority="2379">
      <formula>IF(RIGHT(TEXT(AQ110,"0.#"),1)=".",FALSE,TRUE)</formula>
    </cfRule>
    <cfRule type="expression" dxfId="2102" priority="2380">
      <formula>IF(RIGHT(TEXT(AQ110,"0.#"),1)=".",TRUE,FALSE)</formula>
    </cfRule>
  </conditionalFormatting>
  <conditionalFormatting sqref="AQ111">
    <cfRule type="expression" dxfId="2101" priority="2377">
      <formula>IF(RIGHT(TEXT(AQ111,"0.#"),1)=".",FALSE,TRUE)</formula>
    </cfRule>
    <cfRule type="expression" dxfId="2100" priority="2378">
      <formula>IF(RIGHT(TEXT(AQ111,"0.#"),1)=".",TRUE,FALSE)</formula>
    </cfRule>
  </conditionalFormatting>
  <conditionalFormatting sqref="AQ113">
    <cfRule type="expression" dxfId="2099" priority="2375">
      <formula>IF(RIGHT(TEXT(AQ113,"0.#"),1)=".",FALSE,TRUE)</formula>
    </cfRule>
    <cfRule type="expression" dxfId="2098" priority="2376">
      <formula>IF(RIGHT(TEXT(AQ113,"0.#"),1)=".",TRUE,FALSE)</formula>
    </cfRule>
  </conditionalFormatting>
  <conditionalFormatting sqref="AE67">
    <cfRule type="expression" dxfId="2097" priority="2305">
      <formula>IF(RIGHT(TEXT(AE67,"0.#"),1)=".",FALSE,TRUE)</formula>
    </cfRule>
    <cfRule type="expression" dxfId="2096" priority="2306">
      <formula>IF(RIGHT(TEXT(AE67,"0.#"),1)=".",TRUE,FALSE)</formula>
    </cfRule>
  </conditionalFormatting>
  <conditionalFormatting sqref="AE68">
    <cfRule type="expression" dxfId="2095" priority="2303">
      <formula>IF(RIGHT(TEXT(AE68,"0.#"),1)=".",FALSE,TRUE)</formula>
    </cfRule>
    <cfRule type="expression" dxfId="2094" priority="2304">
      <formula>IF(RIGHT(TEXT(AE68,"0.#"),1)=".",TRUE,FALSE)</formula>
    </cfRule>
  </conditionalFormatting>
  <conditionalFormatting sqref="AE69">
    <cfRule type="expression" dxfId="2093" priority="2301">
      <formula>IF(RIGHT(TEXT(AE69,"0.#"),1)=".",FALSE,TRUE)</formula>
    </cfRule>
    <cfRule type="expression" dxfId="2092" priority="2302">
      <formula>IF(RIGHT(TEXT(AE69,"0.#"),1)=".",TRUE,FALSE)</formula>
    </cfRule>
  </conditionalFormatting>
  <conditionalFormatting sqref="AI69">
    <cfRule type="expression" dxfId="2091" priority="2299">
      <formula>IF(RIGHT(TEXT(AI69,"0.#"),1)=".",FALSE,TRUE)</formula>
    </cfRule>
    <cfRule type="expression" dxfId="2090" priority="2300">
      <formula>IF(RIGHT(TEXT(AI69,"0.#"),1)=".",TRUE,FALSE)</formula>
    </cfRule>
  </conditionalFormatting>
  <conditionalFormatting sqref="AI68">
    <cfRule type="expression" dxfId="2089" priority="2297">
      <formula>IF(RIGHT(TEXT(AI68,"0.#"),1)=".",FALSE,TRUE)</formula>
    </cfRule>
    <cfRule type="expression" dxfId="2088" priority="2298">
      <formula>IF(RIGHT(TEXT(AI68,"0.#"),1)=".",TRUE,FALSE)</formula>
    </cfRule>
  </conditionalFormatting>
  <conditionalFormatting sqref="AI67">
    <cfRule type="expression" dxfId="2087" priority="2295">
      <formula>IF(RIGHT(TEXT(AI67,"0.#"),1)=".",FALSE,TRUE)</formula>
    </cfRule>
    <cfRule type="expression" dxfId="2086" priority="2296">
      <formula>IF(RIGHT(TEXT(AI67,"0.#"),1)=".",TRUE,FALSE)</formula>
    </cfRule>
  </conditionalFormatting>
  <conditionalFormatting sqref="AM67">
    <cfRule type="expression" dxfId="2085" priority="2293">
      <formula>IF(RIGHT(TEXT(AM67,"0.#"),1)=".",FALSE,TRUE)</formula>
    </cfRule>
    <cfRule type="expression" dxfId="2084" priority="2294">
      <formula>IF(RIGHT(TEXT(AM67,"0.#"),1)=".",TRUE,FALSE)</formula>
    </cfRule>
  </conditionalFormatting>
  <conditionalFormatting sqref="AM68">
    <cfRule type="expression" dxfId="2083" priority="2291">
      <formula>IF(RIGHT(TEXT(AM68,"0.#"),1)=".",FALSE,TRUE)</formula>
    </cfRule>
    <cfRule type="expression" dxfId="2082" priority="2292">
      <formula>IF(RIGHT(TEXT(AM68,"0.#"),1)=".",TRUE,FALSE)</formula>
    </cfRule>
  </conditionalFormatting>
  <conditionalFormatting sqref="AM69">
    <cfRule type="expression" dxfId="2081" priority="2289">
      <formula>IF(RIGHT(TEXT(AM69,"0.#"),1)=".",FALSE,TRUE)</formula>
    </cfRule>
    <cfRule type="expression" dxfId="2080" priority="2290">
      <formula>IF(RIGHT(TEXT(AM69,"0.#"),1)=".",TRUE,FALSE)</formula>
    </cfRule>
  </conditionalFormatting>
  <conditionalFormatting sqref="AQ67:AQ69">
    <cfRule type="expression" dxfId="2079" priority="2287">
      <formula>IF(RIGHT(TEXT(AQ67,"0.#"),1)=".",FALSE,TRUE)</formula>
    </cfRule>
    <cfRule type="expression" dxfId="2078" priority="2288">
      <formula>IF(RIGHT(TEXT(AQ67,"0.#"),1)=".",TRUE,FALSE)</formula>
    </cfRule>
  </conditionalFormatting>
  <conditionalFormatting sqref="AU67:AU69">
    <cfRule type="expression" dxfId="2077" priority="2285">
      <formula>IF(RIGHT(TEXT(AU67,"0.#"),1)=".",FALSE,TRUE)</formula>
    </cfRule>
    <cfRule type="expression" dxfId="2076" priority="2286">
      <formula>IF(RIGHT(TEXT(AU67,"0.#"),1)=".",TRUE,FALSE)</formula>
    </cfRule>
  </conditionalFormatting>
  <conditionalFormatting sqref="AE70">
    <cfRule type="expression" dxfId="2075" priority="2283">
      <formula>IF(RIGHT(TEXT(AE70,"0.#"),1)=".",FALSE,TRUE)</formula>
    </cfRule>
    <cfRule type="expression" dxfId="2074" priority="2284">
      <formula>IF(RIGHT(TEXT(AE70,"0.#"),1)=".",TRUE,FALSE)</formula>
    </cfRule>
  </conditionalFormatting>
  <conditionalFormatting sqref="AE71">
    <cfRule type="expression" dxfId="2073" priority="2281">
      <formula>IF(RIGHT(TEXT(AE71,"0.#"),1)=".",FALSE,TRUE)</formula>
    </cfRule>
    <cfRule type="expression" dxfId="2072" priority="2282">
      <formula>IF(RIGHT(TEXT(AE71,"0.#"),1)=".",TRUE,FALSE)</formula>
    </cfRule>
  </conditionalFormatting>
  <conditionalFormatting sqref="AE72">
    <cfRule type="expression" dxfId="2071" priority="2279">
      <formula>IF(RIGHT(TEXT(AE72,"0.#"),1)=".",FALSE,TRUE)</formula>
    </cfRule>
    <cfRule type="expression" dxfId="2070" priority="2280">
      <formula>IF(RIGHT(TEXT(AE72,"0.#"),1)=".",TRUE,FALSE)</formula>
    </cfRule>
  </conditionalFormatting>
  <conditionalFormatting sqref="AI72">
    <cfRule type="expression" dxfId="2069" priority="2277">
      <formula>IF(RIGHT(TEXT(AI72,"0.#"),1)=".",FALSE,TRUE)</formula>
    </cfRule>
    <cfRule type="expression" dxfId="2068" priority="2278">
      <formula>IF(RIGHT(TEXT(AI72,"0.#"),1)=".",TRUE,FALSE)</formula>
    </cfRule>
  </conditionalFormatting>
  <conditionalFormatting sqref="AI71">
    <cfRule type="expression" dxfId="2067" priority="2275">
      <formula>IF(RIGHT(TEXT(AI71,"0.#"),1)=".",FALSE,TRUE)</formula>
    </cfRule>
    <cfRule type="expression" dxfId="2066" priority="2276">
      <formula>IF(RIGHT(TEXT(AI71,"0.#"),1)=".",TRUE,FALSE)</formula>
    </cfRule>
  </conditionalFormatting>
  <conditionalFormatting sqref="AI70">
    <cfRule type="expression" dxfId="2065" priority="2273">
      <formula>IF(RIGHT(TEXT(AI70,"0.#"),1)=".",FALSE,TRUE)</formula>
    </cfRule>
    <cfRule type="expression" dxfId="2064" priority="2274">
      <formula>IF(RIGHT(TEXT(AI70,"0.#"),1)=".",TRUE,FALSE)</formula>
    </cfRule>
  </conditionalFormatting>
  <conditionalFormatting sqref="AM70">
    <cfRule type="expression" dxfId="2063" priority="2271">
      <formula>IF(RIGHT(TEXT(AM70,"0.#"),1)=".",FALSE,TRUE)</formula>
    </cfRule>
    <cfRule type="expression" dxfId="2062" priority="2272">
      <formula>IF(RIGHT(TEXT(AM70,"0.#"),1)=".",TRUE,FALSE)</formula>
    </cfRule>
  </conditionalFormatting>
  <conditionalFormatting sqref="AM71">
    <cfRule type="expression" dxfId="2061" priority="2269">
      <formula>IF(RIGHT(TEXT(AM71,"0.#"),1)=".",FALSE,TRUE)</formula>
    </cfRule>
    <cfRule type="expression" dxfId="2060" priority="2270">
      <formula>IF(RIGHT(TEXT(AM71,"0.#"),1)=".",TRUE,FALSE)</formula>
    </cfRule>
  </conditionalFormatting>
  <conditionalFormatting sqref="AM72">
    <cfRule type="expression" dxfId="2059" priority="2267">
      <formula>IF(RIGHT(TEXT(AM72,"0.#"),1)=".",FALSE,TRUE)</formula>
    </cfRule>
    <cfRule type="expression" dxfId="2058" priority="2268">
      <formula>IF(RIGHT(TEXT(AM72,"0.#"),1)=".",TRUE,FALSE)</formula>
    </cfRule>
  </conditionalFormatting>
  <conditionalFormatting sqref="AQ70:AQ72">
    <cfRule type="expression" dxfId="2057" priority="2265">
      <formula>IF(RIGHT(TEXT(AQ70,"0.#"),1)=".",FALSE,TRUE)</formula>
    </cfRule>
    <cfRule type="expression" dxfId="2056" priority="2266">
      <formula>IF(RIGHT(TEXT(AQ70,"0.#"),1)=".",TRUE,FALSE)</formula>
    </cfRule>
  </conditionalFormatting>
  <conditionalFormatting sqref="AU70:AU72">
    <cfRule type="expression" dxfId="2055" priority="2263">
      <formula>IF(RIGHT(TEXT(AU70,"0.#"),1)=".",FALSE,TRUE)</formula>
    </cfRule>
    <cfRule type="expression" dxfId="2054" priority="2264">
      <formula>IF(RIGHT(TEXT(AU70,"0.#"),1)=".",TRUE,FALSE)</formula>
    </cfRule>
  </conditionalFormatting>
  <conditionalFormatting sqref="AU656">
    <cfRule type="expression" dxfId="2053" priority="781">
      <formula>IF(RIGHT(TEXT(AU656,"0.#"),1)=".",FALSE,TRUE)</formula>
    </cfRule>
    <cfRule type="expression" dxfId="2052" priority="782">
      <formula>IF(RIGHT(TEXT(AU656,"0.#"),1)=".",TRUE,FALSE)</formula>
    </cfRule>
  </conditionalFormatting>
  <conditionalFormatting sqref="AQ655">
    <cfRule type="expression" dxfId="2051" priority="773">
      <formula>IF(RIGHT(TEXT(AQ655,"0.#"),1)=".",FALSE,TRUE)</formula>
    </cfRule>
    <cfRule type="expression" dxfId="2050" priority="774">
      <formula>IF(RIGHT(TEXT(AQ655,"0.#"),1)=".",TRUE,FALSE)</formula>
    </cfRule>
  </conditionalFormatting>
  <conditionalFormatting sqref="AI696">
    <cfRule type="expression" dxfId="2049" priority="565">
      <formula>IF(RIGHT(TEXT(AI696,"0.#"),1)=".",FALSE,TRUE)</formula>
    </cfRule>
    <cfRule type="expression" dxfId="2048" priority="566">
      <formula>IF(RIGHT(TEXT(AI696,"0.#"),1)=".",TRUE,FALSE)</formula>
    </cfRule>
  </conditionalFormatting>
  <conditionalFormatting sqref="AQ694">
    <cfRule type="expression" dxfId="2047" priority="559">
      <formula>IF(RIGHT(TEXT(AQ694,"0.#"),1)=".",FALSE,TRUE)</formula>
    </cfRule>
    <cfRule type="expression" dxfId="2046" priority="560">
      <formula>IF(RIGHT(TEXT(AQ694,"0.#"),1)=".",TRUE,FALSE)</formula>
    </cfRule>
  </conditionalFormatting>
  <conditionalFormatting sqref="AL872:AO899">
    <cfRule type="expression" dxfId="2045" priority="2171">
      <formula>IF(AND(AL872&gt;=0, RIGHT(TEXT(AL872,"0.#"),1)&lt;&gt;"."),TRUE,FALSE)</formula>
    </cfRule>
    <cfRule type="expression" dxfId="2044" priority="2172">
      <formula>IF(AND(AL872&gt;=0, RIGHT(TEXT(AL872,"0.#"),1)="."),TRUE,FALSE)</formula>
    </cfRule>
    <cfRule type="expression" dxfId="2043" priority="2173">
      <formula>IF(AND(AL872&lt;0, RIGHT(TEXT(AL872,"0.#"),1)&lt;&gt;"."),TRUE,FALSE)</formula>
    </cfRule>
    <cfRule type="expression" dxfId="2042" priority="2174">
      <formula>IF(AND(AL872&lt;0, RIGHT(TEXT(AL872,"0.#"),1)="."),TRUE,FALSE)</formula>
    </cfRule>
  </conditionalFormatting>
  <conditionalFormatting sqref="AL870:AO871">
    <cfRule type="expression" dxfId="2041" priority="2165">
      <formula>IF(AND(AL870&gt;=0, RIGHT(TEXT(AL870,"0.#"),1)&lt;&gt;"."),TRUE,FALSE)</formula>
    </cfRule>
    <cfRule type="expression" dxfId="2040" priority="2166">
      <formula>IF(AND(AL870&gt;=0, RIGHT(TEXT(AL870,"0.#"),1)="."),TRUE,FALSE)</formula>
    </cfRule>
    <cfRule type="expression" dxfId="2039" priority="2167">
      <formula>IF(AND(AL870&lt;0, RIGHT(TEXT(AL870,"0.#"),1)&lt;&gt;"."),TRUE,FALSE)</formula>
    </cfRule>
    <cfRule type="expression" dxfId="2038" priority="2168">
      <formula>IF(AND(AL870&lt;0, RIGHT(TEXT(AL870,"0.#"),1)="."),TRUE,FALSE)</formula>
    </cfRule>
  </conditionalFormatting>
  <conditionalFormatting sqref="AL905:AO932">
    <cfRule type="expression" dxfId="2037" priority="2159">
      <formula>IF(AND(AL905&gt;=0, RIGHT(TEXT(AL905,"0.#"),1)&lt;&gt;"."),TRUE,FALSE)</formula>
    </cfRule>
    <cfRule type="expression" dxfId="2036" priority="2160">
      <formula>IF(AND(AL905&gt;=0, RIGHT(TEXT(AL905,"0.#"),1)="."),TRUE,FALSE)</formula>
    </cfRule>
    <cfRule type="expression" dxfId="2035" priority="2161">
      <formula>IF(AND(AL905&lt;0, RIGHT(TEXT(AL905,"0.#"),1)&lt;&gt;"."),TRUE,FALSE)</formula>
    </cfRule>
    <cfRule type="expression" dxfId="2034" priority="2162">
      <formula>IF(AND(AL905&lt;0, RIGHT(TEXT(AL905,"0.#"),1)="."),TRUE,FALSE)</formula>
    </cfRule>
  </conditionalFormatting>
  <conditionalFormatting sqref="AL903:AO904">
    <cfRule type="expression" dxfId="2033" priority="2153">
      <formula>IF(AND(AL903&gt;=0, RIGHT(TEXT(AL903,"0.#"),1)&lt;&gt;"."),TRUE,FALSE)</formula>
    </cfRule>
    <cfRule type="expression" dxfId="2032" priority="2154">
      <formula>IF(AND(AL903&gt;=0, RIGHT(TEXT(AL903,"0.#"),1)="."),TRUE,FALSE)</formula>
    </cfRule>
    <cfRule type="expression" dxfId="2031" priority="2155">
      <formula>IF(AND(AL903&lt;0, RIGHT(TEXT(AL903,"0.#"),1)&lt;&gt;"."),TRUE,FALSE)</formula>
    </cfRule>
    <cfRule type="expression" dxfId="2030" priority="2156">
      <formula>IF(AND(AL903&lt;0, RIGHT(TEXT(AL903,"0.#"),1)="."),TRUE,FALSE)</formula>
    </cfRule>
  </conditionalFormatting>
  <conditionalFormatting sqref="AL938:AO965">
    <cfRule type="expression" dxfId="2029" priority="2147">
      <formula>IF(AND(AL938&gt;=0, RIGHT(TEXT(AL938,"0.#"),1)&lt;&gt;"."),TRUE,FALSE)</formula>
    </cfRule>
    <cfRule type="expression" dxfId="2028" priority="2148">
      <formula>IF(AND(AL938&gt;=0, RIGHT(TEXT(AL938,"0.#"),1)="."),TRUE,FALSE)</formula>
    </cfRule>
    <cfRule type="expression" dxfId="2027" priority="2149">
      <formula>IF(AND(AL938&lt;0, RIGHT(TEXT(AL938,"0.#"),1)&lt;&gt;"."),TRUE,FALSE)</formula>
    </cfRule>
    <cfRule type="expression" dxfId="2026" priority="2150">
      <formula>IF(AND(AL938&lt;0, RIGHT(TEXT(AL938,"0.#"),1)="."),TRUE,FALSE)</formula>
    </cfRule>
  </conditionalFormatting>
  <conditionalFormatting sqref="AL936:AO937">
    <cfRule type="expression" dxfId="2025" priority="2141">
      <formula>IF(AND(AL936&gt;=0, RIGHT(TEXT(AL936,"0.#"),1)&lt;&gt;"."),TRUE,FALSE)</formula>
    </cfRule>
    <cfRule type="expression" dxfId="2024" priority="2142">
      <formula>IF(AND(AL936&gt;=0, RIGHT(TEXT(AL936,"0.#"),1)="."),TRUE,FALSE)</formula>
    </cfRule>
    <cfRule type="expression" dxfId="2023" priority="2143">
      <formula>IF(AND(AL936&lt;0, RIGHT(TEXT(AL936,"0.#"),1)&lt;&gt;"."),TRUE,FALSE)</formula>
    </cfRule>
    <cfRule type="expression" dxfId="2022" priority="2144">
      <formula>IF(AND(AL936&lt;0, RIGHT(TEXT(AL936,"0.#"),1)="."),TRUE,FALSE)</formula>
    </cfRule>
  </conditionalFormatting>
  <conditionalFormatting sqref="AL971:AO998">
    <cfRule type="expression" dxfId="2021" priority="2135">
      <formula>IF(AND(AL971&gt;=0, RIGHT(TEXT(AL971,"0.#"),1)&lt;&gt;"."),TRUE,FALSE)</formula>
    </cfRule>
    <cfRule type="expression" dxfId="2020" priority="2136">
      <formula>IF(AND(AL971&gt;=0, RIGHT(TEXT(AL971,"0.#"),1)="."),TRUE,FALSE)</formula>
    </cfRule>
    <cfRule type="expression" dxfId="2019" priority="2137">
      <formula>IF(AND(AL971&lt;0, RIGHT(TEXT(AL971,"0.#"),1)&lt;&gt;"."),TRUE,FALSE)</formula>
    </cfRule>
    <cfRule type="expression" dxfId="2018" priority="2138">
      <formula>IF(AND(AL971&lt;0, RIGHT(TEXT(AL971,"0.#"),1)="."),TRUE,FALSE)</formula>
    </cfRule>
  </conditionalFormatting>
  <conditionalFormatting sqref="AL969:AO970">
    <cfRule type="expression" dxfId="2017" priority="2129">
      <formula>IF(AND(AL969&gt;=0, RIGHT(TEXT(AL969,"0.#"),1)&lt;&gt;"."),TRUE,FALSE)</formula>
    </cfRule>
    <cfRule type="expression" dxfId="2016" priority="2130">
      <formula>IF(AND(AL969&gt;=0, RIGHT(TEXT(AL969,"0.#"),1)="."),TRUE,FALSE)</formula>
    </cfRule>
    <cfRule type="expression" dxfId="2015" priority="2131">
      <formula>IF(AND(AL969&lt;0, RIGHT(TEXT(AL969,"0.#"),1)&lt;&gt;"."),TRUE,FALSE)</formula>
    </cfRule>
    <cfRule type="expression" dxfId="2014" priority="2132">
      <formula>IF(AND(AL969&lt;0, RIGHT(TEXT(AL969,"0.#"),1)="."),TRUE,FALSE)</formula>
    </cfRule>
  </conditionalFormatting>
  <conditionalFormatting sqref="AL1010:AO1031">
    <cfRule type="expression" dxfId="2013" priority="2123">
      <formula>IF(AND(AL1010&gt;=0, RIGHT(TEXT(AL1010,"0.#"),1)&lt;&gt;"."),TRUE,FALSE)</formula>
    </cfRule>
    <cfRule type="expression" dxfId="2012" priority="2124">
      <formula>IF(AND(AL1010&gt;=0, RIGHT(TEXT(AL1010,"0.#"),1)="."),TRUE,FALSE)</formula>
    </cfRule>
    <cfRule type="expression" dxfId="2011" priority="2125">
      <formula>IF(AND(AL1010&lt;0, RIGHT(TEXT(AL1010,"0.#"),1)&lt;&gt;"."),TRUE,FALSE)</formula>
    </cfRule>
    <cfRule type="expression" dxfId="2010" priority="2126">
      <formula>IF(AND(AL1010&lt;0, RIGHT(TEXT(AL1010,"0.#"),1)="."),TRUE,FALSE)</formula>
    </cfRule>
  </conditionalFormatting>
  <conditionalFormatting sqref="AL1002:AO1009">
    <cfRule type="expression" dxfId="2009" priority="2117">
      <formula>IF(AND(AL1002&gt;=0, RIGHT(TEXT(AL1002,"0.#"),1)&lt;&gt;"."),TRUE,FALSE)</formula>
    </cfRule>
    <cfRule type="expression" dxfId="2008" priority="2118">
      <formula>IF(AND(AL1002&gt;=0, RIGHT(TEXT(AL1002,"0.#"),1)="."),TRUE,FALSE)</formula>
    </cfRule>
    <cfRule type="expression" dxfId="2007" priority="2119">
      <formula>IF(AND(AL1002&lt;0, RIGHT(TEXT(AL1002,"0.#"),1)&lt;&gt;"."),TRUE,FALSE)</formula>
    </cfRule>
    <cfRule type="expression" dxfId="2006" priority="2120">
      <formula>IF(AND(AL1002&lt;0, RIGHT(TEXT(AL1002,"0.#"),1)="."),TRUE,FALSE)</formula>
    </cfRule>
  </conditionalFormatting>
  <conditionalFormatting sqref="Y1002:Y1004">
    <cfRule type="expression" dxfId="2005" priority="2115">
      <formula>IF(RIGHT(TEXT(Y1002,"0.#"),1)=".",FALSE,TRUE)</formula>
    </cfRule>
    <cfRule type="expression" dxfId="2004" priority="2116">
      <formula>IF(RIGHT(TEXT(Y1002,"0.#"),1)=".",TRUE,FALSE)</formula>
    </cfRule>
  </conditionalFormatting>
  <conditionalFormatting sqref="AL1037:AO1064">
    <cfRule type="expression" dxfId="2003" priority="2111">
      <formula>IF(AND(AL1037&gt;=0, RIGHT(TEXT(AL1037,"0.#"),1)&lt;&gt;"."),TRUE,FALSE)</formula>
    </cfRule>
    <cfRule type="expression" dxfId="2002" priority="2112">
      <formula>IF(AND(AL1037&gt;=0, RIGHT(TEXT(AL1037,"0.#"),1)="."),TRUE,FALSE)</formula>
    </cfRule>
    <cfRule type="expression" dxfId="2001" priority="2113">
      <formula>IF(AND(AL1037&lt;0, RIGHT(TEXT(AL1037,"0.#"),1)&lt;&gt;"."),TRUE,FALSE)</formula>
    </cfRule>
    <cfRule type="expression" dxfId="2000" priority="2114">
      <formula>IF(AND(AL1037&lt;0, RIGHT(TEXT(AL1037,"0.#"),1)="."),TRUE,FALSE)</formula>
    </cfRule>
  </conditionalFormatting>
  <conditionalFormatting sqref="Y1037:Y1064">
    <cfRule type="expression" dxfId="1999" priority="2109">
      <formula>IF(RIGHT(TEXT(Y1037,"0.#"),1)=".",FALSE,TRUE)</formula>
    </cfRule>
    <cfRule type="expression" dxfId="1998" priority="2110">
      <formula>IF(RIGHT(TEXT(Y1037,"0.#"),1)=".",TRUE,FALSE)</formula>
    </cfRule>
  </conditionalFormatting>
  <conditionalFormatting sqref="AL1035:AO1036">
    <cfRule type="expression" dxfId="1997" priority="2105">
      <formula>IF(AND(AL1035&gt;=0, RIGHT(TEXT(AL1035,"0.#"),1)&lt;&gt;"."),TRUE,FALSE)</formula>
    </cfRule>
    <cfRule type="expression" dxfId="1996" priority="2106">
      <formula>IF(AND(AL1035&gt;=0, RIGHT(TEXT(AL1035,"0.#"),1)="."),TRUE,FALSE)</formula>
    </cfRule>
    <cfRule type="expression" dxfId="1995" priority="2107">
      <formula>IF(AND(AL1035&lt;0, RIGHT(TEXT(AL1035,"0.#"),1)&lt;&gt;"."),TRUE,FALSE)</formula>
    </cfRule>
    <cfRule type="expression" dxfId="1994" priority="2108">
      <formula>IF(AND(AL1035&lt;0, RIGHT(TEXT(AL1035,"0.#"),1)="."),TRUE,FALSE)</formula>
    </cfRule>
  </conditionalFormatting>
  <conditionalFormatting sqref="Y1035:Y1036">
    <cfRule type="expression" dxfId="1993" priority="2103">
      <formula>IF(RIGHT(TEXT(Y1035,"0.#"),1)=".",FALSE,TRUE)</formula>
    </cfRule>
    <cfRule type="expression" dxfId="1992" priority="2104">
      <formula>IF(RIGHT(TEXT(Y1035,"0.#"),1)=".",TRUE,FALSE)</formula>
    </cfRule>
  </conditionalFormatting>
  <conditionalFormatting sqref="AL1070:AO1097">
    <cfRule type="expression" dxfId="1991" priority="2099">
      <formula>IF(AND(AL1070&gt;=0, RIGHT(TEXT(AL1070,"0.#"),1)&lt;&gt;"."),TRUE,FALSE)</formula>
    </cfRule>
    <cfRule type="expression" dxfId="1990" priority="2100">
      <formula>IF(AND(AL1070&gt;=0, RIGHT(TEXT(AL1070,"0.#"),1)="."),TRUE,FALSE)</formula>
    </cfRule>
    <cfRule type="expression" dxfId="1989" priority="2101">
      <formula>IF(AND(AL1070&lt;0, RIGHT(TEXT(AL1070,"0.#"),1)&lt;&gt;"."),TRUE,FALSE)</formula>
    </cfRule>
    <cfRule type="expression" dxfId="1988" priority="2102">
      <formula>IF(AND(AL1070&lt;0, RIGHT(TEXT(AL1070,"0.#"),1)="."),TRUE,FALSE)</formula>
    </cfRule>
  </conditionalFormatting>
  <conditionalFormatting sqref="Y1070:Y1097">
    <cfRule type="expression" dxfId="1987" priority="2097">
      <formula>IF(RIGHT(TEXT(Y1070,"0.#"),1)=".",FALSE,TRUE)</formula>
    </cfRule>
    <cfRule type="expression" dxfId="1986" priority="2098">
      <formula>IF(RIGHT(TEXT(Y1070,"0.#"),1)=".",TRUE,FALSE)</formula>
    </cfRule>
  </conditionalFormatting>
  <conditionalFormatting sqref="AL1068:AO1069">
    <cfRule type="expression" dxfId="1985" priority="2093">
      <formula>IF(AND(AL1068&gt;=0, RIGHT(TEXT(AL1068,"0.#"),1)&lt;&gt;"."),TRUE,FALSE)</formula>
    </cfRule>
    <cfRule type="expression" dxfId="1984" priority="2094">
      <formula>IF(AND(AL1068&gt;=0, RIGHT(TEXT(AL1068,"0.#"),1)="."),TRUE,FALSE)</formula>
    </cfRule>
    <cfRule type="expression" dxfId="1983" priority="2095">
      <formula>IF(AND(AL1068&lt;0, RIGHT(TEXT(AL1068,"0.#"),1)&lt;&gt;"."),TRUE,FALSE)</formula>
    </cfRule>
    <cfRule type="expression" dxfId="1982" priority="2096">
      <formula>IF(AND(AL1068&lt;0, RIGHT(TEXT(AL1068,"0.#"),1)="."),TRUE,FALSE)</formula>
    </cfRule>
  </conditionalFormatting>
  <conditionalFormatting sqref="Y1068:Y1069">
    <cfRule type="expression" dxfId="1981" priority="2091">
      <formula>IF(RIGHT(TEXT(Y1068,"0.#"),1)=".",FALSE,TRUE)</formula>
    </cfRule>
    <cfRule type="expression" dxfId="1980" priority="2092">
      <formula>IF(RIGHT(TEXT(Y1068,"0.#"),1)=".",TRUE,FALSE)</formula>
    </cfRule>
  </conditionalFormatting>
  <conditionalFormatting sqref="AE39">
    <cfRule type="expression" dxfId="1979" priority="2089">
      <formula>IF(RIGHT(TEXT(AE39,"0.#"),1)=".",FALSE,TRUE)</formula>
    </cfRule>
    <cfRule type="expression" dxfId="1978" priority="2090">
      <formula>IF(RIGHT(TEXT(AE39,"0.#"),1)=".",TRUE,FALSE)</formula>
    </cfRule>
  </conditionalFormatting>
  <conditionalFormatting sqref="AM41">
    <cfRule type="expression" dxfId="1977" priority="2073">
      <formula>IF(RIGHT(TEXT(AM41,"0.#"),1)=".",FALSE,TRUE)</formula>
    </cfRule>
    <cfRule type="expression" dxfId="1976" priority="2074">
      <formula>IF(RIGHT(TEXT(AM41,"0.#"),1)=".",TRUE,FALSE)</formula>
    </cfRule>
  </conditionalFormatting>
  <conditionalFormatting sqref="AE40">
    <cfRule type="expression" dxfId="1975" priority="2087">
      <formula>IF(RIGHT(TEXT(AE40,"0.#"),1)=".",FALSE,TRUE)</formula>
    </cfRule>
    <cfRule type="expression" dxfId="1974" priority="2088">
      <formula>IF(RIGHT(TEXT(AE40,"0.#"),1)=".",TRUE,FALSE)</formula>
    </cfRule>
  </conditionalFormatting>
  <conditionalFormatting sqref="AE41">
    <cfRule type="expression" dxfId="1973" priority="2085">
      <formula>IF(RIGHT(TEXT(AE41,"0.#"),1)=".",FALSE,TRUE)</formula>
    </cfRule>
    <cfRule type="expression" dxfId="1972" priority="2086">
      <formula>IF(RIGHT(TEXT(AE41,"0.#"),1)=".",TRUE,FALSE)</formula>
    </cfRule>
  </conditionalFormatting>
  <conditionalFormatting sqref="AI41">
    <cfRule type="expression" dxfId="1971" priority="2083">
      <formula>IF(RIGHT(TEXT(AI41,"0.#"),1)=".",FALSE,TRUE)</formula>
    </cfRule>
    <cfRule type="expression" dxfId="1970" priority="2084">
      <formula>IF(RIGHT(TEXT(AI41,"0.#"),1)=".",TRUE,FALSE)</formula>
    </cfRule>
  </conditionalFormatting>
  <conditionalFormatting sqref="AI40">
    <cfRule type="expression" dxfId="1969" priority="2081">
      <formula>IF(RIGHT(TEXT(AI40,"0.#"),1)=".",FALSE,TRUE)</formula>
    </cfRule>
    <cfRule type="expression" dxfId="1968" priority="2082">
      <formula>IF(RIGHT(TEXT(AI40,"0.#"),1)=".",TRUE,FALSE)</formula>
    </cfRule>
  </conditionalFormatting>
  <conditionalFormatting sqref="AI39">
    <cfRule type="expression" dxfId="1967" priority="2079">
      <formula>IF(RIGHT(TEXT(AI39,"0.#"),1)=".",FALSE,TRUE)</formula>
    </cfRule>
    <cfRule type="expression" dxfId="1966" priority="2080">
      <formula>IF(RIGHT(TEXT(AI39,"0.#"),1)=".",TRUE,FALSE)</formula>
    </cfRule>
  </conditionalFormatting>
  <conditionalFormatting sqref="AM39">
    <cfRule type="expression" dxfId="1965" priority="2077">
      <formula>IF(RIGHT(TEXT(AM39,"0.#"),1)=".",FALSE,TRUE)</formula>
    </cfRule>
    <cfRule type="expression" dxfId="1964" priority="2078">
      <formula>IF(RIGHT(TEXT(AM39,"0.#"),1)=".",TRUE,FALSE)</formula>
    </cfRule>
  </conditionalFormatting>
  <conditionalFormatting sqref="AM40">
    <cfRule type="expression" dxfId="1963" priority="2075">
      <formula>IF(RIGHT(TEXT(AM40,"0.#"),1)=".",FALSE,TRUE)</formula>
    </cfRule>
    <cfRule type="expression" dxfId="1962" priority="2076">
      <formula>IF(RIGHT(TEXT(AM40,"0.#"),1)=".",TRUE,FALSE)</formula>
    </cfRule>
  </conditionalFormatting>
  <conditionalFormatting sqref="AQ39:AQ41">
    <cfRule type="expression" dxfId="1961" priority="2071">
      <formula>IF(RIGHT(TEXT(AQ39,"0.#"),1)=".",FALSE,TRUE)</formula>
    </cfRule>
    <cfRule type="expression" dxfId="1960" priority="2072">
      <formula>IF(RIGHT(TEXT(AQ39,"0.#"),1)=".",TRUE,FALSE)</formula>
    </cfRule>
  </conditionalFormatting>
  <conditionalFormatting sqref="AU39:AU41">
    <cfRule type="expression" dxfId="1959" priority="2069">
      <formula>IF(RIGHT(TEXT(AU39,"0.#"),1)=".",FALSE,TRUE)</formula>
    </cfRule>
    <cfRule type="expression" dxfId="1958" priority="2070">
      <formula>IF(RIGHT(TEXT(AU39,"0.#"),1)=".",TRUE,FALSE)</formula>
    </cfRule>
  </conditionalFormatting>
  <conditionalFormatting sqref="AE448">
    <cfRule type="expression" dxfId="1957" priority="1937">
      <formula>IF(RIGHT(TEXT(AE448,"0.#"),1)=".",FALSE,TRUE)</formula>
    </cfRule>
    <cfRule type="expression" dxfId="1956" priority="1938">
      <formula>IF(RIGHT(TEXT(AE448,"0.#"),1)=".",TRUE,FALSE)</formula>
    </cfRule>
  </conditionalFormatting>
  <conditionalFormatting sqref="AM450">
    <cfRule type="expression" dxfId="1955" priority="1927">
      <formula>IF(RIGHT(TEXT(AM450,"0.#"),1)=".",FALSE,TRUE)</formula>
    </cfRule>
    <cfRule type="expression" dxfId="1954" priority="1928">
      <formula>IF(RIGHT(TEXT(AM450,"0.#"),1)=".",TRUE,FALSE)</formula>
    </cfRule>
  </conditionalFormatting>
  <conditionalFormatting sqref="AE449">
    <cfRule type="expression" dxfId="1953" priority="1935">
      <formula>IF(RIGHT(TEXT(AE449,"0.#"),1)=".",FALSE,TRUE)</formula>
    </cfRule>
    <cfRule type="expression" dxfId="1952" priority="1936">
      <formula>IF(RIGHT(TEXT(AE449,"0.#"),1)=".",TRUE,FALSE)</formula>
    </cfRule>
  </conditionalFormatting>
  <conditionalFormatting sqref="AE450">
    <cfRule type="expression" dxfId="1951" priority="1933">
      <formula>IF(RIGHT(TEXT(AE450,"0.#"),1)=".",FALSE,TRUE)</formula>
    </cfRule>
    <cfRule type="expression" dxfId="1950" priority="1934">
      <formula>IF(RIGHT(TEXT(AE450,"0.#"),1)=".",TRUE,FALSE)</formula>
    </cfRule>
  </conditionalFormatting>
  <conditionalFormatting sqref="AM448">
    <cfRule type="expression" dxfId="1949" priority="1931">
      <formula>IF(RIGHT(TEXT(AM448,"0.#"),1)=".",FALSE,TRUE)</formula>
    </cfRule>
    <cfRule type="expression" dxfId="1948" priority="1932">
      <formula>IF(RIGHT(TEXT(AM448,"0.#"),1)=".",TRUE,FALSE)</formula>
    </cfRule>
  </conditionalFormatting>
  <conditionalFormatting sqref="AM449">
    <cfRule type="expression" dxfId="1947" priority="1929">
      <formula>IF(RIGHT(TEXT(AM449,"0.#"),1)=".",FALSE,TRUE)</formula>
    </cfRule>
    <cfRule type="expression" dxfId="1946" priority="1930">
      <formula>IF(RIGHT(TEXT(AM449,"0.#"),1)=".",TRUE,FALSE)</formula>
    </cfRule>
  </conditionalFormatting>
  <conditionalFormatting sqref="AU448">
    <cfRule type="expression" dxfId="1945" priority="1925">
      <formula>IF(RIGHT(TEXT(AU448,"0.#"),1)=".",FALSE,TRUE)</formula>
    </cfRule>
    <cfRule type="expression" dxfId="1944" priority="1926">
      <formula>IF(RIGHT(TEXT(AU448,"0.#"),1)=".",TRUE,FALSE)</formula>
    </cfRule>
  </conditionalFormatting>
  <conditionalFormatting sqref="AU449">
    <cfRule type="expression" dxfId="1943" priority="1923">
      <formula>IF(RIGHT(TEXT(AU449,"0.#"),1)=".",FALSE,TRUE)</formula>
    </cfRule>
    <cfRule type="expression" dxfId="1942" priority="1924">
      <formula>IF(RIGHT(TEXT(AU449,"0.#"),1)=".",TRUE,FALSE)</formula>
    </cfRule>
  </conditionalFormatting>
  <conditionalFormatting sqref="AU450">
    <cfRule type="expression" dxfId="1941" priority="1921">
      <formula>IF(RIGHT(TEXT(AU450,"0.#"),1)=".",FALSE,TRUE)</formula>
    </cfRule>
    <cfRule type="expression" dxfId="1940" priority="1922">
      <formula>IF(RIGHT(TEXT(AU450,"0.#"),1)=".",TRUE,FALSE)</formula>
    </cfRule>
  </conditionalFormatting>
  <conditionalFormatting sqref="AI450">
    <cfRule type="expression" dxfId="1939" priority="1915">
      <formula>IF(RIGHT(TEXT(AI450,"0.#"),1)=".",FALSE,TRUE)</formula>
    </cfRule>
    <cfRule type="expression" dxfId="1938" priority="1916">
      <formula>IF(RIGHT(TEXT(AI450,"0.#"),1)=".",TRUE,FALSE)</formula>
    </cfRule>
  </conditionalFormatting>
  <conditionalFormatting sqref="AI448">
    <cfRule type="expression" dxfId="1937" priority="1919">
      <formula>IF(RIGHT(TEXT(AI448,"0.#"),1)=".",FALSE,TRUE)</formula>
    </cfRule>
    <cfRule type="expression" dxfId="1936" priority="1920">
      <formula>IF(RIGHT(TEXT(AI448,"0.#"),1)=".",TRUE,FALSE)</formula>
    </cfRule>
  </conditionalFormatting>
  <conditionalFormatting sqref="AI449">
    <cfRule type="expression" dxfId="1935" priority="1917">
      <formula>IF(RIGHT(TEXT(AI449,"0.#"),1)=".",FALSE,TRUE)</formula>
    </cfRule>
    <cfRule type="expression" dxfId="1934" priority="1918">
      <formula>IF(RIGHT(TEXT(AI449,"0.#"),1)=".",TRUE,FALSE)</formula>
    </cfRule>
  </conditionalFormatting>
  <conditionalFormatting sqref="AQ449">
    <cfRule type="expression" dxfId="1933" priority="1913">
      <formula>IF(RIGHT(TEXT(AQ449,"0.#"),1)=".",FALSE,TRUE)</formula>
    </cfRule>
    <cfRule type="expression" dxfId="1932" priority="1914">
      <formula>IF(RIGHT(TEXT(AQ449,"0.#"),1)=".",TRUE,FALSE)</formula>
    </cfRule>
  </conditionalFormatting>
  <conditionalFormatting sqref="AQ450">
    <cfRule type="expression" dxfId="1931" priority="1911">
      <formula>IF(RIGHT(TEXT(AQ450,"0.#"),1)=".",FALSE,TRUE)</formula>
    </cfRule>
    <cfRule type="expression" dxfId="1930" priority="1912">
      <formula>IF(RIGHT(TEXT(AQ450,"0.#"),1)=".",TRUE,FALSE)</formula>
    </cfRule>
  </conditionalFormatting>
  <conditionalFormatting sqref="AQ448">
    <cfRule type="expression" dxfId="1929" priority="1909">
      <formula>IF(RIGHT(TEXT(AQ448,"0.#"),1)=".",FALSE,TRUE)</formula>
    </cfRule>
    <cfRule type="expression" dxfId="1928" priority="1910">
      <formula>IF(RIGHT(TEXT(AQ448,"0.#"),1)=".",TRUE,FALSE)</formula>
    </cfRule>
  </conditionalFormatting>
  <conditionalFormatting sqref="AE453">
    <cfRule type="expression" dxfId="1927" priority="1907">
      <formula>IF(RIGHT(TEXT(AE453,"0.#"),1)=".",FALSE,TRUE)</formula>
    </cfRule>
    <cfRule type="expression" dxfId="1926" priority="1908">
      <formula>IF(RIGHT(TEXT(AE453,"0.#"),1)=".",TRUE,FALSE)</formula>
    </cfRule>
  </conditionalFormatting>
  <conditionalFormatting sqref="AM455">
    <cfRule type="expression" dxfId="1925" priority="1897">
      <formula>IF(RIGHT(TEXT(AM455,"0.#"),1)=".",FALSE,TRUE)</formula>
    </cfRule>
    <cfRule type="expression" dxfId="1924" priority="1898">
      <formula>IF(RIGHT(TEXT(AM455,"0.#"),1)=".",TRUE,FALSE)</formula>
    </cfRule>
  </conditionalFormatting>
  <conditionalFormatting sqref="AE454">
    <cfRule type="expression" dxfId="1923" priority="1905">
      <formula>IF(RIGHT(TEXT(AE454,"0.#"),1)=".",FALSE,TRUE)</formula>
    </cfRule>
    <cfRule type="expression" dxfId="1922" priority="1906">
      <formula>IF(RIGHT(TEXT(AE454,"0.#"),1)=".",TRUE,FALSE)</formula>
    </cfRule>
  </conditionalFormatting>
  <conditionalFormatting sqref="AE455">
    <cfRule type="expression" dxfId="1921" priority="1903">
      <formula>IF(RIGHT(TEXT(AE455,"0.#"),1)=".",FALSE,TRUE)</formula>
    </cfRule>
    <cfRule type="expression" dxfId="1920" priority="1904">
      <formula>IF(RIGHT(TEXT(AE455,"0.#"),1)=".",TRUE,FALSE)</formula>
    </cfRule>
  </conditionalFormatting>
  <conditionalFormatting sqref="AM453">
    <cfRule type="expression" dxfId="1919" priority="1901">
      <formula>IF(RIGHT(TEXT(AM453,"0.#"),1)=".",FALSE,TRUE)</formula>
    </cfRule>
    <cfRule type="expression" dxfId="1918" priority="1902">
      <formula>IF(RIGHT(TEXT(AM453,"0.#"),1)=".",TRUE,FALSE)</formula>
    </cfRule>
  </conditionalFormatting>
  <conditionalFormatting sqref="AM454">
    <cfRule type="expression" dxfId="1917" priority="1899">
      <formula>IF(RIGHT(TEXT(AM454,"0.#"),1)=".",FALSE,TRUE)</formula>
    </cfRule>
    <cfRule type="expression" dxfId="1916" priority="1900">
      <formula>IF(RIGHT(TEXT(AM454,"0.#"),1)=".",TRUE,FALSE)</formula>
    </cfRule>
  </conditionalFormatting>
  <conditionalFormatting sqref="AU453">
    <cfRule type="expression" dxfId="1915" priority="1895">
      <formula>IF(RIGHT(TEXT(AU453,"0.#"),1)=".",FALSE,TRUE)</formula>
    </cfRule>
    <cfRule type="expression" dxfId="1914" priority="1896">
      <formula>IF(RIGHT(TEXT(AU453,"0.#"),1)=".",TRUE,FALSE)</formula>
    </cfRule>
  </conditionalFormatting>
  <conditionalFormatting sqref="AU454">
    <cfRule type="expression" dxfId="1913" priority="1893">
      <formula>IF(RIGHT(TEXT(AU454,"0.#"),1)=".",FALSE,TRUE)</formula>
    </cfRule>
    <cfRule type="expression" dxfId="1912" priority="1894">
      <formula>IF(RIGHT(TEXT(AU454,"0.#"),1)=".",TRUE,FALSE)</formula>
    </cfRule>
  </conditionalFormatting>
  <conditionalFormatting sqref="AU455">
    <cfRule type="expression" dxfId="1911" priority="1891">
      <formula>IF(RIGHT(TEXT(AU455,"0.#"),1)=".",FALSE,TRUE)</formula>
    </cfRule>
    <cfRule type="expression" dxfId="1910" priority="1892">
      <formula>IF(RIGHT(TEXT(AU455,"0.#"),1)=".",TRUE,FALSE)</formula>
    </cfRule>
  </conditionalFormatting>
  <conditionalFormatting sqref="AI455">
    <cfRule type="expression" dxfId="1909" priority="1885">
      <formula>IF(RIGHT(TEXT(AI455,"0.#"),1)=".",FALSE,TRUE)</formula>
    </cfRule>
    <cfRule type="expression" dxfId="1908" priority="1886">
      <formula>IF(RIGHT(TEXT(AI455,"0.#"),1)=".",TRUE,FALSE)</formula>
    </cfRule>
  </conditionalFormatting>
  <conditionalFormatting sqref="AI453">
    <cfRule type="expression" dxfId="1907" priority="1889">
      <formula>IF(RIGHT(TEXT(AI453,"0.#"),1)=".",FALSE,TRUE)</formula>
    </cfRule>
    <cfRule type="expression" dxfId="1906" priority="1890">
      <formula>IF(RIGHT(TEXT(AI453,"0.#"),1)=".",TRUE,FALSE)</formula>
    </cfRule>
  </conditionalFormatting>
  <conditionalFormatting sqref="AI454">
    <cfRule type="expression" dxfId="1905" priority="1887">
      <formula>IF(RIGHT(TEXT(AI454,"0.#"),1)=".",FALSE,TRUE)</formula>
    </cfRule>
    <cfRule type="expression" dxfId="1904" priority="1888">
      <formula>IF(RIGHT(TEXT(AI454,"0.#"),1)=".",TRUE,FALSE)</formula>
    </cfRule>
  </conditionalFormatting>
  <conditionalFormatting sqref="AQ454">
    <cfRule type="expression" dxfId="1903" priority="1883">
      <formula>IF(RIGHT(TEXT(AQ454,"0.#"),1)=".",FALSE,TRUE)</formula>
    </cfRule>
    <cfRule type="expression" dxfId="1902" priority="1884">
      <formula>IF(RIGHT(TEXT(AQ454,"0.#"),1)=".",TRUE,FALSE)</formula>
    </cfRule>
  </conditionalFormatting>
  <conditionalFormatting sqref="AQ455">
    <cfRule type="expression" dxfId="1901" priority="1881">
      <formula>IF(RIGHT(TEXT(AQ455,"0.#"),1)=".",FALSE,TRUE)</formula>
    </cfRule>
    <cfRule type="expression" dxfId="1900" priority="1882">
      <formula>IF(RIGHT(TEXT(AQ455,"0.#"),1)=".",TRUE,FALSE)</formula>
    </cfRule>
  </conditionalFormatting>
  <conditionalFormatting sqref="AQ453">
    <cfRule type="expression" dxfId="1899" priority="1879">
      <formula>IF(RIGHT(TEXT(AQ453,"0.#"),1)=".",FALSE,TRUE)</formula>
    </cfRule>
    <cfRule type="expression" dxfId="1898" priority="1880">
      <formula>IF(RIGHT(TEXT(AQ453,"0.#"),1)=".",TRUE,FALSE)</formula>
    </cfRule>
  </conditionalFormatting>
  <conditionalFormatting sqref="AE487">
    <cfRule type="expression" dxfId="1897" priority="1757">
      <formula>IF(RIGHT(TEXT(AE487,"0.#"),1)=".",FALSE,TRUE)</formula>
    </cfRule>
    <cfRule type="expression" dxfId="1896" priority="1758">
      <formula>IF(RIGHT(TEXT(AE487,"0.#"),1)=".",TRUE,FALSE)</formula>
    </cfRule>
  </conditionalFormatting>
  <conditionalFormatting sqref="AE488">
    <cfRule type="expression" dxfId="1895" priority="1755">
      <formula>IF(RIGHT(TEXT(AE488,"0.#"),1)=".",FALSE,TRUE)</formula>
    </cfRule>
    <cfRule type="expression" dxfId="1894" priority="1756">
      <formula>IF(RIGHT(TEXT(AE488,"0.#"),1)=".",TRUE,FALSE)</formula>
    </cfRule>
  </conditionalFormatting>
  <conditionalFormatting sqref="AE489">
    <cfRule type="expression" dxfId="1893" priority="1753">
      <formula>IF(RIGHT(TEXT(AE489,"0.#"),1)=".",FALSE,TRUE)</formula>
    </cfRule>
    <cfRule type="expression" dxfId="1892" priority="1754">
      <formula>IF(RIGHT(TEXT(AE489,"0.#"),1)=".",TRUE,FALSE)</formula>
    </cfRule>
  </conditionalFormatting>
  <conditionalFormatting sqref="AU487">
    <cfRule type="expression" dxfId="1891" priority="1745">
      <formula>IF(RIGHT(TEXT(AU487,"0.#"),1)=".",FALSE,TRUE)</formula>
    </cfRule>
    <cfRule type="expression" dxfId="1890" priority="1746">
      <formula>IF(RIGHT(TEXT(AU487,"0.#"),1)=".",TRUE,FALSE)</formula>
    </cfRule>
  </conditionalFormatting>
  <conditionalFormatting sqref="AU488">
    <cfRule type="expression" dxfId="1889" priority="1743">
      <formula>IF(RIGHT(TEXT(AU488,"0.#"),1)=".",FALSE,TRUE)</formula>
    </cfRule>
    <cfRule type="expression" dxfId="1888" priority="1744">
      <formula>IF(RIGHT(TEXT(AU488,"0.#"),1)=".",TRUE,FALSE)</formula>
    </cfRule>
  </conditionalFormatting>
  <conditionalFormatting sqref="AU489">
    <cfRule type="expression" dxfId="1887" priority="1741">
      <formula>IF(RIGHT(TEXT(AU489,"0.#"),1)=".",FALSE,TRUE)</formula>
    </cfRule>
    <cfRule type="expression" dxfId="1886" priority="1742">
      <formula>IF(RIGHT(TEXT(AU489,"0.#"),1)=".",TRUE,FALSE)</formula>
    </cfRule>
  </conditionalFormatting>
  <conditionalFormatting sqref="AQ488">
    <cfRule type="expression" dxfId="1885" priority="1733">
      <formula>IF(RIGHT(TEXT(AQ488,"0.#"),1)=".",FALSE,TRUE)</formula>
    </cfRule>
    <cfRule type="expression" dxfId="1884" priority="1734">
      <formula>IF(RIGHT(TEXT(AQ488,"0.#"),1)=".",TRUE,FALSE)</formula>
    </cfRule>
  </conditionalFormatting>
  <conditionalFormatting sqref="AQ489">
    <cfRule type="expression" dxfId="1883" priority="1731">
      <formula>IF(RIGHT(TEXT(AQ489,"0.#"),1)=".",FALSE,TRUE)</formula>
    </cfRule>
    <cfRule type="expression" dxfId="1882" priority="1732">
      <formula>IF(RIGHT(TEXT(AQ489,"0.#"),1)=".",TRUE,FALSE)</formula>
    </cfRule>
  </conditionalFormatting>
  <conditionalFormatting sqref="AQ487">
    <cfRule type="expression" dxfId="1881" priority="1729">
      <formula>IF(RIGHT(TEXT(AQ487,"0.#"),1)=".",FALSE,TRUE)</formula>
    </cfRule>
    <cfRule type="expression" dxfId="1880" priority="1730">
      <formula>IF(RIGHT(TEXT(AQ487,"0.#"),1)=".",TRUE,FALSE)</formula>
    </cfRule>
  </conditionalFormatting>
  <conditionalFormatting sqref="AE512">
    <cfRule type="expression" dxfId="1879" priority="1727">
      <formula>IF(RIGHT(TEXT(AE512,"0.#"),1)=".",FALSE,TRUE)</formula>
    </cfRule>
    <cfRule type="expression" dxfId="1878" priority="1728">
      <formula>IF(RIGHT(TEXT(AE512,"0.#"),1)=".",TRUE,FALSE)</formula>
    </cfRule>
  </conditionalFormatting>
  <conditionalFormatting sqref="AE513">
    <cfRule type="expression" dxfId="1877" priority="1725">
      <formula>IF(RIGHT(TEXT(AE513,"0.#"),1)=".",FALSE,TRUE)</formula>
    </cfRule>
    <cfRule type="expression" dxfId="1876" priority="1726">
      <formula>IF(RIGHT(TEXT(AE513,"0.#"),1)=".",TRUE,FALSE)</formula>
    </cfRule>
  </conditionalFormatting>
  <conditionalFormatting sqref="AE514">
    <cfRule type="expression" dxfId="1875" priority="1723">
      <formula>IF(RIGHT(TEXT(AE514,"0.#"),1)=".",FALSE,TRUE)</formula>
    </cfRule>
    <cfRule type="expression" dxfId="1874" priority="1724">
      <formula>IF(RIGHT(TEXT(AE514,"0.#"),1)=".",TRUE,FALSE)</formula>
    </cfRule>
  </conditionalFormatting>
  <conditionalFormatting sqref="AU512">
    <cfRule type="expression" dxfId="1873" priority="1715">
      <formula>IF(RIGHT(TEXT(AU512,"0.#"),1)=".",FALSE,TRUE)</formula>
    </cfRule>
    <cfRule type="expression" dxfId="1872" priority="1716">
      <formula>IF(RIGHT(TEXT(AU512,"0.#"),1)=".",TRUE,FALSE)</formula>
    </cfRule>
  </conditionalFormatting>
  <conditionalFormatting sqref="AU513">
    <cfRule type="expression" dxfId="1871" priority="1713">
      <formula>IF(RIGHT(TEXT(AU513,"0.#"),1)=".",FALSE,TRUE)</formula>
    </cfRule>
    <cfRule type="expression" dxfId="1870" priority="1714">
      <formula>IF(RIGHT(TEXT(AU513,"0.#"),1)=".",TRUE,FALSE)</formula>
    </cfRule>
  </conditionalFormatting>
  <conditionalFormatting sqref="AU514">
    <cfRule type="expression" dxfId="1869" priority="1711">
      <formula>IF(RIGHT(TEXT(AU514,"0.#"),1)=".",FALSE,TRUE)</formula>
    </cfRule>
    <cfRule type="expression" dxfId="1868" priority="1712">
      <formula>IF(RIGHT(TEXT(AU514,"0.#"),1)=".",TRUE,FALSE)</formula>
    </cfRule>
  </conditionalFormatting>
  <conditionalFormatting sqref="AQ513">
    <cfRule type="expression" dxfId="1867" priority="1703">
      <formula>IF(RIGHT(TEXT(AQ513,"0.#"),1)=".",FALSE,TRUE)</formula>
    </cfRule>
    <cfRule type="expression" dxfId="1866" priority="1704">
      <formula>IF(RIGHT(TEXT(AQ513,"0.#"),1)=".",TRUE,FALSE)</formula>
    </cfRule>
  </conditionalFormatting>
  <conditionalFormatting sqref="AQ514">
    <cfRule type="expression" dxfId="1865" priority="1701">
      <formula>IF(RIGHT(TEXT(AQ514,"0.#"),1)=".",FALSE,TRUE)</formula>
    </cfRule>
    <cfRule type="expression" dxfId="1864" priority="1702">
      <formula>IF(RIGHT(TEXT(AQ514,"0.#"),1)=".",TRUE,FALSE)</formula>
    </cfRule>
  </conditionalFormatting>
  <conditionalFormatting sqref="AQ512">
    <cfRule type="expression" dxfId="1863" priority="1699">
      <formula>IF(RIGHT(TEXT(AQ512,"0.#"),1)=".",FALSE,TRUE)</formula>
    </cfRule>
    <cfRule type="expression" dxfId="1862" priority="1700">
      <formula>IF(RIGHT(TEXT(AQ512,"0.#"),1)=".",TRUE,FALSE)</formula>
    </cfRule>
  </conditionalFormatting>
  <conditionalFormatting sqref="AE517">
    <cfRule type="expression" dxfId="1861" priority="1577">
      <formula>IF(RIGHT(TEXT(AE517,"0.#"),1)=".",FALSE,TRUE)</formula>
    </cfRule>
    <cfRule type="expression" dxfId="1860" priority="1578">
      <formula>IF(RIGHT(TEXT(AE517,"0.#"),1)=".",TRUE,FALSE)</formula>
    </cfRule>
  </conditionalFormatting>
  <conditionalFormatting sqref="AE518">
    <cfRule type="expression" dxfId="1859" priority="1575">
      <formula>IF(RIGHT(TEXT(AE518,"0.#"),1)=".",FALSE,TRUE)</formula>
    </cfRule>
    <cfRule type="expression" dxfId="1858" priority="1576">
      <formula>IF(RIGHT(TEXT(AE518,"0.#"),1)=".",TRUE,FALSE)</formula>
    </cfRule>
  </conditionalFormatting>
  <conditionalFormatting sqref="AE519">
    <cfRule type="expression" dxfId="1857" priority="1573">
      <formula>IF(RIGHT(TEXT(AE519,"0.#"),1)=".",FALSE,TRUE)</formula>
    </cfRule>
    <cfRule type="expression" dxfId="1856" priority="1574">
      <formula>IF(RIGHT(TEXT(AE519,"0.#"),1)=".",TRUE,FALSE)</formula>
    </cfRule>
  </conditionalFormatting>
  <conditionalFormatting sqref="AU517">
    <cfRule type="expression" dxfId="1855" priority="1565">
      <formula>IF(RIGHT(TEXT(AU517,"0.#"),1)=".",FALSE,TRUE)</formula>
    </cfRule>
    <cfRule type="expression" dxfId="1854" priority="1566">
      <formula>IF(RIGHT(TEXT(AU517,"0.#"),1)=".",TRUE,FALSE)</formula>
    </cfRule>
  </conditionalFormatting>
  <conditionalFormatting sqref="AU519">
    <cfRule type="expression" dxfId="1853" priority="1561">
      <formula>IF(RIGHT(TEXT(AU519,"0.#"),1)=".",FALSE,TRUE)</formula>
    </cfRule>
    <cfRule type="expression" dxfId="1852" priority="1562">
      <formula>IF(RIGHT(TEXT(AU519,"0.#"),1)=".",TRUE,FALSE)</formula>
    </cfRule>
  </conditionalFormatting>
  <conditionalFormatting sqref="AQ518">
    <cfRule type="expression" dxfId="1851" priority="1553">
      <formula>IF(RIGHT(TEXT(AQ518,"0.#"),1)=".",FALSE,TRUE)</formula>
    </cfRule>
    <cfRule type="expression" dxfId="1850" priority="1554">
      <formula>IF(RIGHT(TEXT(AQ518,"0.#"),1)=".",TRUE,FALSE)</formula>
    </cfRule>
  </conditionalFormatting>
  <conditionalFormatting sqref="AQ519">
    <cfRule type="expression" dxfId="1849" priority="1551">
      <formula>IF(RIGHT(TEXT(AQ519,"0.#"),1)=".",FALSE,TRUE)</formula>
    </cfRule>
    <cfRule type="expression" dxfId="1848" priority="1552">
      <formula>IF(RIGHT(TEXT(AQ519,"0.#"),1)=".",TRUE,FALSE)</formula>
    </cfRule>
  </conditionalFormatting>
  <conditionalFormatting sqref="AQ517">
    <cfRule type="expression" dxfId="1847" priority="1549">
      <formula>IF(RIGHT(TEXT(AQ517,"0.#"),1)=".",FALSE,TRUE)</formula>
    </cfRule>
    <cfRule type="expression" dxfId="1846" priority="1550">
      <formula>IF(RIGHT(TEXT(AQ517,"0.#"),1)=".",TRUE,FALSE)</formula>
    </cfRule>
  </conditionalFormatting>
  <conditionalFormatting sqref="AE522">
    <cfRule type="expression" dxfId="1845" priority="1547">
      <formula>IF(RIGHT(TEXT(AE522,"0.#"),1)=".",FALSE,TRUE)</formula>
    </cfRule>
    <cfRule type="expression" dxfId="1844" priority="1548">
      <formula>IF(RIGHT(TEXT(AE522,"0.#"),1)=".",TRUE,FALSE)</formula>
    </cfRule>
  </conditionalFormatting>
  <conditionalFormatting sqref="AE523">
    <cfRule type="expression" dxfId="1843" priority="1545">
      <formula>IF(RIGHT(TEXT(AE523,"0.#"),1)=".",FALSE,TRUE)</formula>
    </cfRule>
    <cfRule type="expression" dxfId="1842" priority="1546">
      <formula>IF(RIGHT(TEXT(AE523,"0.#"),1)=".",TRUE,FALSE)</formula>
    </cfRule>
  </conditionalFormatting>
  <conditionalFormatting sqref="AE524">
    <cfRule type="expression" dxfId="1841" priority="1543">
      <formula>IF(RIGHT(TEXT(AE524,"0.#"),1)=".",FALSE,TRUE)</formula>
    </cfRule>
    <cfRule type="expression" dxfId="1840" priority="1544">
      <formula>IF(RIGHT(TEXT(AE524,"0.#"),1)=".",TRUE,FALSE)</formula>
    </cfRule>
  </conditionalFormatting>
  <conditionalFormatting sqref="AU522">
    <cfRule type="expression" dxfId="1839" priority="1535">
      <formula>IF(RIGHT(TEXT(AU522,"0.#"),1)=".",FALSE,TRUE)</formula>
    </cfRule>
    <cfRule type="expression" dxfId="1838" priority="1536">
      <formula>IF(RIGHT(TEXT(AU522,"0.#"),1)=".",TRUE,FALSE)</formula>
    </cfRule>
  </conditionalFormatting>
  <conditionalFormatting sqref="AU523">
    <cfRule type="expression" dxfId="1837" priority="1533">
      <formula>IF(RIGHT(TEXT(AU523,"0.#"),1)=".",FALSE,TRUE)</formula>
    </cfRule>
    <cfRule type="expression" dxfId="1836" priority="1534">
      <formula>IF(RIGHT(TEXT(AU523,"0.#"),1)=".",TRUE,FALSE)</formula>
    </cfRule>
  </conditionalFormatting>
  <conditionalFormatting sqref="AU524">
    <cfRule type="expression" dxfId="1835" priority="1531">
      <formula>IF(RIGHT(TEXT(AU524,"0.#"),1)=".",FALSE,TRUE)</formula>
    </cfRule>
    <cfRule type="expression" dxfId="1834" priority="1532">
      <formula>IF(RIGHT(TEXT(AU524,"0.#"),1)=".",TRUE,FALSE)</formula>
    </cfRule>
  </conditionalFormatting>
  <conditionalFormatting sqref="AQ523">
    <cfRule type="expression" dxfId="1833" priority="1523">
      <formula>IF(RIGHT(TEXT(AQ523,"0.#"),1)=".",FALSE,TRUE)</formula>
    </cfRule>
    <cfRule type="expression" dxfId="1832" priority="1524">
      <formula>IF(RIGHT(TEXT(AQ523,"0.#"),1)=".",TRUE,FALSE)</formula>
    </cfRule>
  </conditionalFormatting>
  <conditionalFormatting sqref="AQ524">
    <cfRule type="expression" dxfId="1831" priority="1521">
      <formula>IF(RIGHT(TEXT(AQ524,"0.#"),1)=".",FALSE,TRUE)</formula>
    </cfRule>
    <cfRule type="expression" dxfId="1830" priority="1522">
      <formula>IF(RIGHT(TEXT(AQ524,"0.#"),1)=".",TRUE,FALSE)</formula>
    </cfRule>
  </conditionalFormatting>
  <conditionalFormatting sqref="AQ522">
    <cfRule type="expression" dxfId="1829" priority="1519">
      <formula>IF(RIGHT(TEXT(AQ522,"0.#"),1)=".",FALSE,TRUE)</formula>
    </cfRule>
    <cfRule type="expression" dxfId="1828" priority="1520">
      <formula>IF(RIGHT(TEXT(AQ522,"0.#"),1)=".",TRUE,FALSE)</formula>
    </cfRule>
  </conditionalFormatting>
  <conditionalFormatting sqref="AE527">
    <cfRule type="expression" dxfId="1827" priority="1517">
      <formula>IF(RIGHT(TEXT(AE527,"0.#"),1)=".",FALSE,TRUE)</formula>
    </cfRule>
    <cfRule type="expression" dxfId="1826" priority="1518">
      <formula>IF(RIGHT(TEXT(AE527,"0.#"),1)=".",TRUE,FALSE)</formula>
    </cfRule>
  </conditionalFormatting>
  <conditionalFormatting sqref="AE528">
    <cfRule type="expression" dxfId="1825" priority="1515">
      <formula>IF(RIGHT(TEXT(AE528,"0.#"),1)=".",FALSE,TRUE)</formula>
    </cfRule>
    <cfRule type="expression" dxfId="1824" priority="1516">
      <formula>IF(RIGHT(TEXT(AE528,"0.#"),1)=".",TRUE,FALSE)</formula>
    </cfRule>
  </conditionalFormatting>
  <conditionalFormatting sqref="AE529">
    <cfRule type="expression" dxfId="1823" priority="1513">
      <formula>IF(RIGHT(TEXT(AE529,"0.#"),1)=".",FALSE,TRUE)</formula>
    </cfRule>
    <cfRule type="expression" dxfId="1822" priority="1514">
      <formula>IF(RIGHT(TEXT(AE529,"0.#"),1)=".",TRUE,FALSE)</formula>
    </cfRule>
  </conditionalFormatting>
  <conditionalFormatting sqref="AU527">
    <cfRule type="expression" dxfId="1821" priority="1505">
      <formula>IF(RIGHT(TEXT(AU527,"0.#"),1)=".",FALSE,TRUE)</formula>
    </cfRule>
    <cfRule type="expression" dxfId="1820" priority="1506">
      <formula>IF(RIGHT(TEXT(AU527,"0.#"),1)=".",TRUE,FALSE)</formula>
    </cfRule>
  </conditionalFormatting>
  <conditionalFormatting sqref="AU528">
    <cfRule type="expression" dxfId="1819" priority="1503">
      <formula>IF(RIGHT(TEXT(AU528,"0.#"),1)=".",FALSE,TRUE)</formula>
    </cfRule>
    <cfRule type="expression" dxfId="1818" priority="1504">
      <formula>IF(RIGHT(TEXT(AU528,"0.#"),1)=".",TRUE,FALSE)</formula>
    </cfRule>
  </conditionalFormatting>
  <conditionalFormatting sqref="AU529">
    <cfRule type="expression" dxfId="1817" priority="1501">
      <formula>IF(RIGHT(TEXT(AU529,"0.#"),1)=".",FALSE,TRUE)</formula>
    </cfRule>
    <cfRule type="expression" dxfId="1816" priority="1502">
      <formula>IF(RIGHT(TEXT(AU529,"0.#"),1)=".",TRUE,FALSE)</formula>
    </cfRule>
  </conditionalFormatting>
  <conditionalFormatting sqref="AQ528">
    <cfRule type="expression" dxfId="1815" priority="1493">
      <formula>IF(RIGHT(TEXT(AQ528,"0.#"),1)=".",FALSE,TRUE)</formula>
    </cfRule>
    <cfRule type="expression" dxfId="1814" priority="1494">
      <formula>IF(RIGHT(TEXT(AQ528,"0.#"),1)=".",TRUE,FALSE)</formula>
    </cfRule>
  </conditionalFormatting>
  <conditionalFormatting sqref="AQ529">
    <cfRule type="expression" dxfId="1813" priority="1491">
      <formula>IF(RIGHT(TEXT(AQ529,"0.#"),1)=".",FALSE,TRUE)</formula>
    </cfRule>
    <cfRule type="expression" dxfId="1812" priority="1492">
      <formula>IF(RIGHT(TEXT(AQ529,"0.#"),1)=".",TRUE,FALSE)</formula>
    </cfRule>
  </conditionalFormatting>
  <conditionalFormatting sqref="AQ527">
    <cfRule type="expression" dxfId="1811" priority="1489">
      <formula>IF(RIGHT(TEXT(AQ527,"0.#"),1)=".",FALSE,TRUE)</formula>
    </cfRule>
    <cfRule type="expression" dxfId="1810" priority="1490">
      <formula>IF(RIGHT(TEXT(AQ527,"0.#"),1)=".",TRUE,FALSE)</formula>
    </cfRule>
  </conditionalFormatting>
  <conditionalFormatting sqref="AE532">
    <cfRule type="expression" dxfId="1809" priority="1487">
      <formula>IF(RIGHT(TEXT(AE532,"0.#"),1)=".",FALSE,TRUE)</formula>
    </cfRule>
    <cfRule type="expression" dxfId="1808" priority="1488">
      <formula>IF(RIGHT(TEXT(AE532,"0.#"),1)=".",TRUE,FALSE)</formula>
    </cfRule>
  </conditionalFormatting>
  <conditionalFormatting sqref="AM534">
    <cfRule type="expression" dxfId="1807" priority="1477">
      <formula>IF(RIGHT(TEXT(AM534,"0.#"),1)=".",FALSE,TRUE)</formula>
    </cfRule>
    <cfRule type="expression" dxfId="1806" priority="1478">
      <formula>IF(RIGHT(TEXT(AM534,"0.#"),1)=".",TRUE,FALSE)</formula>
    </cfRule>
  </conditionalFormatting>
  <conditionalFormatting sqref="AE533">
    <cfRule type="expression" dxfId="1805" priority="1485">
      <formula>IF(RIGHT(TEXT(AE533,"0.#"),1)=".",FALSE,TRUE)</formula>
    </cfRule>
    <cfRule type="expression" dxfId="1804" priority="1486">
      <formula>IF(RIGHT(TEXT(AE533,"0.#"),1)=".",TRUE,FALSE)</formula>
    </cfRule>
  </conditionalFormatting>
  <conditionalFormatting sqref="AE534">
    <cfRule type="expression" dxfId="1803" priority="1483">
      <formula>IF(RIGHT(TEXT(AE534,"0.#"),1)=".",FALSE,TRUE)</formula>
    </cfRule>
    <cfRule type="expression" dxfId="1802" priority="1484">
      <formula>IF(RIGHT(TEXT(AE534,"0.#"),1)=".",TRUE,FALSE)</formula>
    </cfRule>
  </conditionalFormatting>
  <conditionalFormatting sqref="AM532">
    <cfRule type="expression" dxfId="1801" priority="1481">
      <formula>IF(RIGHT(TEXT(AM532,"0.#"),1)=".",FALSE,TRUE)</formula>
    </cfRule>
    <cfRule type="expression" dxfId="1800" priority="1482">
      <formula>IF(RIGHT(TEXT(AM532,"0.#"),1)=".",TRUE,FALSE)</formula>
    </cfRule>
  </conditionalFormatting>
  <conditionalFormatting sqref="AM533">
    <cfRule type="expression" dxfId="1799" priority="1479">
      <formula>IF(RIGHT(TEXT(AM533,"0.#"),1)=".",FALSE,TRUE)</formula>
    </cfRule>
    <cfRule type="expression" dxfId="1798" priority="1480">
      <formula>IF(RIGHT(TEXT(AM533,"0.#"),1)=".",TRUE,FALSE)</formula>
    </cfRule>
  </conditionalFormatting>
  <conditionalFormatting sqref="AU532">
    <cfRule type="expression" dxfId="1797" priority="1475">
      <formula>IF(RIGHT(TEXT(AU532,"0.#"),1)=".",FALSE,TRUE)</formula>
    </cfRule>
    <cfRule type="expression" dxfId="1796" priority="1476">
      <formula>IF(RIGHT(TEXT(AU532,"0.#"),1)=".",TRUE,FALSE)</formula>
    </cfRule>
  </conditionalFormatting>
  <conditionalFormatting sqref="AU533">
    <cfRule type="expression" dxfId="1795" priority="1473">
      <formula>IF(RIGHT(TEXT(AU533,"0.#"),1)=".",FALSE,TRUE)</formula>
    </cfRule>
    <cfRule type="expression" dxfId="1794" priority="1474">
      <formula>IF(RIGHT(TEXT(AU533,"0.#"),1)=".",TRUE,FALSE)</formula>
    </cfRule>
  </conditionalFormatting>
  <conditionalFormatting sqref="AU534">
    <cfRule type="expression" dxfId="1793" priority="1471">
      <formula>IF(RIGHT(TEXT(AU534,"0.#"),1)=".",FALSE,TRUE)</formula>
    </cfRule>
    <cfRule type="expression" dxfId="1792" priority="1472">
      <formula>IF(RIGHT(TEXT(AU534,"0.#"),1)=".",TRUE,FALSE)</formula>
    </cfRule>
  </conditionalFormatting>
  <conditionalFormatting sqref="AI534">
    <cfRule type="expression" dxfId="1791" priority="1465">
      <formula>IF(RIGHT(TEXT(AI534,"0.#"),1)=".",FALSE,TRUE)</formula>
    </cfRule>
    <cfRule type="expression" dxfId="1790" priority="1466">
      <formula>IF(RIGHT(TEXT(AI534,"0.#"),1)=".",TRUE,FALSE)</formula>
    </cfRule>
  </conditionalFormatting>
  <conditionalFormatting sqref="AI532">
    <cfRule type="expression" dxfId="1789" priority="1469">
      <formula>IF(RIGHT(TEXT(AI532,"0.#"),1)=".",FALSE,TRUE)</formula>
    </cfRule>
    <cfRule type="expression" dxfId="1788" priority="1470">
      <formula>IF(RIGHT(TEXT(AI532,"0.#"),1)=".",TRUE,FALSE)</formula>
    </cfRule>
  </conditionalFormatting>
  <conditionalFormatting sqref="AI533">
    <cfRule type="expression" dxfId="1787" priority="1467">
      <formula>IF(RIGHT(TEXT(AI533,"0.#"),1)=".",FALSE,TRUE)</formula>
    </cfRule>
    <cfRule type="expression" dxfId="1786" priority="1468">
      <formula>IF(RIGHT(TEXT(AI533,"0.#"),1)=".",TRUE,FALSE)</formula>
    </cfRule>
  </conditionalFormatting>
  <conditionalFormatting sqref="AQ533">
    <cfRule type="expression" dxfId="1785" priority="1463">
      <formula>IF(RIGHT(TEXT(AQ533,"0.#"),1)=".",FALSE,TRUE)</formula>
    </cfRule>
    <cfRule type="expression" dxfId="1784" priority="1464">
      <formula>IF(RIGHT(TEXT(AQ533,"0.#"),1)=".",TRUE,FALSE)</formula>
    </cfRule>
  </conditionalFormatting>
  <conditionalFormatting sqref="AQ534">
    <cfRule type="expression" dxfId="1783" priority="1461">
      <formula>IF(RIGHT(TEXT(AQ534,"0.#"),1)=".",FALSE,TRUE)</formula>
    </cfRule>
    <cfRule type="expression" dxfId="1782" priority="1462">
      <formula>IF(RIGHT(TEXT(AQ534,"0.#"),1)=".",TRUE,FALSE)</formula>
    </cfRule>
  </conditionalFormatting>
  <conditionalFormatting sqref="AQ532">
    <cfRule type="expression" dxfId="1781" priority="1459">
      <formula>IF(RIGHT(TEXT(AQ532,"0.#"),1)=".",FALSE,TRUE)</formula>
    </cfRule>
    <cfRule type="expression" dxfId="1780" priority="1460">
      <formula>IF(RIGHT(TEXT(AQ532,"0.#"),1)=".",TRUE,FALSE)</formula>
    </cfRule>
  </conditionalFormatting>
  <conditionalFormatting sqref="AE541">
    <cfRule type="expression" dxfId="1779" priority="1457">
      <formula>IF(RIGHT(TEXT(AE541,"0.#"),1)=".",FALSE,TRUE)</formula>
    </cfRule>
    <cfRule type="expression" dxfId="1778" priority="1458">
      <formula>IF(RIGHT(TEXT(AE541,"0.#"),1)=".",TRUE,FALSE)</formula>
    </cfRule>
  </conditionalFormatting>
  <conditionalFormatting sqref="AE542">
    <cfRule type="expression" dxfId="1777" priority="1455">
      <formula>IF(RIGHT(TEXT(AE542,"0.#"),1)=".",FALSE,TRUE)</formula>
    </cfRule>
    <cfRule type="expression" dxfId="1776" priority="1456">
      <formula>IF(RIGHT(TEXT(AE542,"0.#"),1)=".",TRUE,FALSE)</formula>
    </cfRule>
  </conditionalFormatting>
  <conditionalFormatting sqref="AE543">
    <cfRule type="expression" dxfId="1775" priority="1453">
      <formula>IF(RIGHT(TEXT(AE543,"0.#"),1)=".",FALSE,TRUE)</formula>
    </cfRule>
    <cfRule type="expression" dxfId="1774" priority="1454">
      <formula>IF(RIGHT(TEXT(AE543,"0.#"),1)=".",TRUE,FALSE)</formula>
    </cfRule>
  </conditionalFormatting>
  <conditionalFormatting sqref="AU541">
    <cfRule type="expression" dxfId="1773" priority="1445">
      <formula>IF(RIGHT(TEXT(AU541,"0.#"),1)=".",FALSE,TRUE)</formula>
    </cfRule>
    <cfRule type="expression" dxfId="1772" priority="1446">
      <formula>IF(RIGHT(TEXT(AU541,"0.#"),1)=".",TRUE,FALSE)</formula>
    </cfRule>
  </conditionalFormatting>
  <conditionalFormatting sqref="AU542">
    <cfRule type="expression" dxfId="1771" priority="1443">
      <formula>IF(RIGHT(TEXT(AU542,"0.#"),1)=".",FALSE,TRUE)</formula>
    </cfRule>
    <cfRule type="expression" dxfId="1770" priority="1444">
      <formula>IF(RIGHT(TEXT(AU542,"0.#"),1)=".",TRUE,FALSE)</formula>
    </cfRule>
  </conditionalFormatting>
  <conditionalFormatting sqref="AU543">
    <cfRule type="expression" dxfId="1769" priority="1441">
      <formula>IF(RIGHT(TEXT(AU543,"0.#"),1)=".",FALSE,TRUE)</formula>
    </cfRule>
    <cfRule type="expression" dxfId="1768" priority="1442">
      <formula>IF(RIGHT(TEXT(AU543,"0.#"),1)=".",TRUE,FALSE)</formula>
    </cfRule>
  </conditionalFormatting>
  <conditionalFormatting sqref="AQ542">
    <cfRule type="expression" dxfId="1767" priority="1433">
      <formula>IF(RIGHT(TEXT(AQ542,"0.#"),1)=".",FALSE,TRUE)</formula>
    </cfRule>
    <cfRule type="expression" dxfId="1766" priority="1434">
      <formula>IF(RIGHT(TEXT(AQ542,"0.#"),1)=".",TRUE,FALSE)</formula>
    </cfRule>
  </conditionalFormatting>
  <conditionalFormatting sqref="AQ543">
    <cfRule type="expression" dxfId="1765" priority="1431">
      <formula>IF(RIGHT(TEXT(AQ543,"0.#"),1)=".",FALSE,TRUE)</formula>
    </cfRule>
    <cfRule type="expression" dxfId="1764" priority="1432">
      <formula>IF(RIGHT(TEXT(AQ543,"0.#"),1)=".",TRUE,FALSE)</formula>
    </cfRule>
  </conditionalFormatting>
  <conditionalFormatting sqref="AQ541">
    <cfRule type="expression" dxfId="1763" priority="1429">
      <formula>IF(RIGHT(TEXT(AQ541,"0.#"),1)=".",FALSE,TRUE)</formula>
    </cfRule>
    <cfRule type="expression" dxfId="1762" priority="1430">
      <formula>IF(RIGHT(TEXT(AQ541,"0.#"),1)=".",TRUE,FALSE)</formula>
    </cfRule>
  </conditionalFormatting>
  <conditionalFormatting sqref="AE566">
    <cfRule type="expression" dxfId="1761" priority="1427">
      <formula>IF(RIGHT(TEXT(AE566,"0.#"),1)=".",FALSE,TRUE)</formula>
    </cfRule>
    <cfRule type="expression" dxfId="1760" priority="1428">
      <formula>IF(RIGHT(TEXT(AE566,"0.#"),1)=".",TRUE,FALSE)</formula>
    </cfRule>
  </conditionalFormatting>
  <conditionalFormatting sqref="AE567">
    <cfRule type="expression" dxfId="1759" priority="1425">
      <formula>IF(RIGHT(TEXT(AE567,"0.#"),1)=".",FALSE,TRUE)</formula>
    </cfRule>
    <cfRule type="expression" dxfId="1758" priority="1426">
      <formula>IF(RIGHT(TEXT(AE567,"0.#"),1)=".",TRUE,FALSE)</formula>
    </cfRule>
  </conditionalFormatting>
  <conditionalFormatting sqref="AE568">
    <cfRule type="expression" dxfId="1757" priority="1423">
      <formula>IF(RIGHT(TEXT(AE568,"0.#"),1)=".",FALSE,TRUE)</formula>
    </cfRule>
    <cfRule type="expression" dxfId="1756" priority="1424">
      <formula>IF(RIGHT(TEXT(AE568,"0.#"),1)=".",TRUE,FALSE)</formula>
    </cfRule>
  </conditionalFormatting>
  <conditionalFormatting sqref="AU566">
    <cfRule type="expression" dxfId="1755" priority="1415">
      <formula>IF(RIGHT(TEXT(AU566,"0.#"),1)=".",FALSE,TRUE)</formula>
    </cfRule>
    <cfRule type="expression" dxfId="1754" priority="1416">
      <formula>IF(RIGHT(TEXT(AU566,"0.#"),1)=".",TRUE,FALSE)</formula>
    </cfRule>
  </conditionalFormatting>
  <conditionalFormatting sqref="AU567">
    <cfRule type="expression" dxfId="1753" priority="1413">
      <formula>IF(RIGHT(TEXT(AU567,"0.#"),1)=".",FALSE,TRUE)</formula>
    </cfRule>
    <cfRule type="expression" dxfId="1752" priority="1414">
      <formula>IF(RIGHT(TEXT(AU567,"0.#"),1)=".",TRUE,FALSE)</formula>
    </cfRule>
  </conditionalFormatting>
  <conditionalFormatting sqref="AU568">
    <cfRule type="expression" dxfId="1751" priority="1411">
      <formula>IF(RIGHT(TEXT(AU568,"0.#"),1)=".",FALSE,TRUE)</formula>
    </cfRule>
    <cfRule type="expression" dxfId="1750" priority="1412">
      <formula>IF(RIGHT(TEXT(AU568,"0.#"),1)=".",TRUE,FALSE)</formula>
    </cfRule>
  </conditionalFormatting>
  <conditionalFormatting sqref="AQ567">
    <cfRule type="expression" dxfId="1749" priority="1403">
      <formula>IF(RIGHT(TEXT(AQ567,"0.#"),1)=".",FALSE,TRUE)</formula>
    </cfRule>
    <cfRule type="expression" dxfId="1748" priority="1404">
      <formula>IF(RIGHT(TEXT(AQ567,"0.#"),1)=".",TRUE,FALSE)</formula>
    </cfRule>
  </conditionalFormatting>
  <conditionalFormatting sqref="AQ568">
    <cfRule type="expression" dxfId="1747" priority="1401">
      <formula>IF(RIGHT(TEXT(AQ568,"0.#"),1)=".",FALSE,TRUE)</formula>
    </cfRule>
    <cfRule type="expression" dxfId="1746" priority="1402">
      <formula>IF(RIGHT(TEXT(AQ568,"0.#"),1)=".",TRUE,FALSE)</formula>
    </cfRule>
  </conditionalFormatting>
  <conditionalFormatting sqref="AQ566">
    <cfRule type="expression" dxfId="1745" priority="1399">
      <formula>IF(RIGHT(TEXT(AQ566,"0.#"),1)=".",FALSE,TRUE)</formula>
    </cfRule>
    <cfRule type="expression" dxfId="1744" priority="1400">
      <formula>IF(RIGHT(TEXT(AQ566,"0.#"),1)=".",TRUE,FALSE)</formula>
    </cfRule>
  </conditionalFormatting>
  <conditionalFormatting sqref="AE546">
    <cfRule type="expression" dxfId="1743" priority="1397">
      <formula>IF(RIGHT(TEXT(AE546,"0.#"),1)=".",FALSE,TRUE)</formula>
    </cfRule>
    <cfRule type="expression" dxfId="1742" priority="1398">
      <formula>IF(RIGHT(TEXT(AE546,"0.#"),1)=".",TRUE,FALSE)</formula>
    </cfRule>
  </conditionalFormatting>
  <conditionalFormatting sqref="AE547">
    <cfRule type="expression" dxfId="1741" priority="1395">
      <formula>IF(RIGHT(TEXT(AE547,"0.#"),1)=".",FALSE,TRUE)</formula>
    </cfRule>
    <cfRule type="expression" dxfId="1740" priority="1396">
      <formula>IF(RIGHT(TEXT(AE547,"0.#"),1)=".",TRUE,FALSE)</formula>
    </cfRule>
  </conditionalFormatting>
  <conditionalFormatting sqref="AE548">
    <cfRule type="expression" dxfId="1739" priority="1393">
      <formula>IF(RIGHT(TEXT(AE548,"0.#"),1)=".",FALSE,TRUE)</formula>
    </cfRule>
    <cfRule type="expression" dxfId="1738" priority="1394">
      <formula>IF(RIGHT(TEXT(AE548,"0.#"),1)=".",TRUE,FALSE)</formula>
    </cfRule>
  </conditionalFormatting>
  <conditionalFormatting sqref="AU546">
    <cfRule type="expression" dxfId="1737" priority="1385">
      <formula>IF(RIGHT(TEXT(AU546,"0.#"),1)=".",FALSE,TRUE)</formula>
    </cfRule>
    <cfRule type="expression" dxfId="1736" priority="1386">
      <formula>IF(RIGHT(TEXT(AU546,"0.#"),1)=".",TRUE,FALSE)</formula>
    </cfRule>
  </conditionalFormatting>
  <conditionalFormatting sqref="AU547">
    <cfRule type="expression" dxfId="1735" priority="1383">
      <formula>IF(RIGHT(TEXT(AU547,"0.#"),1)=".",FALSE,TRUE)</formula>
    </cfRule>
    <cfRule type="expression" dxfId="1734" priority="1384">
      <formula>IF(RIGHT(TEXT(AU547,"0.#"),1)=".",TRUE,FALSE)</formula>
    </cfRule>
  </conditionalFormatting>
  <conditionalFormatting sqref="AU548">
    <cfRule type="expression" dxfId="1733" priority="1381">
      <formula>IF(RIGHT(TEXT(AU548,"0.#"),1)=".",FALSE,TRUE)</formula>
    </cfRule>
    <cfRule type="expression" dxfId="1732" priority="1382">
      <formula>IF(RIGHT(TEXT(AU548,"0.#"),1)=".",TRUE,FALSE)</formula>
    </cfRule>
  </conditionalFormatting>
  <conditionalFormatting sqref="AQ547">
    <cfRule type="expression" dxfId="1731" priority="1373">
      <formula>IF(RIGHT(TEXT(AQ547,"0.#"),1)=".",FALSE,TRUE)</formula>
    </cfRule>
    <cfRule type="expression" dxfId="1730" priority="1374">
      <formula>IF(RIGHT(TEXT(AQ547,"0.#"),1)=".",TRUE,FALSE)</formula>
    </cfRule>
  </conditionalFormatting>
  <conditionalFormatting sqref="AQ546">
    <cfRule type="expression" dxfId="1729" priority="1369">
      <formula>IF(RIGHT(TEXT(AQ546,"0.#"),1)=".",FALSE,TRUE)</formula>
    </cfRule>
    <cfRule type="expression" dxfId="1728" priority="1370">
      <formula>IF(RIGHT(TEXT(AQ546,"0.#"),1)=".",TRUE,FALSE)</formula>
    </cfRule>
  </conditionalFormatting>
  <conditionalFormatting sqref="AE551">
    <cfRule type="expression" dxfId="1727" priority="1367">
      <formula>IF(RIGHT(TEXT(AE551,"0.#"),1)=".",FALSE,TRUE)</formula>
    </cfRule>
    <cfRule type="expression" dxfId="1726" priority="1368">
      <formula>IF(RIGHT(TEXT(AE551,"0.#"),1)=".",TRUE,FALSE)</formula>
    </cfRule>
  </conditionalFormatting>
  <conditionalFormatting sqref="AE553">
    <cfRule type="expression" dxfId="1725" priority="1363">
      <formula>IF(RIGHT(TEXT(AE553,"0.#"),1)=".",FALSE,TRUE)</formula>
    </cfRule>
    <cfRule type="expression" dxfId="1724" priority="1364">
      <formula>IF(RIGHT(TEXT(AE553,"0.#"),1)=".",TRUE,FALSE)</formula>
    </cfRule>
  </conditionalFormatting>
  <conditionalFormatting sqref="AU551">
    <cfRule type="expression" dxfId="1723" priority="1355">
      <formula>IF(RIGHT(TEXT(AU551,"0.#"),1)=".",FALSE,TRUE)</formula>
    </cfRule>
    <cfRule type="expression" dxfId="1722" priority="1356">
      <formula>IF(RIGHT(TEXT(AU551,"0.#"),1)=".",TRUE,FALSE)</formula>
    </cfRule>
  </conditionalFormatting>
  <conditionalFormatting sqref="AU553">
    <cfRule type="expression" dxfId="1721" priority="1351">
      <formula>IF(RIGHT(TEXT(AU553,"0.#"),1)=".",FALSE,TRUE)</formula>
    </cfRule>
    <cfRule type="expression" dxfId="1720" priority="1352">
      <formula>IF(RIGHT(TEXT(AU553,"0.#"),1)=".",TRUE,FALSE)</formula>
    </cfRule>
  </conditionalFormatting>
  <conditionalFormatting sqref="AQ552">
    <cfRule type="expression" dxfId="1719" priority="1343">
      <formula>IF(RIGHT(TEXT(AQ552,"0.#"),1)=".",FALSE,TRUE)</formula>
    </cfRule>
    <cfRule type="expression" dxfId="1718" priority="1344">
      <formula>IF(RIGHT(TEXT(AQ552,"0.#"),1)=".",TRUE,FALSE)</formula>
    </cfRule>
  </conditionalFormatting>
  <conditionalFormatting sqref="AU561">
    <cfRule type="expression" dxfId="1717" priority="1295">
      <formula>IF(RIGHT(TEXT(AU561,"0.#"),1)=".",FALSE,TRUE)</formula>
    </cfRule>
    <cfRule type="expression" dxfId="1716" priority="1296">
      <formula>IF(RIGHT(TEXT(AU561,"0.#"),1)=".",TRUE,FALSE)</formula>
    </cfRule>
  </conditionalFormatting>
  <conditionalFormatting sqref="AU562">
    <cfRule type="expression" dxfId="1715" priority="1293">
      <formula>IF(RIGHT(TEXT(AU562,"0.#"),1)=".",FALSE,TRUE)</formula>
    </cfRule>
    <cfRule type="expression" dxfId="1714" priority="1294">
      <formula>IF(RIGHT(TEXT(AU562,"0.#"),1)=".",TRUE,FALSE)</formula>
    </cfRule>
  </conditionalFormatting>
  <conditionalFormatting sqref="AU563">
    <cfRule type="expression" dxfId="1713" priority="1291">
      <formula>IF(RIGHT(TEXT(AU563,"0.#"),1)=".",FALSE,TRUE)</formula>
    </cfRule>
    <cfRule type="expression" dxfId="1712" priority="1292">
      <formula>IF(RIGHT(TEXT(AU563,"0.#"),1)=".",TRUE,FALSE)</formula>
    </cfRule>
  </conditionalFormatting>
  <conditionalFormatting sqref="AQ562">
    <cfRule type="expression" dxfId="1711" priority="1283">
      <formula>IF(RIGHT(TEXT(AQ562,"0.#"),1)=".",FALSE,TRUE)</formula>
    </cfRule>
    <cfRule type="expression" dxfId="1710" priority="1284">
      <formula>IF(RIGHT(TEXT(AQ562,"0.#"),1)=".",TRUE,FALSE)</formula>
    </cfRule>
  </conditionalFormatting>
  <conditionalFormatting sqref="AQ563">
    <cfRule type="expression" dxfId="1709" priority="1281">
      <formula>IF(RIGHT(TEXT(AQ563,"0.#"),1)=".",FALSE,TRUE)</formula>
    </cfRule>
    <cfRule type="expression" dxfId="1708" priority="1282">
      <formula>IF(RIGHT(TEXT(AQ563,"0.#"),1)=".",TRUE,FALSE)</formula>
    </cfRule>
  </conditionalFormatting>
  <conditionalFormatting sqref="AQ561">
    <cfRule type="expression" dxfId="1707" priority="1279">
      <formula>IF(RIGHT(TEXT(AQ561,"0.#"),1)=".",FALSE,TRUE)</formula>
    </cfRule>
    <cfRule type="expression" dxfId="1706" priority="1280">
      <formula>IF(RIGHT(TEXT(AQ561,"0.#"),1)=".",TRUE,FALSE)</formula>
    </cfRule>
  </conditionalFormatting>
  <conditionalFormatting sqref="AE571">
    <cfRule type="expression" dxfId="1705" priority="1277">
      <formula>IF(RIGHT(TEXT(AE571,"0.#"),1)=".",FALSE,TRUE)</formula>
    </cfRule>
    <cfRule type="expression" dxfId="1704" priority="1278">
      <formula>IF(RIGHT(TEXT(AE571,"0.#"),1)=".",TRUE,FALSE)</formula>
    </cfRule>
  </conditionalFormatting>
  <conditionalFormatting sqref="AE572">
    <cfRule type="expression" dxfId="1703" priority="1275">
      <formula>IF(RIGHT(TEXT(AE572,"0.#"),1)=".",FALSE,TRUE)</formula>
    </cfRule>
    <cfRule type="expression" dxfId="1702" priority="1276">
      <formula>IF(RIGHT(TEXT(AE572,"0.#"),1)=".",TRUE,FALSE)</formula>
    </cfRule>
  </conditionalFormatting>
  <conditionalFormatting sqref="AE573">
    <cfRule type="expression" dxfId="1701" priority="1273">
      <formula>IF(RIGHT(TEXT(AE573,"0.#"),1)=".",FALSE,TRUE)</formula>
    </cfRule>
    <cfRule type="expression" dxfId="1700" priority="1274">
      <formula>IF(RIGHT(TEXT(AE573,"0.#"),1)=".",TRUE,FALSE)</formula>
    </cfRule>
  </conditionalFormatting>
  <conditionalFormatting sqref="AU571">
    <cfRule type="expression" dxfId="1699" priority="1265">
      <formula>IF(RIGHT(TEXT(AU571,"0.#"),1)=".",FALSE,TRUE)</formula>
    </cfRule>
    <cfRule type="expression" dxfId="1698" priority="1266">
      <formula>IF(RIGHT(TEXT(AU571,"0.#"),1)=".",TRUE,FALSE)</formula>
    </cfRule>
  </conditionalFormatting>
  <conditionalFormatting sqref="AU572">
    <cfRule type="expression" dxfId="1697" priority="1263">
      <formula>IF(RIGHT(TEXT(AU572,"0.#"),1)=".",FALSE,TRUE)</formula>
    </cfRule>
    <cfRule type="expression" dxfId="1696" priority="1264">
      <formula>IF(RIGHT(TEXT(AU572,"0.#"),1)=".",TRUE,FALSE)</formula>
    </cfRule>
  </conditionalFormatting>
  <conditionalFormatting sqref="AU573">
    <cfRule type="expression" dxfId="1695" priority="1261">
      <formula>IF(RIGHT(TEXT(AU573,"0.#"),1)=".",FALSE,TRUE)</formula>
    </cfRule>
    <cfRule type="expression" dxfId="1694" priority="1262">
      <formula>IF(RIGHT(TEXT(AU573,"0.#"),1)=".",TRUE,FALSE)</formula>
    </cfRule>
  </conditionalFormatting>
  <conditionalFormatting sqref="AQ572">
    <cfRule type="expression" dxfId="1693" priority="1253">
      <formula>IF(RIGHT(TEXT(AQ572,"0.#"),1)=".",FALSE,TRUE)</formula>
    </cfRule>
    <cfRule type="expression" dxfId="1692" priority="1254">
      <formula>IF(RIGHT(TEXT(AQ572,"0.#"),1)=".",TRUE,FALSE)</formula>
    </cfRule>
  </conditionalFormatting>
  <conditionalFormatting sqref="AQ573">
    <cfRule type="expression" dxfId="1691" priority="1251">
      <formula>IF(RIGHT(TEXT(AQ573,"0.#"),1)=".",FALSE,TRUE)</formula>
    </cfRule>
    <cfRule type="expression" dxfId="1690" priority="1252">
      <formula>IF(RIGHT(TEXT(AQ573,"0.#"),1)=".",TRUE,FALSE)</formula>
    </cfRule>
  </conditionalFormatting>
  <conditionalFormatting sqref="AQ571">
    <cfRule type="expression" dxfId="1689" priority="1249">
      <formula>IF(RIGHT(TEXT(AQ571,"0.#"),1)=".",FALSE,TRUE)</formula>
    </cfRule>
    <cfRule type="expression" dxfId="1688" priority="1250">
      <formula>IF(RIGHT(TEXT(AQ571,"0.#"),1)=".",TRUE,FALSE)</formula>
    </cfRule>
  </conditionalFormatting>
  <conditionalFormatting sqref="AE576">
    <cfRule type="expression" dxfId="1687" priority="1247">
      <formula>IF(RIGHT(TEXT(AE576,"0.#"),1)=".",FALSE,TRUE)</formula>
    </cfRule>
    <cfRule type="expression" dxfId="1686" priority="1248">
      <formula>IF(RIGHT(TEXT(AE576,"0.#"),1)=".",TRUE,FALSE)</formula>
    </cfRule>
  </conditionalFormatting>
  <conditionalFormatting sqref="AE577">
    <cfRule type="expression" dxfId="1685" priority="1245">
      <formula>IF(RIGHT(TEXT(AE577,"0.#"),1)=".",FALSE,TRUE)</formula>
    </cfRule>
    <cfRule type="expression" dxfId="1684" priority="1246">
      <formula>IF(RIGHT(TEXT(AE577,"0.#"),1)=".",TRUE,FALSE)</formula>
    </cfRule>
  </conditionalFormatting>
  <conditionalFormatting sqref="AE578">
    <cfRule type="expression" dxfId="1683" priority="1243">
      <formula>IF(RIGHT(TEXT(AE578,"0.#"),1)=".",FALSE,TRUE)</formula>
    </cfRule>
    <cfRule type="expression" dxfId="1682" priority="1244">
      <formula>IF(RIGHT(TEXT(AE578,"0.#"),1)=".",TRUE,FALSE)</formula>
    </cfRule>
  </conditionalFormatting>
  <conditionalFormatting sqref="AU576">
    <cfRule type="expression" dxfId="1681" priority="1235">
      <formula>IF(RIGHT(TEXT(AU576,"0.#"),1)=".",FALSE,TRUE)</formula>
    </cfRule>
    <cfRule type="expression" dxfId="1680" priority="1236">
      <formula>IF(RIGHT(TEXT(AU576,"0.#"),1)=".",TRUE,FALSE)</formula>
    </cfRule>
  </conditionalFormatting>
  <conditionalFormatting sqref="AU577">
    <cfRule type="expression" dxfId="1679" priority="1233">
      <formula>IF(RIGHT(TEXT(AU577,"0.#"),1)=".",FALSE,TRUE)</formula>
    </cfRule>
    <cfRule type="expression" dxfId="1678" priority="1234">
      <formula>IF(RIGHT(TEXT(AU577,"0.#"),1)=".",TRUE,FALSE)</formula>
    </cfRule>
  </conditionalFormatting>
  <conditionalFormatting sqref="AU578">
    <cfRule type="expression" dxfId="1677" priority="1231">
      <formula>IF(RIGHT(TEXT(AU578,"0.#"),1)=".",FALSE,TRUE)</formula>
    </cfRule>
    <cfRule type="expression" dxfId="1676" priority="1232">
      <formula>IF(RIGHT(TEXT(AU578,"0.#"),1)=".",TRUE,FALSE)</formula>
    </cfRule>
  </conditionalFormatting>
  <conditionalFormatting sqref="AQ577">
    <cfRule type="expression" dxfId="1675" priority="1223">
      <formula>IF(RIGHT(TEXT(AQ577,"0.#"),1)=".",FALSE,TRUE)</formula>
    </cfRule>
    <cfRule type="expression" dxfId="1674" priority="1224">
      <formula>IF(RIGHT(TEXT(AQ577,"0.#"),1)=".",TRUE,FALSE)</formula>
    </cfRule>
  </conditionalFormatting>
  <conditionalFormatting sqref="AQ578">
    <cfRule type="expression" dxfId="1673" priority="1221">
      <formula>IF(RIGHT(TEXT(AQ578,"0.#"),1)=".",FALSE,TRUE)</formula>
    </cfRule>
    <cfRule type="expression" dxfId="1672" priority="1222">
      <formula>IF(RIGHT(TEXT(AQ578,"0.#"),1)=".",TRUE,FALSE)</formula>
    </cfRule>
  </conditionalFormatting>
  <conditionalFormatting sqref="AQ576">
    <cfRule type="expression" dxfId="1671" priority="1219">
      <formula>IF(RIGHT(TEXT(AQ576,"0.#"),1)=".",FALSE,TRUE)</formula>
    </cfRule>
    <cfRule type="expression" dxfId="1670" priority="1220">
      <formula>IF(RIGHT(TEXT(AQ576,"0.#"),1)=".",TRUE,FALSE)</formula>
    </cfRule>
  </conditionalFormatting>
  <conditionalFormatting sqref="AE581">
    <cfRule type="expression" dxfId="1669" priority="1217">
      <formula>IF(RIGHT(TEXT(AE581,"0.#"),1)=".",FALSE,TRUE)</formula>
    </cfRule>
    <cfRule type="expression" dxfId="1668" priority="1218">
      <formula>IF(RIGHT(TEXT(AE581,"0.#"),1)=".",TRUE,FALSE)</formula>
    </cfRule>
  </conditionalFormatting>
  <conditionalFormatting sqref="AE582">
    <cfRule type="expression" dxfId="1667" priority="1215">
      <formula>IF(RIGHT(TEXT(AE582,"0.#"),1)=".",FALSE,TRUE)</formula>
    </cfRule>
    <cfRule type="expression" dxfId="1666" priority="1216">
      <formula>IF(RIGHT(TEXT(AE582,"0.#"),1)=".",TRUE,FALSE)</formula>
    </cfRule>
  </conditionalFormatting>
  <conditionalFormatting sqref="AE583">
    <cfRule type="expression" dxfId="1665" priority="1213">
      <formula>IF(RIGHT(TEXT(AE583,"0.#"),1)=".",FALSE,TRUE)</formula>
    </cfRule>
    <cfRule type="expression" dxfId="1664" priority="1214">
      <formula>IF(RIGHT(TEXT(AE583,"0.#"),1)=".",TRUE,FALSE)</formula>
    </cfRule>
  </conditionalFormatting>
  <conditionalFormatting sqref="AU581">
    <cfRule type="expression" dxfId="1663" priority="1205">
      <formula>IF(RIGHT(TEXT(AU581,"0.#"),1)=".",FALSE,TRUE)</formula>
    </cfRule>
    <cfRule type="expression" dxfId="1662" priority="1206">
      <formula>IF(RIGHT(TEXT(AU581,"0.#"),1)=".",TRUE,FALSE)</formula>
    </cfRule>
  </conditionalFormatting>
  <conditionalFormatting sqref="AQ582">
    <cfRule type="expression" dxfId="1661" priority="1193">
      <formula>IF(RIGHT(TEXT(AQ582,"0.#"),1)=".",FALSE,TRUE)</formula>
    </cfRule>
    <cfRule type="expression" dxfId="1660" priority="1194">
      <formula>IF(RIGHT(TEXT(AQ582,"0.#"),1)=".",TRUE,FALSE)</formula>
    </cfRule>
  </conditionalFormatting>
  <conditionalFormatting sqref="AQ583">
    <cfRule type="expression" dxfId="1659" priority="1191">
      <formula>IF(RIGHT(TEXT(AQ583,"0.#"),1)=".",FALSE,TRUE)</formula>
    </cfRule>
    <cfRule type="expression" dxfId="1658" priority="1192">
      <formula>IF(RIGHT(TEXT(AQ583,"0.#"),1)=".",TRUE,FALSE)</formula>
    </cfRule>
  </conditionalFormatting>
  <conditionalFormatting sqref="AQ581">
    <cfRule type="expression" dxfId="1657" priority="1189">
      <formula>IF(RIGHT(TEXT(AQ581,"0.#"),1)=".",FALSE,TRUE)</formula>
    </cfRule>
    <cfRule type="expression" dxfId="1656" priority="1190">
      <formula>IF(RIGHT(TEXT(AQ581,"0.#"),1)=".",TRUE,FALSE)</formula>
    </cfRule>
  </conditionalFormatting>
  <conditionalFormatting sqref="AE586">
    <cfRule type="expression" dxfId="1655" priority="1187">
      <formula>IF(RIGHT(TEXT(AE586,"0.#"),1)=".",FALSE,TRUE)</formula>
    </cfRule>
    <cfRule type="expression" dxfId="1654" priority="1188">
      <formula>IF(RIGHT(TEXT(AE586,"0.#"),1)=".",TRUE,FALSE)</formula>
    </cfRule>
  </conditionalFormatting>
  <conditionalFormatting sqref="AM588">
    <cfRule type="expression" dxfId="1653" priority="1177">
      <formula>IF(RIGHT(TEXT(AM588,"0.#"),1)=".",FALSE,TRUE)</formula>
    </cfRule>
    <cfRule type="expression" dxfId="1652" priority="1178">
      <formula>IF(RIGHT(TEXT(AM588,"0.#"),1)=".",TRUE,FALSE)</formula>
    </cfRule>
  </conditionalFormatting>
  <conditionalFormatting sqref="AE587">
    <cfRule type="expression" dxfId="1651" priority="1185">
      <formula>IF(RIGHT(TEXT(AE587,"0.#"),1)=".",FALSE,TRUE)</formula>
    </cfRule>
    <cfRule type="expression" dxfId="1650" priority="1186">
      <formula>IF(RIGHT(TEXT(AE587,"0.#"),1)=".",TRUE,FALSE)</formula>
    </cfRule>
  </conditionalFormatting>
  <conditionalFormatting sqref="AE588">
    <cfRule type="expression" dxfId="1649" priority="1183">
      <formula>IF(RIGHT(TEXT(AE588,"0.#"),1)=".",FALSE,TRUE)</formula>
    </cfRule>
    <cfRule type="expression" dxfId="1648" priority="1184">
      <formula>IF(RIGHT(TEXT(AE588,"0.#"),1)=".",TRUE,FALSE)</formula>
    </cfRule>
  </conditionalFormatting>
  <conditionalFormatting sqref="AM586">
    <cfRule type="expression" dxfId="1647" priority="1181">
      <formula>IF(RIGHT(TEXT(AM586,"0.#"),1)=".",FALSE,TRUE)</formula>
    </cfRule>
    <cfRule type="expression" dxfId="1646" priority="1182">
      <formula>IF(RIGHT(TEXT(AM586,"0.#"),1)=".",TRUE,FALSE)</formula>
    </cfRule>
  </conditionalFormatting>
  <conditionalFormatting sqref="AM587">
    <cfRule type="expression" dxfId="1645" priority="1179">
      <formula>IF(RIGHT(TEXT(AM587,"0.#"),1)=".",FALSE,TRUE)</formula>
    </cfRule>
    <cfRule type="expression" dxfId="1644" priority="1180">
      <formula>IF(RIGHT(TEXT(AM587,"0.#"),1)=".",TRUE,FALSE)</formula>
    </cfRule>
  </conditionalFormatting>
  <conditionalFormatting sqref="AU586">
    <cfRule type="expression" dxfId="1643" priority="1175">
      <formula>IF(RIGHT(TEXT(AU586,"0.#"),1)=".",FALSE,TRUE)</formula>
    </cfRule>
    <cfRule type="expression" dxfId="1642" priority="1176">
      <formula>IF(RIGHT(TEXT(AU586,"0.#"),1)=".",TRUE,FALSE)</formula>
    </cfRule>
  </conditionalFormatting>
  <conditionalFormatting sqref="AU587">
    <cfRule type="expression" dxfId="1641" priority="1173">
      <formula>IF(RIGHT(TEXT(AU587,"0.#"),1)=".",FALSE,TRUE)</formula>
    </cfRule>
    <cfRule type="expression" dxfId="1640" priority="1174">
      <formula>IF(RIGHT(TEXT(AU587,"0.#"),1)=".",TRUE,FALSE)</formula>
    </cfRule>
  </conditionalFormatting>
  <conditionalFormatting sqref="AU588">
    <cfRule type="expression" dxfId="1639" priority="1171">
      <formula>IF(RIGHT(TEXT(AU588,"0.#"),1)=".",FALSE,TRUE)</formula>
    </cfRule>
    <cfRule type="expression" dxfId="1638" priority="1172">
      <formula>IF(RIGHT(TEXT(AU588,"0.#"),1)=".",TRUE,FALSE)</formula>
    </cfRule>
  </conditionalFormatting>
  <conditionalFormatting sqref="AI588">
    <cfRule type="expression" dxfId="1637" priority="1165">
      <formula>IF(RIGHT(TEXT(AI588,"0.#"),1)=".",FALSE,TRUE)</formula>
    </cfRule>
    <cfRule type="expression" dxfId="1636" priority="1166">
      <formula>IF(RIGHT(TEXT(AI588,"0.#"),1)=".",TRUE,FALSE)</formula>
    </cfRule>
  </conditionalFormatting>
  <conditionalFormatting sqref="AI586">
    <cfRule type="expression" dxfId="1635" priority="1169">
      <formula>IF(RIGHT(TEXT(AI586,"0.#"),1)=".",FALSE,TRUE)</formula>
    </cfRule>
    <cfRule type="expression" dxfId="1634" priority="1170">
      <formula>IF(RIGHT(TEXT(AI586,"0.#"),1)=".",TRUE,FALSE)</formula>
    </cfRule>
  </conditionalFormatting>
  <conditionalFormatting sqref="AI587">
    <cfRule type="expression" dxfId="1633" priority="1167">
      <formula>IF(RIGHT(TEXT(AI587,"0.#"),1)=".",FALSE,TRUE)</formula>
    </cfRule>
    <cfRule type="expression" dxfId="1632" priority="1168">
      <formula>IF(RIGHT(TEXT(AI587,"0.#"),1)=".",TRUE,FALSE)</formula>
    </cfRule>
  </conditionalFormatting>
  <conditionalFormatting sqref="AQ587">
    <cfRule type="expression" dxfId="1631" priority="1163">
      <formula>IF(RIGHT(TEXT(AQ587,"0.#"),1)=".",FALSE,TRUE)</formula>
    </cfRule>
    <cfRule type="expression" dxfId="1630" priority="1164">
      <formula>IF(RIGHT(TEXT(AQ587,"0.#"),1)=".",TRUE,FALSE)</formula>
    </cfRule>
  </conditionalFormatting>
  <conditionalFormatting sqref="AQ588">
    <cfRule type="expression" dxfId="1629" priority="1161">
      <formula>IF(RIGHT(TEXT(AQ588,"0.#"),1)=".",FALSE,TRUE)</formula>
    </cfRule>
    <cfRule type="expression" dxfId="1628" priority="1162">
      <formula>IF(RIGHT(TEXT(AQ588,"0.#"),1)=".",TRUE,FALSE)</formula>
    </cfRule>
  </conditionalFormatting>
  <conditionalFormatting sqref="AQ586">
    <cfRule type="expression" dxfId="1627" priority="1159">
      <formula>IF(RIGHT(TEXT(AQ586,"0.#"),1)=".",FALSE,TRUE)</formula>
    </cfRule>
    <cfRule type="expression" dxfId="1626" priority="1160">
      <formula>IF(RIGHT(TEXT(AQ586,"0.#"),1)=".",TRUE,FALSE)</formula>
    </cfRule>
  </conditionalFormatting>
  <conditionalFormatting sqref="AE595">
    <cfRule type="expression" dxfId="1625" priority="1157">
      <formula>IF(RIGHT(TEXT(AE595,"0.#"),1)=".",FALSE,TRUE)</formula>
    </cfRule>
    <cfRule type="expression" dxfId="1624" priority="1158">
      <formula>IF(RIGHT(TEXT(AE595,"0.#"),1)=".",TRUE,FALSE)</formula>
    </cfRule>
  </conditionalFormatting>
  <conditionalFormatting sqref="AE596">
    <cfRule type="expression" dxfId="1623" priority="1155">
      <formula>IF(RIGHT(TEXT(AE596,"0.#"),1)=".",FALSE,TRUE)</formula>
    </cfRule>
    <cfRule type="expression" dxfId="1622" priority="1156">
      <formula>IF(RIGHT(TEXT(AE596,"0.#"),1)=".",TRUE,FALSE)</formula>
    </cfRule>
  </conditionalFormatting>
  <conditionalFormatting sqref="AE597">
    <cfRule type="expression" dxfId="1621" priority="1153">
      <formula>IF(RIGHT(TEXT(AE597,"0.#"),1)=".",FALSE,TRUE)</formula>
    </cfRule>
    <cfRule type="expression" dxfId="1620" priority="1154">
      <formula>IF(RIGHT(TEXT(AE597,"0.#"),1)=".",TRUE,FALSE)</formula>
    </cfRule>
  </conditionalFormatting>
  <conditionalFormatting sqref="AU595">
    <cfRule type="expression" dxfId="1619" priority="1145">
      <formula>IF(RIGHT(TEXT(AU595,"0.#"),1)=".",FALSE,TRUE)</formula>
    </cfRule>
    <cfRule type="expression" dxfId="1618" priority="1146">
      <formula>IF(RIGHT(TEXT(AU595,"0.#"),1)=".",TRUE,FALSE)</formula>
    </cfRule>
  </conditionalFormatting>
  <conditionalFormatting sqref="AU596">
    <cfRule type="expression" dxfId="1617" priority="1143">
      <formula>IF(RIGHT(TEXT(AU596,"0.#"),1)=".",FALSE,TRUE)</formula>
    </cfRule>
    <cfRule type="expression" dxfId="1616" priority="1144">
      <formula>IF(RIGHT(TEXT(AU596,"0.#"),1)=".",TRUE,FALSE)</formula>
    </cfRule>
  </conditionalFormatting>
  <conditionalFormatting sqref="AU597">
    <cfRule type="expression" dxfId="1615" priority="1141">
      <formula>IF(RIGHT(TEXT(AU597,"0.#"),1)=".",FALSE,TRUE)</formula>
    </cfRule>
    <cfRule type="expression" dxfId="1614" priority="1142">
      <formula>IF(RIGHT(TEXT(AU597,"0.#"),1)=".",TRUE,FALSE)</formula>
    </cfRule>
  </conditionalFormatting>
  <conditionalFormatting sqref="AQ596">
    <cfRule type="expression" dxfId="1613" priority="1133">
      <formula>IF(RIGHT(TEXT(AQ596,"0.#"),1)=".",FALSE,TRUE)</formula>
    </cfRule>
    <cfRule type="expression" dxfId="1612" priority="1134">
      <formula>IF(RIGHT(TEXT(AQ596,"0.#"),1)=".",TRUE,FALSE)</formula>
    </cfRule>
  </conditionalFormatting>
  <conditionalFormatting sqref="AQ597">
    <cfRule type="expression" dxfId="1611" priority="1131">
      <formula>IF(RIGHT(TEXT(AQ597,"0.#"),1)=".",FALSE,TRUE)</formula>
    </cfRule>
    <cfRule type="expression" dxfId="1610" priority="1132">
      <formula>IF(RIGHT(TEXT(AQ597,"0.#"),1)=".",TRUE,FALSE)</formula>
    </cfRule>
  </conditionalFormatting>
  <conditionalFormatting sqref="AQ595">
    <cfRule type="expression" dxfId="1609" priority="1129">
      <formula>IF(RIGHT(TEXT(AQ595,"0.#"),1)=".",FALSE,TRUE)</formula>
    </cfRule>
    <cfRule type="expression" dxfId="1608" priority="1130">
      <formula>IF(RIGHT(TEXT(AQ595,"0.#"),1)=".",TRUE,FALSE)</formula>
    </cfRule>
  </conditionalFormatting>
  <conditionalFormatting sqref="AE620">
    <cfRule type="expression" dxfId="1607" priority="1127">
      <formula>IF(RIGHT(TEXT(AE620,"0.#"),1)=".",FALSE,TRUE)</formula>
    </cfRule>
    <cfRule type="expression" dxfId="1606" priority="1128">
      <formula>IF(RIGHT(TEXT(AE620,"0.#"),1)=".",TRUE,FALSE)</formula>
    </cfRule>
  </conditionalFormatting>
  <conditionalFormatting sqref="AE621">
    <cfRule type="expression" dxfId="1605" priority="1125">
      <formula>IF(RIGHT(TEXT(AE621,"0.#"),1)=".",FALSE,TRUE)</formula>
    </cfRule>
    <cfRule type="expression" dxfId="1604" priority="1126">
      <formula>IF(RIGHT(TEXT(AE621,"0.#"),1)=".",TRUE,FALSE)</formula>
    </cfRule>
  </conditionalFormatting>
  <conditionalFormatting sqref="AE622">
    <cfRule type="expression" dxfId="1603" priority="1123">
      <formula>IF(RIGHT(TEXT(AE622,"0.#"),1)=".",FALSE,TRUE)</formula>
    </cfRule>
    <cfRule type="expression" dxfId="1602" priority="1124">
      <formula>IF(RIGHT(TEXT(AE622,"0.#"),1)=".",TRUE,FALSE)</formula>
    </cfRule>
  </conditionalFormatting>
  <conditionalFormatting sqref="AU620">
    <cfRule type="expression" dxfId="1601" priority="1115">
      <formula>IF(RIGHT(TEXT(AU620,"0.#"),1)=".",FALSE,TRUE)</formula>
    </cfRule>
    <cfRule type="expression" dxfId="1600" priority="1116">
      <formula>IF(RIGHT(TEXT(AU620,"0.#"),1)=".",TRUE,FALSE)</formula>
    </cfRule>
  </conditionalFormatting>
  <conditionalFormatting sqref="AU621">
    <cfRule type="expression" dxfId="1599" priority="1113">
      <formula>IF(RIGHT(TEXT(AU621,"0.#"),1)=".",FALSE,TRUE)</formula>
    </cfRule>
    <cfRule type="expression" dxfId="1598" priority="1114">
      <formula>IF(RIGHT(TEXT(AU621,"0.#"),1)=".",TRUE,FALSE)</formula>
    </cfRule>
  </conditionalFormatting>
  <conditionalFormatting sqref="AU622">
    <cfRule type="expression" dxfId="1597" priority="1111">
      <formula>IF(RIGHT(TEXT(AU622,"0.#"),1)=".",FALSE,TRUE)</formula>
    </cfRule>
    <cfRule type="expression" dxfId="1596" priority="1112">
      <formula>IF(RIGHT(TEXT(AU622,"0.#"),1)=".",TRUE,FALSE)</formula>
    </cfRule>
  </conditionalFormatting>
  <conditionalFormatting sqref="AQ621">
    <cfRule type="expression" dxfId="1595" priority="1103">
      <formula>IF(RIGHT(TEXT(AQ621,"0.#"),1)=".",FALSE,TRUE)</formula>
    </cfRule>
    <cfRule type="expression" dxfId="1594" priority="1104">
      <formula>IF(RIGHT(TEXT(AQ621,"0.#"),1)=".",TRUE,FALSE)</formula>
    </cfRule>
  </conditionalFormatting>
  <conditionalFormatting sqref="AQ622">
    <cfRule type="expression" dxfId="1593" priority="1101">
      <formula>IF(RIGHT(TEXT(AQ622,"0.#"),1)=".",FALSE,TRUE)</formula>
    </cfRule>
    <cfRule type="expression" dxfId="1592" priority="1102">
      <formula>IF(RIGHT(TEXT(AQ622,"0.#"),1)=".",TRUE,FALSE)</formula>
    </cfRule>
  </conditionalFormatting>
  <conditionalFormatting sqref="AQ620">
    <cfRule type="expression" dxfId="1591" priority="1099">
      <formula>IF(RIGHT(TEXT(AQ620,"0.#"),1)=".",FALSE,TRUE)</formula>
    </cfRule>
    <cfRule type="expression" dxfId="1590" priority="1100">
      <formula>IF(RIGHT(TEXT(AQ620,"0.#"),1)=".",TRUE,FALSE)</formula>
    </cfRule>
  </conditionalFormatting>
  <conditionalFormatting sqref="AE600">
    <cfRule type="expression" dxfId="1589" priority="1097">
      <formula>IF(RIGHT(TEXT(AE600,"0.#"),1)=".",FALSE,TRUE)</formula>
    </cfRule>
    <cfRule type="expression" dxfId="1588" priority="1098">
      <formula>IF(RIGHT(TEXT(AE600,"0.#"),1)=".",TRUE,FALSE)</formula>
    </cfRule>
  </conditionalFormatting>
  <conditionalFormatting sqref="AE601">
    <cfRule type="expression" dxfId="1587" priority="1095">
      <formula>IF(RIGHT(TEXT(AE601,"0.#"),1)=".",FALSE,TRUE)</formula>
    </cfRule>
    <cfRule type="expression" dxfId="1586" priority="1096">
      <formula>IF(RIGHT(TEXT(AE601,"0.#"),1)=".",TRUE,FALSE)</formula>
    </cfRule>
  </conditionalFormatting>
  <conditionalFormatting sqref="AE602">
    <cfRule type="expression" dxfId="1585" priority="1093">
      <formula>IF(RIGHT(TEXT(AE602,"0.#"),1)=".",FALSE,TRUE)</formula>
    </cfRule>
    <cfRule type="expression" dxfId="1584" priority="1094">
      <formula>IF(RIGHT(TEXT(AE602,"0.#"),1)=".",TRUE,FALSE)</formula>
    </cfRule>
  </conditionalFormatting>
  <conditionalFormatting sqref="AU600">
    <cfRule type="expression" dxfId="1583" priority="1085">
      <formula>IF(RIGHT(TEXT(AU600,"0.#"),1)=".",FALSE,TRUE)</formula>
    </cfRule>
    <cfRule type="expression" dxfId="1582" priority="1086">
      <formula>IF(RIGHT(TEXT(AU600,"0.#"),1)=".",TRUE,FALSE)</formula>
    </cfRule>
  </conditionalFormatting>
  <conditionalFormatting sqref="AU601">
    <cfRule type="expression" dxfId="1581" priority="1083">
      <formula>IF(RIGHT(TEXT(AU601,"0.#"),1)=".",FALSE,TRUE)</formula>
    </cfRule>
    <cfRule type="expression" dxfId="1580" priority="1084">
      <formula>IF(RIGHT(TEXT(AU601,"0.#"),1)=".",TRUE,FALSE)</formula>
    </cfRule>
  </conditionalFormatting>
  <conditionalFormatting sqref="AU602">
    <cfRule type="expression" dxfId="1579" priority="1081">
      <formula>IF(RIGHT(TEXT(AU602,"0.#"),1)=".",FALSE,TRUE)</formula>
    </cfRule>
    <cfRule type="expression" dxfId="1578" priority="1082">
      <formula>IF(RIGHT(TEXT(AU602,"0.#"),1)=".",TRUE,FALSE)</formula>
    </cfRule>
  </conditionalFormatting>
  <conditionalFormatting sqref="AQ601">
    <cfRule type="expression" dxfId="1577" priority="1073">
      <formula>IF(RIGHT(TEXT(AQ601,"0.#"),1)=".",FALSE,TRUE)</formula>
    </cfRule>
    <cfRule type="expression" dxfId="1576" priority="1074">
      <formula>IF(RIGHT(TEXT(AQ601,"0.#"),1)=".",TRUE,FALSE)</formula>
    </cfRule>
  </conditionalFormatting>
  <conditionalFormatting sqref="AQ602">
    <cfRule type="expression" dxfId="1575" priority="1071">
      <formula>IF(RIGHT(TEXT(AQ602,"0.#"),1)=".",FALSE,TRUE)</formula>
    </cfRule>
    <cfRule type="expression" dxfId="1574" priority="1072">
      <formula>IF(RIGHT(TEXT(AQ602,"0.#"),1)=".",TRUE,FALSE)</formula>
    </cfRule>
  </conditionalFormatting>
  <conditionalFormatting sqref="AQ600">
    <cfRule type="expression" dxfId="1573" priority="1069">
      <formula>IF(RIGHT(TEXT(AQ600,"0.#"),1)=".",FALSE,TRUE)</formula>
    </cfRule>
    <cfRule type="expression" dxfId="1572" priority="1070">
      <formula>IF(RIGHT(TEXT(AQ600,"0.#"),1)=".",TRUE,FALSE)</formula>
    </cfRule>
  </conditionalFormatting>
  <conditionalFormatting sqref="AE605">
    <cfRule type="expression" dxfId="1571" priority="1067">
      <formula>IF(RIGHT(TEXT(AE605,"0.#"),1)=".",FALSE,TRUE)</formula>
    </cfRule>
    <cfRule type="expression" dxfId="1570" priority="1068">
      <formula>IF(RIGHT(TEXT(AE605,"0.#"),1)=".",TRUE,FALSE)</formula>
    </cfRule>
  </conditionalFormatting>
  <conditionalFormatting sqref="AE606">
    <cfRule type="expression" dxfId="1569" priority="1065">
      <formula>IF(RIGHT(TEXT(AE606,"0.#"),1)=".",FALSE,TRUE)</formula>
    </cfRule>
    <cfRule type="expression" dxfId="1568" priority="1066">
      <formula>IF(RIGHT(TEXT(AE606,"0.#"),1)=".",TRUE,FALSE)</formula>
    </cfRule>
  </conditionalFormatting>
  <conditionalFormatting sqref="AE607">
    <cfRule type="expression" dxfId="1567" priority="1063">
      <formula>IF(RIGHT(TEXT(AE607,"0.#"),1)=".",FALSE,TRUE)</formula>
    </cfRule>
    <cfRule type="expression" dxfId="1566" priority="1064">
      <formula>IF(RIGHT(TEXT(AE607,"0.#"),1)=".",TRUE,FALSE)</formula>
    </cfRule>
  </conditionalFormatting>
  <conditionalFormatting sqref="AU605">
    <cfRule type="expression" dxfId="1565" priority="1055">
      <formula>IF(RIGHT(TEXT(AU605,"0.#"),1)=".",FALSE,TRUE)</formula>
    </cfRule>
    <cfRule type="expression" dxfId="1564" priority="1056">
      <formula>IF(RIGHT(TEXT(AU605,"0.#"),1)=".",TRUE,FALSE)</formula>
    </cfRule>
  </conditionalFormatting>
  <conditionalFormatting sqref="AU606">
    <cfRule type="expression" dxfId="1563" priority="1053">
      <formula>IF(RIGHT(TEXT(AU606,"0.#"),1)=".",FALSE,TRUE)</formula>
    </cfRule>
    <cfRule type="expression" dxfId="1562" priority="1054">
      <formula>IF(RIGHT(TEXT(AU606,"0.#"),1)=".",TRUE,FALSE)</formula>
    </cfRule>
  </conditionalFormatting>
  <conditionalFormatting sqref="AU607">
    <cfRule type="expression" dxfId="1561" priority="1051">
      <formula>IF(RIGHT(TEXT(AU607,"0.#"),1)=".",FALSE,TRUE)</formula>
    </cfRule>
    <cfRule type="expression" dxfId="1560" priority="1052">
      <formula>IF(RIGHT(TEXT(AU607,"0.#"),1)=".",TRUE,FALSE)</formula>
    </cfRule>
  </conditionalFormatting>
  <conditionalFormatting sqref="AQ606">
    <cfRule type="expression" dxfId="1559" priority="1043">
      <formula>IF(RIGHT(TEXT(AQ606,"0.#"),1)=".",FALSE,TRUE)</formula>
    </cfRule>
    <cfRule type="expression" dxfId="1558" priority="1044">
      <formula>IF(RIGHT(TEXT(AQ606,"0.#"),1)=".",TRUE,FALSE)</formula>
    </cfRule>
  </conditionalFormatting>
  <conditionalFormatting sqref="AQ607">
    <cfRule type="expression" dxfId="1557" priority="1041">
      <formula>IF(RIGHT(TEXT(AQ607,"0.#"),1)=".",FALSE,TRUE)</formula>
    </cfRule>
    <cfRule type="expression" dxfId="1556" priority="1042">
      <formula>IF(RIGHT(TEXT(AQ607,"0.#"),1)=".",TRUE,FALSE)</formula>
    </cfRule>
  </conditionalFormatting>
  <conditionalFormatting sqref="AQ605">
    <cfRule type="expression" dxfId="1555" priority="1039">
      <formula>IF(RIGHT(TEXT(AQ605,"0.#"),1)=".",FALSE,TRUE)</formula>
    </cfRule>
    <cfRule type="expression" dxfId="1554" priority="1040">
      <formula>IF(RIGHT(TEXT(AQ605,"0.#"),1)=".",TRUE,FALSE)</formula>
    </cfRule>
  </conditionalFormatting>
  <conditionalFormatting sqref="AE610">
    <cfRule type="expression" dxfId="1553" priority="1037">
      <formula>IF(RIGHT(TEXT(AE610,"0.#"),1)=".",FALSE,TRUE)</formula>
    </cfRule>
    <cfRule type="expression" dxfId="1552" priority="1038">
      <formula>IF(RIGHT(TEXT(AE610,"0.#"),1)=".",TRUE,FALSE)</formula>
    </cfRule>
  </conditionalFormatting>
  <conditionalFormatting sqref="AE611">
    <cfRule type="expression" dxfId="1551" priority="1035">
      <formula>IF(RIGHT(TEXT(AE611,"0.#"),1)=".",FALSE,TRUE)</formula>
    </cfRule>
    <cfRule type="expression" dxfId="1550" priority="1036">
      <formula>IF(RIGHT(TEXT(AE611,"0.#"),1)=".",TRUE,FALSE)</formula>
    </cfRule>
  </conditionalFormatting>
  <conditionalFormatting sqref="AE612">
    <cfRule type="expression" dxfId="1549" priority="1033">
      <formula>IF(RIGHT(TEXT(AE612,"0.#"),1)=".",FALSE,TRUE)</formula>
    </cfRule>
    <cfRule type="expression" dxfId="1548" priority="1034">
      <formula>IF(RIGHT(TEXT(AE612,"0.#"),1)=".",TRUE,FALSE)</formula>
    </cfRule>
  </conditionalFormatting>
  <conditionalFormatting sqref="AU610">
    <cfRule type="expression" dxfId="1547" priority="1025">
      <formula>IF(RIGHT(TEXT(AU610,"0.#"),1)=".",FALSE,TRUE)</formula>
    </cfRule>
    <cfRule type="expression" dxfId="1546" priority="1026">
      <formula>IF(RIGHT(TEXT(AU610,"0.#"),1)=".",TRUE,FALSE)</formula>
    </cfRule>
  </conditionalFormatting>
  <conditionalFormatting sqref="AU611">
    <cfRule type="expression" dxfId="1545" priority="1023">
      <formula>IF(RIGHT(TEXT(AU611,"0.#"),1)=".",FALSE,TRUE)</formula>
    </cfRule>
    <cfRule type="expression" dxfId="1544" priority="1024">
      <formula>IF(RIGHT(TEXT(AU611,"0.#"),1)=".",TRUE,FALSE)</formula>
    </cfRule>
  </conditionalFormatting>
  <conditionalFormatting sqref="AU612">
    <cfRule type="expression" dxfId="1543" priority="1021">
      <formula>IF(RIGHT(TEXT(AU612,"0.#"),1)=".",FALSE,TRUE)</formula>
    </cfRule>
    <cfRule type="expression" dxfId="1542" priority="1022">
      <formula>IF(RIGHT(TEXT(AU612,"0.#"),1)=".",TRUE,FALSE)</formula>
    </cfRule>
  </conditionalFormatting>
  <conditionalFormatting sqref="AQ611">
    <cfRule type="expression" dxfId="1541" priority="1013">
      <formula>IF(RIGHT(TEXT(AQ611,"0.#"),1)=".",FALSE,TRUE)</formula>
    </cfRule>
    <cfRule type="expression" dxfId="1540" priority="1014">
      <formula>IF(RIGHT(TEXT(AQ611,"0.#"),1)=".",TRUE,FALSE)</formula>
    </cfRule>
  </conditionalFormatting>
  <conditionalFormatting sqref="AQ612">
    <cfRule type="expression" dxfId="1539" priority="1011">
      <formula>IF(RIGHT(TEXT(AQ612,"0.#"),1)=".",FALSE,TRUE)</formula>
    </cfRule>
    <cfRule type="expression" dxfId="1538" priority="1012">
      <formula>IF(RIGHT(TEXT(AQ612,"0.#"),1)=".",TRUE,FALSE)</formula>
    </cfRule>
  </conditionalFormatting>
  <conditionalFormatting sqref="AQ610">
    <cfRule type="expression" dxfId="1537" priority="1009">
      <formula>IF(RIGHT(TEXT(AQ610,"0.#"),1)=".",FALSE,TRUE)</formula>
    </cfRule>
    <cfRule type="expression" dxfId="1536" priority="1010">
      <formula>IF(RIGHT(TEXT(AQ610,"0.#"),1)=".",TRUE,FALSE)</formula>
    </cfRule>
  </conditionalFormatting>
  <conditionalFormatting sqref="AE615">
    <cfRule type="expression" dxfId="1535" priority="1007">
      <formula>IF(RIGHT(TEXT(AE615,"0.#"),1)=".",FALSE,TRUE)</formula>
    </cfRule>
    <cfRule type="expression" dxfId="1534" priority="1008">
      <formula>IF(RIGHT(TEXT(AE615,"0.#"),1)=".",TRUE,FALSE)</formula>
    </cfRule>
  </conditionalFormatting>
  <conditionalFormatting sqref="AE616">
    <cfRule type="expression" dxfId="1533" priority="1005">
      <formula>IF(RIGHT(TEXT(AE616,"0.#"),1)=".",FALSE,TRUE)</formula>
    </cfRule>
    <cfRule type="expression" dxfId="1532" priority="1006">
      <formula>IF(RIGHT(TEXT(AE616,"0.#"),1)=".",TRUE,FALSE)</formula>
    </cfRule>
  </conditionalFormatting>
  <conditionalFormatting sqref="AE617">
    <cfRule type="expression" dxfId="1531" priority="1003">
      <formula>IF(RIGHT(TEXT(AE617,"0.#"),1)=".",FALSE,TRUE)</formula>
    </cfRule>
    <cfRule type="expression" dxfId="1530" priority="1004">
      <formula>IF(RIGHT(TEXT(AE617,"0.#"),1)=".",TRUE,FALSE)</formula>
    </cfRule>
  </conditionalFormatting>
  <conditionalFormatting sqref="AU615">
    <cfRule type="expression" dxfId="1529" priority="995">
      <formula>IF(RIGHT(TEXT(AU615,"0.#"),1)=".",FALSE,TRUE)</formula>
    </cfRule>
    <cfRule type="expression" dxfId="1528" priority="996">
      <formula>IF(RIGHT(TEXT(AU615,"0.#"),1)=".",TRUE,FALSE)</formula>
    </cfRule>
  </conditionalFormatting>
  <conditionalFormatting sqref="AU616">
    <cfRule type="expression" dxfId="1527" priority="993">
      <formula>IF(RIGHT(TEXT(AU616,"0.#"),1)=".",FALSE,TRUE)</formula>
    </cfRule>
    <cfRule type="expression" dxfId="1526" priority="994">
      <formula>IF(RIGHT(TEXT(AU616,"0.#"),1)=".",TRUE,FALSE)</formula>
    </cfRule>
  </conditionalFormatting>
  <conditionalFormatting sqref="AU617">
    <cfRule type="expression" dxfId="1525" priority="991">
      <formula>IF(RIGHT(TEXT(AU617,"0.#"),1)=".",FALSE,TRUE)</formula>
    </cfRule>
    <cfRule type="expression" dxfId="1524" priority="992">
      <formula>IF(RIGHT(TEXT(AU617,"0.#"),1)=".",TRUE,FALSE)</formula>
    </cfRule>
  </conditionalFormatting>
  <conditionalFormatting sqref="AQ616">
    <cfRule type="expression" dxfId="1523" priority="983">
      <formula>IF(RIGHT(TEXT(AQ616,"0.#"),1)=".",FALSE,TRUE)</formula>
    </cfRule>
    <cfRule type="expression" dxfId="1522" priority="984">
      <formula>IF(RIGHT(TEXT(AQ616,"0.#"),1)=".",TRUE,FALSE)</formula>
    </cfRule>
  </conditionalFormatting>
  <conditionalFormatting sqref="AQ617">
    <cfRule type="expression" dxfId="1521" priority="981">
      <formula>IF(RIGHT(TEXT(AQ617,"0.#"),1)=".",FALSE,TRUE)</formula>
    </cfRule>
    <cfRule type="expression" dxfId="1520" priority="982">
      <formula>IF(RIGHT(TEXT(AQ617,"0.#"),1)=".",TRUE,FALSE)</formula>
    </cfRule>
  </conditionalFormatting>
  <conditionalFormatting sqref="AQ615">
    <cfRule type="expression" dxfId="1519" priority="979">
      <formula>IF(RIGHT(TEXT(AQ615,"0.#"),1)=".",FALSE,TRUE)</formula>
    </cfRule>
    <cfRule type="expression" dxfId="1518" priority="980">
      <formula>IF(RIGHT(TEXT(AQ615,"0.#"),1)=".",TRUE,FALSE)</formula>
    </cfRule>
  </conditionalFormatting>
  <conditionalFormatting sqref="AE625">
    <cfRule type="expression" dxfId="1517" priority="977">
      <formula>IF(RIGHT(TEXT(AE625,"0.#"),1)=".",FALSE,TRUE)</formula>
    </cfRule>
    <cfRule type="expression" dxfId="1516" priority="978">
      <formula>IF(RIGHT(TEXT(AE625,"0.#"),1)=".",TRUE,FALSE)</formula>
    </cfRule>
  </conditionalFormatting>
  <conditionalFormatting sqref="AE626">
    <cfRule type="expression" dxfId="1515" priority="975">
      <formula>IF(RIGHT(TEXT(AE626,"0.#"),1)=".",FALSE,TRUE)</formula>
    </cfRule>
    <cfRule type="expression" dxfId="1514" priority="976">
      <formula>IF(RIGHT(TEXT(AE626,"0.#"),1)=".",TRUE,FALSE)</formula>
    </cfRule>
  </conditionalFormatting>
  <conditionalFormatting sqref="AE627">
    <cfRule type="expression" dxfId="1513" priority="973">
      <formula>IF(RIGHT(TEXT(AE627,"0.#"),1)=".",FALSE,TRUE)</formula>
    </cfRule>
    <cfRule type="expression" dxfId="1512" priority="974">
      <formula>IF(RIGHT(TEXT(AE627,"0.#"),1)=".",TRUE,FALSE)</formula>
    </cfRule>
  </conditionalFormatting>
  <conditionalFormatting sqref="AU625">
    <cfRule type="expression" dxfId="1511" priority="965">
      <formula>IF(RIGHT(TEXT(AU625,"0.#"),1)=".",FALSE,TRUE)</formula>
    </cfRule>
    <cfRule type="expression" dxfId="1510" priority="966">
      <formula>IF(RIGHT(TEXT(AU625,"0.#"),1)=".",TRUE,FALSE)</formula>
    </cfRule>
  </conditionalFormatting>
  <conditionalFormatting sqref="AU626">
    <cfRule type="expression" dxfId="1509" priority="963">
      <formula>IF(RIGHT(TEXT(AU626,"0.#"),1)=".",FALSE,TRUE)</formula>
    </cfRule>
    <cfRule type="expression" dxfId="1508" priority="964">
      <formula>IF(RIGHT(TEXT(AU626,"0.#"),1)=".",TRUE,FALSE)</formula>
    </cfRule>
  </conditionalFormatting>
  <conditionalFormatting sqref="AU627">
    <cfRule type="expression" dxfId="1507" priority="961">
      <formula>IF(RIGHT(TEXT(AU627,"0.#"),1)=".",FALSE,TRUE)</formula>
    </cfRule>
    <cfRule type="expression" dxfId="1506" priority="962">
      <formula>IF(RIGHT(TEXT(AU627,"0.#"),1)=".",TRUE,FALSE)</formula>
    </cfRule>
  </conditionalFormatting>
  <conditionalFormatting sqref="AQ626">
    <cfRule type="expression" dxfId="1505" priority="953">
      <formula>IF(RIGHT(TEXT(AQ626,"0.#"),1)=".",FALSE,TRUE)</formula>
    </cfRule>
    <cfRule type="expression" dxfId="1504" priority="954">
      <formula>IF(RIGHT(TEXT(AQ626,"0.#"),1)=".",TRUE,FALSE)</formula>
    </cfRule>
  </conditionalFormatting>
  <conditionalFormatting sqref="AQ627">
    <cfRule type="expression" dxfId="1503" priority="951">
      <formula>IF(RIGHT(TEXT(AQ627,"0.#"),1)=".",FALSE,TRUE)</formula>
    </cfRule>
    <cfRule type="expression" dxfId="1502" priority="952">
      <formula>IF(RIGHT(TEXT(AQ627,"0.#"),1)=".",TRUE,FALSE)</formula>
    </cfRule>
  </conditionalFormatting>
  <conditionalFormatting sqref="AQ625">
    <cfRule type="expression" dxfId="1501" priority="949">
      <formula>IF(RIGHT(TEXT(AQ625,"0.#"),1)=".",FALSE,TRUE)</formula>
    </cfRule>
    <cfRule type="expression" dxfId="1500" priority="950">
      <formula>IF(RIGHT(TEXT(AQ625,"0.#"),1)=".",TRUE,FALSE)</formula>
    </cfRule>
  </conditionalFormatting>
  <conditionalFormatting sqref="AE630">
    <cfRule type="expression" dxfId="1499" priority="947">
      <formula>IF(RIGHT(TEXT(AE630,"0.#"),1)=".",FALSE,TRUE)</formula>
    </cfRule>
    <cfRule type="expression" dxfId="1498" priority="948">
      <formula>IF(RIGHT(TEXT(AE630,"0.#"),1)=".",TRUE,FALSE)</formula>
    </cfRule>
  </conditionalFormatting>
  <conditionalFormatting sqref="AE631">
    <cfRule type="expression" dxfId="1497" priority="945">
      <formula>IF(RIGHT(TEXT(AE631,"0.#"),1)=".",FALSE,TRUE)</formula>
    </cfRule>
    <cfRule type="expression" dxfId="1496" priority="946">
      <formula>IF(RIGHT(TEXT(AE631,"0.#"),1)=".",TRUE,FALSE)</formula>
    </cfRule>
  </conditionalFormatting>
  <conditionalFormatting sqref="AE632">
    <cfRule type="expression" dxfId="1495" priority="943">
      <formula>IF(RIGHT(TEXT(AE632,"0.#"),1)=".",FALSE,TRUE)</formula>
    </cfRule>
    <cfRule type="expression" dxfId="1494" priority="944">
      <formula>IF(RIGHT(TEXT(AE632,"0.#"),1)=".",TRUE,FALSE)</formula>
    </cfRule>
  </conditionalFormatting>
  <conditionalFormatting sqref="AU630">
    <cfRule type="expression" dxfId="1493" priority="935">
      <formula>IF(RIGHT(TEXT(AU630,"0.#"),1)=".",FALSE,TRUE)</formula>
    </cfRule>
    <cfRule type="expression" dxfId="1492" priority="936">
      <formula>IF(RIGHT(TEXT(AU630,"0.#"),1)=".",TRUE,FALSE)</formula>
    </cfRule>
  </conditionalFormatting>
  <conditionalFormatting sqref="AU631">
    <cfRule type="expression" dxfId="1491" priority="933">
      <formula>IF(RIGHT(TEXT(AU631,"0.#"),1)=".",FALSE,TRUE)</formula>
    </cfRule>
    <cfRule type="expression" dxfId="1490" priority="934">
      <formula>IF(RIGHT(TEXT(AU631,"0.#"),1)=".",TRUE,FALSE)</formula>
    </cfRule>
  </conditionalFormatting>
  <conditionalFormatting sqref="AU632">
    <cfRule type="expression" dxfId="1489" priority="931">
      <formula>IF(RIGHT(TEXT(AU632,"0.#"),1)=".",FALSE,TRUE)</formula>
    </cfRule>
    <cfRule type="expression" dxfId="1488" priority="932">
      <formula>IF(RIGHT(TEXT(AU632,"0.#"),1)=".",TRUE,FALSE)</formula>
    </cfRule>
  </conditionalFormatting>
  <conditionalFormatting sqref="AQ631">
    <cfRule type="expression" dxfId="1487" priority="923">
      <formula>IF(RIGHT(TEXT(AQ631,"0.#"),1)=".",FALSE,TRUE)</formula>
    </cfRule>
    <cfRule type="expression" dxfId="1486" priority="924">
      <formula>IF(RIGHT(TEXT(AQ631,"0.#"),1)=".",TRUE,FALSE)</formula>
    </cfRule>
  </conditionalFormatting>
  <conditionalFormatting sqref="AQ632">
    <cfRule type="expression" dxfId="1485" priority="921">
      <formula>IF(RIGHT(TEXT(AQ632,"0.#"),1)=".",FALSE,TRUE)</formula>
    </cfRule>
    <cfRule type="expression" dxfId="1484" priority="922">
      <formula>IF(RIGHT(TEXT(AQ632,"0.#"),1)=".",TRUE,FALSE)</formula>
    </cfRule>
  </conditionalFormatting>
  <conditionalFormatting sqref="AQ630">
    <cfRule type="expression" dxfId="1483" priority="919">
      <formula>IF(RIGHT(TEXT(AQ630,"0.#"),1)=".",FALSE,TRUE)</formula>
    </cfRule>
    <cfRule type="expression" dxfId="1482" priority="920">
      <formula>IF(RIGHT(TEXT(AQ630,"0.#"),1)=".",TRUE,FALSE)</formula>
    </cfRule>
  </conditionalFormatting>
  <conditionalFormatting sqref="AE635">
    <cfRule type="expression" dxfId="1481" priority="917">
      <formula>IF(RIGHT(TEXT(AE635,"0.#"),1)=".",FALSE,TRUE)</formula>
    </cfRule>
    <cfRule type="expression" dxfId="1480" priority="918">
      <formula>IF(RIGHT(TEXT(AE635,"0.#"),1)=".",TRUE,FALSE)</formula>
    </cfRule>
  </conditionalFormatting>
  <conditionalFormatting sqref="AE636">
    <cfRule type="expression" dxfId="1479" priority="915">
      <formula>IF(RIGHT(TEXT(AE636,"0.#"),1)=".",FALSE,TRUE)</formula>
    </cfRule>
    <cfRule type="expression" dxfId="1478" priority="916">
      <formula>IF(RIGHT(TEXT(AE636,"0.#"),1)=".",TRUE,FALSE)</formula>
    </cfRule>
  </conditionalFormatting>
  <conditionalFormatting sqref="AE637">
    <cfRule type="expression" dxfId="1477" priority="913">
      <formula>IF(RIGHT(TEXT(AE637,"0.#"),1)=".",FALSE,TRUE)</formula>
    </cfRule>
    <cfRule type="expression" dxfId="1476" priority="914">
      <formula>IF(RIGHT(TEXT(AE637,"0.#"),1)=".",TRUE,FALSE)</formula>
    </cfRule>
  </conditionalFormatting>
  <conditionalFormatting sqref="AU635">
    <cfRule type="expression" dxfId="1475" priority="905">
      <formula>IF(RIGHT(TEXT(AU635,"0.#"),1)=".",FALSE,TRUE)</formula>
    </cfRule>
    <cfRule type="expression" dxfId="1474" priority="906">
      <formula>IF(RIGHT(TEXT(AU635,"0.#"),1)=".",TRUE,FALSE)</formula>
    </cfRule>
  </conditionalFormatting>
  <conditionalFormatting sqref="AU636">
    <cfRule type="expression" dxfId="1473" priority="903">
      <formula>IF(RIGHT(TEXT(AU636,"0.#"),1)=".",FALSE,TRUE)</formula>
    </cfRule>
    <cfRule type="expression" dxfId="1472" priority="904">
      <formula>IF(RIGHT(TEXT(AU636,"0.#"),1)=".",TRUE,FALSE)</formula>
    </cfRule>
  </conditionalFormatting>
  <conditionalFormatting sqref="AU637">
    <cfRule type="expression" dxfId="1471" priority="901">
      <formula>IF(RIGHT(TEXT(AU637,"0.#"),1)=".",FALSE,TRUE)</formula>
    </cfRule>
    <cfRule type="expression" dxfId="1470" priority="902">
      <formula>IF(RIGHT(TEXT(AU637,"0.#"),1)=".",TRUE,FALSE)</formula>
    </cfRule>
  </conditionalFormatting>
  <conditionalFormatting sqref="AQ636">
    <cfRule type="expression" dxfId="1469" priority="893">
      <formula>IF(RIGHT(TEXT(AQ636,"0.#"),1)=".",FALSE,TRUE)</formula>
    </cfRule>
    <cfRule type="expression" dxfId="1468" priority="894">
      <formula>IF(RIGHT(TEXT(AQ636,"0.#"),1)=".",TRUE,FALSE)</formula>
    </cfRule>
  </conditionalFormatting>
  <conditionalFormatting sqref="AQ637">
    <cfRule type="expression" dxfId="1467" priority="891">
      <formula>IF(RIGHT(TEXT(AQ637,"0.#"),1)=".",FALSE,TRUE)</formula>
    </cfRule>
    <cfRule type="expression" dxfId="1466" priority="892">
      <formula>IF(RIGHT(TEXT(AQ637,"0.#"),1)=".",TRUE,FALSE)</formula>
    </cfRule>
  </conditionalFormatting>
  <conditionalFormatting sqref="AQ635">
    <cfRule type="expression" dxfId="1465" priority="889">
      <formula>IF(RIGHT(TEXT(AQ635,"0.#"),1)=".",FALSE,TRUE)</formula>
    </cfRule>
    <cfRule type="expression" dxfId="1464" priority="890">
      <formula>IF(RIGHT(TEXT(AQ635,"0.#"),1)=".",TRUE,FALSE)</formula>
    </cfRule>
  </conditionalFormatting>
  <conditionalFormatting sqref="AE640">
    <cfRule type="expression" dxfId="1463" priority="887">
      <formula>IF(RIGHT(TEXT(AE640,"0.#"),1)=".",FALSE,TRUE)</formula>
    </cfRule>
    <cfRule type="expression" dxfId="1462" priority="888">
      <formula>IF(RIGHT(TEXT(AE640,"0.#"),1)=".",TRUE,FALSE)</formula>
    </cfRule>
  </conditionalFormatting>
  <conditionalFormatting sqref="AM642">
    <cfRule type="expression" dxfId="1461" priority="877">
      <formula>IF(RIGHT(TEXT(AM642,"0.#"),1)=".",FALSE,TRUE)</formula>
    </cfRule>
    <cfRule type="expression" dxfId="1460" priority="878">
      <formula>IF(RIGHT(TEXT(AM642,"0.#"),1)=".",TRUE,FALSE)</formula>
    </cfRule>
  </conditionalFormatting>
  <conditionalFormatting sqref="AE641">
    <cfRule type="expression" dxfId="1459" priority="885">
      <formula>IF(RIGHT(TEXT(AE641,"0.#"),1)=".",FALSE,TRUE)</formula>
    </cfRule>
    <cfRule type="expression" dxfId="1458" priority="886">
      <formula>IF(RIGHT(TEXT(AE641,"0.#"),1)=".",TRUE,FALSE)</formula>
    </cfRule>
  </conditionalFormatting>
  <conditionalFormatting sqref="AE642">
    <cfRule type="expression" dxfId="1457" priority="883">
      <formula>IF(RIGHT(TEXT(AE642,"0.#"),1)=".",FALSE,TRUE)</formula>
    </cfRule>
    <cfRule type="expression" dxfId="1456" priority="884">
      <formula>IF(RIGHT(TEXT(AE642,"0.#"),1)=".",TRUE,FALSE)</formula>
    </cfRule>
  </conditionalFormatting>
  <conditionalFormatting sqref="AM640">
    <cfRule type="expression" dxfId="1455" priority="881">
      <formula>IF(RIGHT(TEXT(AM640,"0.#"),1)=".",FALSE,TRUE)</formula>
    </cfRule>
    <cfRule type="expression" dxfId="1454" priority="882">
      <formula>IF(RIGHT(TEXT(AM640,"0.#"),1)=".",TRUE,FALSE)</formula>
    </cfRule>
  </conditionalFormatting>
  <conditionalFormatting sqref="AM641">
    <cfRule type="expression" dxfId="1453" priority="879">
      <formula>IF(RIGHT(TEXT(AM641,"0.#"),1)=".",FALSE,TRUE)</formula>
    </cfRule>
    <cfRule type="expression" dxfId="1452" priority="880">
      <formula>IF(RIGHT(TEXT(AM641,"0.#"),1)=".",TRUE,FALSE)</formula>
    </cfRule>
  </conditionalFormatting>
  <conditionalFormatting sqref="AU640">
    <cfRule type="expression" dxfId="1451" priority="875">
      <formula>IF(RIGHT(TEXT(AU640,"0.#"),1)=".",FALSE,TRUE)</formula>
    </cfRule>
    <cfRule type="expression" dxfId="1450" priority="876">
      <formula>IF(RIGHT(TEXT(AU640,"0.#"),1)=".",TRUE,FALSE)</formula>
    </cfRule>
  </conditionalFormatting>
  <conditionalFormatting sqref="AU641">
    <cfRule type="expression" dxfId="1449" priority="873">
      <formula>IF(RIGHT(TEXT(AU641,"0.#"),1)=".",FALSE,TRUE)</formula>
    </cfRule>
    <cfRule type="expression" dxfId="1448" priority="874">
      <formula>IF(RIGHT(TEXT(AU641,"0.#"),1)=".",TRUE,FALSE)</formula>
    </cfRule>
  </conditionalFormatting>
  <conditionalFormatting sqref="AU642">
    <cfRule type="expression" dxfId="1447" priority="871">
      <formula>IF(RIGHT(TEXT(AU642,"0.#"),1)=".",FALSE,TRUE)</formula>
    </cfRule>
    <cfRule type="expression" dxfId="1446" priority="872">
      <formula>IF(RIGHT(TEXT(AU642,"0.#"),1)=".",TRUE,FALSE)</formula>
    </cfRule>
  </conditionalFormatting>
  <conditionalFormatting sqref="AI642">
    <cfRule type="expression" dxfId="1445" priority="865">
      <formula>IF(RIGHT(TEXT(AI642,"0.#"),1)=".",FALSE,TRUE)</formula>
    </cfRule>
    <cfRule type="expression" dxfId="1444" priority="866">
      <formula>IF(RIGHT(TEXT(AI642,"0.#"),1)=".",TRUE,FALSE)</formula>
    </cfRule>
  </conditionalFormatting>
  <conditionalFormatting sqref="AI640">
    <cfRule type="expression" dxfId="1443" priority="869">
      <formula>IF(RIGHT(TEXT(AI640,"0.#"),1)=".",FALSE,TRUE)</formula>
    </cfRule>
    <cfRule type="expression" dxfId="1442" priority="870">
      <formula>IF(RIGHT(TEXT(AI640,"0.#"),1)=".",TRUE,FALSE)</formula>
    </cfRule>
  </conditionalFormatting>
  <conditionalFormatting sqref="AI641">
    <cfRule type="expression" dxfId="1441" priority="867">
      <formula>IF(RIGHT(TEXT(AI641,"0.#"),1)=".",FALSE,TRUE)</formula>
    </cfRule>
    <cfRule type="expression" dxfId="1440" priority="868">
      <formula>IF(RIGHT(TEXT(AI641,"0.#"),1)=".",TRUE,FALSE)</formula>
    </cfRule>
  </conditionalFormatting>
  <conditionalFormatting sqref="AQ641">
    <cfRule type="expression" dxfId="1439" priority="863">
      <formula>IF(RIGHT(TEXT(AQ641,"0.#"),1)=".",FALSE,TRUE)</formula>
    </cfRule>
    <cfRule type="expression" dxfId="1438" priority="864">
      <formula>IF(RIGHT(TEXT(AQ641,"0.#"),1)=".",TRUE,FALSE)</formula>
    </cfRule>
  </conditionalFormatting>
  <conditionalFormatting sqref="AQ642">
    <cfRule type="expression" dxfId="1437" priority="861">
      <formula>IF(RIGHT(TEXT(AQ642,"0.#"),1)=".",FALSE,TRUE)</formula>
    </cfRule>
    <cfRule type="expression" dxfId="1436" priority="862">
      <formula>IF(RIGHT(TEXT(AQ642,"0.#"),1)=".",TRUE,FALSE)</formula>
    </cfRule>
  </conditionalFormatting>
  <conditionalFormatting sqref="AQ640">
    <cfRule type="expression" dxfId="1435" priority="859">
      <formula>IF(RIGHT(TEXT(AQ640,"0.#"),1)=".",FALSE,TRUE)</formula>
    </cfRule>
    <cfRule type="expression" dxfId="1434" priority="860">
      <formula>IF(RIGHT(TEXT(AQ640,"0.#"),1)=".",TRUE,FALSE)</formula>
    </cfRule>
  </conditionalFormatting>
  <conditionalFormatting sqref="AE649">
    <cfRule type="expression" dxfId="1433" priority="857">
      <formula>IF(RIGHT(TEXT(AE649,"0.#"),1)=".",FALSE,TRUE)</formula>
    </cfRule>
    <cfRule type="expression" dxfId="1432" priority="858">
      <formula>IF(RIGHT(TEXT(AE649,"0.#"),1)=".",TRUE,FALSE)</formula>
    </cfRule>
  </conditionalFormatting>
  <conditionalFormatting sqref="AE650">
    <cfRule type="expression" dxfId="1431" priority="855">
      <formula>IF(RIGHT(TEXT(AE650,"0.#"),1)=".",FALSE,TRUE)</formula>
    </cfRule>
    <cfRule type="expression" dxfId="1430" priority="856">
      <formula>IF(RIGHT(TEXT(AE650,"0.#"),1)=".",TRUE,FALSE)</formula>
    </cfRule>
  </conditionalFormatting>
  <conditionalFormatting sqref="AE651">
    <cfRule type="expression" dxfId="1429" priority="853">
      <formula>IF(RIGHT(TEXT(AE651,"0.#"),1)=".",FALSE,TRUE)</formula>
    </cfRule>
    <cfRule type="expression" dxfId="1428" priority="854">
      <formula>IF(RIGHT(TEXT(AE651,"0.#"),1)=".",TRUE,FALSE)</formula>
    </cfRule>
  </conditionalFormatting>
  <conditionalFormatting sqref="AU649">
    <cfRule type="expression" dxfId="1427" priority="845">
      <formula>IF(RIGHT(TEXT(AU649,"0.#"),1)=".",FALSE,TRUE)</formula>
    </cfRule>
    <cfRule type="expression" dxfId="1426" priority="846">
      <formula>IF(RIGHT(TEXT(AU649,"0.#"),1)=".",TRUE,FALSE)</formula>
    </cfRule>
  </conditionalFormatting>
  <conditionalFormatting sqref="AU650">
    <cfRule type="expression" dxfId="1425" priority="843">
      <formula>IF(RIGHT(TEXT(AU650,"0.#"),1)=".",FALSE,TRUE)</formula>
    </cfRule>
    <cfRule type="expression" dxfId="1424" priority="844">
      <formula>IF(RIGHT(TEXT(AU650,"0.#"),1)=".",TRUE,FALSE)</formula>
    </cfRule>
  </conditionalFormatting>
  <conditionalFormatting sqref="AU651">
    <cfRule type="expression" dxfId="1423" priority="841">
      <formula>IF(RIGHT(TEXT(AU651,"0.#"),1)=".",FALSE,TRUE)</formula>
    </cfRule>
    <cfRule type="expression" dxfId="1422" priority="842">
      <formula>IF(RIGHT(TEXT(AU651,"0.#"),1)=".",TRUE,FALSE)</formula>
    </cfRule>
  </conditionalFormatting>
  <conditionalFormatting sqref="AQ650">
    <cfRule type="expression" dxfId="1421" priority="833">
      <formula>IF(RIGHT(TEXT(AQ650,"0.#"),1)=".",FALSE,TRUE)</formula>
    </cfRule>
    <cfRule type="expression" dxfId="1420" priority="834">
      <formula>IF(RIGHT(TEXT(AQ650,"0.#"),1)=".",TRUE,FALSE)</formula>
    </cfRule>
  </conditionalFormatting>
  <conditionalFormatting sqref="AQ651">
    <cfRule type="expression" dxfId="1419" priority="831">
      <formula>IF(RIGHT(TEXT(AQ651,"0.#"),1)=".",FALSE,TRUE)</formula>
    </cfRule>
    <cfRule type="expression" dxfId="1418" priority="832">
      <formula>IF(RIGHT(TEXT(AQ651,"0.#"),1)=".",TRUE,FALSE)</formula>
    </cfRule>
  </conditionalFormatting>
  <conditionalFormatting sqref="AQ649">
    <cfRule type="expression" dxfId="1417" priority="829">
      <formula>IF(RIGHT(TEXT(AQ649,"0.#"),1)=".",FALSE,TRUE)</formula>
    </cfRule>
    <cfRule type="expression" dxfId="1416" priority="830">
      <formula>IF(RIGHT(TEXT(AQ649,"0.#"),1)=".",TRUE,FALSE)</formula>
    </cfRule>
  </conditionalFormatting>
  <conditionalFormatting sqref="AE674">
    <cfRule type="expression" dxfId="1415" priority="827">
      <formula>IF(RIGHT(TEXT(AE674,"0.#"),1)=".",FALSE,TRUE)</formula>
    </cfRule>
    <cfRule type="expression" dxfId="1414" priority="828">
      <formula>IF(RIGHT(TEXT(AE674,"0.#"),1)=".",TRUE,FALSE)</formula>
    </cfRule>
  </conditionalFormatting>
  <conditionalFormatting sqref="AE675">
    <cfRule type="expression" dxfId="1413" priority="825">
      <formula>IF(RIGHT(TEXT(AE675,"0.#"),1)=".",FALSE,TRUE)</formula>
    </cfRule>
    <cfRule type="expression" dxfId="1412" priority="826">
      <formula>IF(RIGHT(TEXT(AE675,"0.#"),1)=".",TRUE,FALSE)</formula>
    </cfRule>
  </conditionalFormatting>
  <conditionalFormatting sqref="AE676">
    <cfRule type="expression" dxfId="1411" priority="823">
      <formula>IF(RIGHT(TEXT(AE676,"0.#"),1)=".",FALSE,TRUE)</formula>
    </cfRule>
    <cfRule type="expression" dxfId="1410" priority="824">
      <formula>IF(RIGHT(TEXT(AE676,"0.#"),1)=".",TRUE,FALSE)</formula>
    </cfRule>
  </conditionalFormatting>
  <conditionalFormatting sqref="AU674">
    <cfRule type="expression" dxfId="1409" priority="815">
      <formula>IF(RIGHT(TEXT(AU674,"0.#"),1)=".",FALSE,TRUE)</formula>
    </cfRule>
    <cfRule type="expression" dxfId="1408" priority="816">
      <formula>IF(RIGHT(TEXT(AU674,"0.#"),1)=".",TRUE,FALSE)</formula>
    </cfRule>
  </conditionalFormatting>
  <conditionalFormatting sqref="AU675">
    <cfRule type="expression" dxfId="1407" priority="813">
      <formula>IF(RIGHT(TEXT(AU675,"0.#"),1)=".",FALSE,TRUE)</formula>
    </cfRule>
    <cfRule type="expression" dxfId="1406" priority="814">
      <formula>IF(RIGHT(TEXT(AU675,"0.#"),1)=".",TRUE,FALSE)</formula>
    </cfRule>
  </conditionalFormatting>
  <conditionalFormatting sqref="AU676">
    <cfRule type="expression" dxfId="1405" priority="811">
      <formula>IF(RIGHT(TEXT(AU676,"0.#"),1)=".",FALSE,TRUE)</formula>
    </cfRule>
    <cfRule type="expression" dxfId="1404" priority="812">
      <formula>IF(RIGHT(TEXT(AU676,"0.#"),1)=".",TRUE,FALSE)</formula>
    </cfRule>
  </conditionalFormatting>
  <conditionalFormatting sqref="AQ675">
    <cfRule type="expression" dxfId="1403" priority="803">
      <formula>IF(RIGHT(TEXT(AQ675,"0.#"),1)=".",FALSE,TRUE)</formula>
    </cfRule>
    <cfRule type="expression" dxfId="1402" priority="804">
      <formula>IF(RIGHT(TEXT(AQ675,"0.#"),1)=".",TRUE,FALSE)</formula>
    </cfRule>
  </conditionalFormatting>
  <conditionalFormatting sqref="AQ676">
    <cfRule type="expression" dxfId="1401" priority="801">
      <formula>IF(RIGHT(TEXT(AQ676,"0.#"),1)=".",FALSE,TRUE)</formula>
    </cfRule>
    <cfRule type="expression" dxfId="1400" priority="802">
      <formula>IF(RIGHT(TEXT(AQ676,"0.#"),1)=".",TRUE,FALSE)</formula>
    </cfRule>
  </conditionalFormatting>
  <conditionalFormatting sqref="AQ674">
    <cfRule type="expression" dxfId="1399" priority="799">
      <formula>IF(RIGHT(TEXT(AQ674,"0.#"),1)=".",FALSE,TRUE)</formula>
    </cfRule>
    <cfRule type="expression" dxfId="1398" priority="800">
      <formula>IF(RIGHT(TEXT(AQ674,"0.#"),1)=".",TRUE,FALSE)</formula>
    </cfRule>
  </conditionalFormatting>
  <conditionalFormatting sqref="AE654">
    <cfRule type="expression" dxfId="1397" priority="797">
      <formula>IF(RIGHT(TEXT(AE654,"0.#"),1)=".",FALSE,TRUE)</formula>
    </cfRule>
    <cfRule type="expression" dxfId="1396" priority="798">
      <formula>IF(RIGHT(TEXT(AE654,"0.#"),1)=".",TRUE,FALSE)</formula>
    </cfRule>
  </conditionalFormatting>
  <conditionalFormatting sqref="AE655">
    <cfRule type="expression" dxfId="1395" priority="795">
      <formula>IF(RIGHT(TEXT(AE655,"0.#"),1)=".",FALSE,TRUE)</formula>
    </cfRule>
    <cfRule type="expression" dxfId="1394" priority="796">
      <formula>IF(RIGHT(TEXT(AE655,"0.#"),1)=".",TRUE,FALSE)</formula>
    </cfRule>
  </conditionalFormatting>
  <conditionalFormatting sqref="AE656">
    <cfRule type="expression" dxfId="1393" priority="793">
      <formula>IF(RIGHT(TEXT(AE656,"0.#"),1)=".",FALSE,TRUE)</formula>
    </cfRule>
    <cfRule type="expression" dxfId="1392" priority="794">
      <formula>IF(RIGHT(TEXT(AE656,"0.#"),1)=".",TRUE,FALSE)</formula>
    </cfRule>
  </conditionalFormatting>
  <conditionalFormatting sqref="AU654">
    <cfRule type="expression" dxfId="1391" priority="785">
      <formula>IF(RIGHT(TEXT(AU654,"0.#"),1)=".",FALSE,TRUE)</formula>
    </cfRule>
    <cfRule type="expression" dxfId="1390" priority="786">
      <formula>IF(RIGHT(TEXT(AU654,"0.#"),1)=".",TRUE,FALSE)</formula>
    </cfRule>
  </conditionalFormatting>
  <conditionalFormatting sqref="AU655">
    <cfRule type="expression" dxfId="1389" priority="783">
      <formula>IF(RIGHT(TEXT(AU655,"0.#"),1)=".",FALSE,TRUE)</formula>
    </cfRule>
    <cfRule type="expression" dxfId="1388" priority="784">
      <formula>IF(RIGHT(TEXT(AU655,"0.#"),1)=".",TRUE,FALSE)</formula>
    </cfRule>
  </conditionalFormatting>
  <conditionalFormatting sqref="AQ656">
    <cfRule type="expression" dxfId="1387" priority="771">
      <formula>IF(RIGHT(TEXT(AQ656,"0.#"),1)=".",FALSE,TRUE)</formula>
    </cfRule>
    <cfRule type="expression" dxfId="1386" priority="772">
      <formula>IF(RIGHT(TEXT(AQ656,"0.#"),1)=".",TRUE,FALSE)</formula>
    </cfRule>
  </conditionalFormatting>
  <conditionalFormatting sqref="AQ654">
    <cfRule type="expression" dxfId="1385" priority="769">
      <formula>IF(RIGHT(TEXT(AQ654,"0.#"),1)=".",FALSE,TRUE)</formula>
    </cfRule>
    <cfRule type="expression" dxfId="1384" priority="770">
      <formula>IF(RIGHT(TEXT(AQ654,"0.#"),1)=".",TRUE,FALSE)</formula>
    </cfRule>
  </conditionalFormatting>
  <conditionalFormatting sqref="AE659">
    <cfRule type="expression" dxfId="1383" priority="767">
      <formula>IF(RIGHT(TEXT(AE659,"0.#"),1)=".",FALSE,TRUE)</formula>
    </cfRule>
    <cfRule type="expression" dxfId="1382" priority="768">
      <formula>IF(RIGHT(TEXT(AE659,"0.#"),1)=".",TRUE,FALSE)</formula>
    </cfRule>
  </conditionalFormatting>
  <conditionalFormatting sqref="AE660">
    <cfRule type="expression" dxfId="1381" priority="765">
      <formula>IF(RIGHT(TEXT(AE660,"0.#"),1)=".",FALSE,TRUE)</formula>
    </cfRule>
    <cfRule type="expression" dxfId="1380" priority="766">
      <formula>IF(RIGHT(TEXT(AE660,"0.#"),1)=".",TRUE,FALSE)</formula>
    </cfRule>
  </conditionalFormatting>
  <conditionalFormatting sqref="AE661">
    <cfRule type="expression" dxfId="1379" priority="763">
      <formula>IF(RIGHT(TEXT(AE661,"0.#"),1)=".",FALSE,TRUE)</formula>
    </cfRule>
    <cfRule type="expression" dxfId="1378" priority="764">
      <formula>IF(RIGHT(TEXT(AE661,"0.#"),1)=".",TRUE,FALSE)</formula>
    </cfRule>
  </conditionalFormatting>
  <conditionalFormatting sqref="AU659">
    <cfRule type="expression" dxfId="1377" priority="755">
      <formula>IF(RIGHT(TEXT(AU659,"0.#"),1)=".",FALSE,TRUE)</formula>
    </cfRule>
    <cfRule type="expression" dxfId="1376" priority="756">
      <formula>IF(RIGHT(TEXT(AU659,"0.#"),1)=".",TRUE,FALSE)</formula>
    </cfRule>
  </conditionalFormatting>
  <conditionalFormatting sqref="AU660">
    <cfRule type="expression" dxfId="1375" priority="753">
      <formula>IF(RIGHT(TEXT(AU660,"0.#"),1)=".",FALSE,TRUE)</formula>
    </cfRule>
    <cfRule type="expression" dxfId="1374" priority="754">
      <formula>IF(RIGHT(TEXT(AU660,"0.#"),1)=".",TRUE,FALSE)</formula>
    </cfRule>
  </conditionalFormatting>
  <conditionalFormatting sqref="AU661">
    <cfRule type="expression" dxfId="1373" priority="751">
      <formula>IF(RIGHT(TEXT(AU661,"0.#"),1)=".",FALSE,TRUE)</formula>
    </cfRule>
    <cfRule type="expression" dxfId="1372" priority="752">
      <formula>IF(RIGHT(TEXT(AU661,"0.#"),1)=".",TRUE,FALSE)</formula>
    </cfRule>
  </conditionalFormatting>
  <conditionalFormatting sqref="AQ660">
    <cfRule type="expression" dxfId="1371" priority="743">
      <formula>IF(RIGHT(TEXT(AQ660,"0.#"),1)=".",FALSE,TRUE)</formula>
    </cfRule>
    <cfRule type="expression" dxfId="1370" priority="744">
      <formula>IF(RIGHT(TEXT(AQ660,"0.#"),1)=".",TRUE,FALSE)</formula>
    </cfRule>
  </conditionalFormatting>
  <conditionalFormatting sqref="AQ661">
    <cfRule type="expression" dxfId="1369" priority="741">
      <formula>IF(RIGHT(TEXT(AQ661,"0.#"),1)=".",FALSE,TRUE)</formula>
    </cfRule>
    <cfRule type="expression" dxfId="1368" priority="742">
      <formula>IF(RIGHT(TEXT(AQ661,"0.#"),1)=".",TRUE,FALSE)</formula>
    </cfRule>
  </conditionalFormatting>
  <conditionalFormatting sqref="AQ659">
    <cfRule type="expression" dxfId="1367" priority="739">
      <formula>IF(RIGHT(TEXT(AQ659,"0.#"),1)=".",FALSE,TRUE)</formula>
    </cfRule>
    <cfRule type="expression" dxfId="1366" priority="740">
      <formula>IF(RIGHT(TEXT(AQ659,"0.#"),1)=".",TRUE,FALSE)</formula>
    </cfRule>
  </conditionalFormatting>
  <conditionalFormatting sqref="AE664">
    <cfRule type="expression" dxfId="1365" priority="737">
      <formula>IF(RIGHT(TEXT(AE664,"0.#"),1)=".",FALSE,TRUE)</formula>
    </cfRule>
    <cfRule type="expression" dxfId="1364" priority="738">
      <formula>IF(RIGHT(TEXT(AE664,"0.#"),1)=".",TRUE,FALSE)</formula>
    </cfRule>
  </conditionalFormatting>
  <conditionalFormatting sqref="AE665">
    <cfRule type="expression" dxfId="1363" priority="735">
      <formula>IF(RIGHT(TEXT(AE665,"0.#"),1)=".",FALSE,TRUE)</formula>
    </cfRule>
    <cfRule type="expression" dxfId="1362" priority="736">
      <formula>IF(RIGHT(TEXT(AE665,"0.#"),1)=".",TRUE,FALSE)</formula>
    </cfRule>
  </conditionalFormatting>
  <conditionalFormatting sqref="AE666">
    <cfRule type="expression" dxfId="1361" priority="733">
      <formula>IF(RIGHT(TEXT(AE666,"0.#"),1)=".",FALSE,TRUE)</formula>
    </cfRule>
    <cfRule type="expression" dxfId="1360" priority="734">
      <formula>IF(RIGHT(TEXT(AE666,"0.#"),1)=".",TRUE,FALSE)</formula>
    </cfRule>
  </conditionalFormatting>
  <conditionalFormatting sqref="AU664">
    <cfRule type="expression" dxfId="1359" priority="725">
      <formula>IF(RIGHT(TEXT(AU664,"0.#"),1)=".",FALSE,TRUE)</formula>
    </cfRule>
    <cfRule type="expression" dxfId="1358" priority="726">
      <formula>IF(RIGHT(TEXT(AU664,"0.#"),1)=".",TRUE,FALSE)</formula>
    </cfRule>
  </conditionalFormatting>
  <conditionalFormatting sqref="AU665">
    <cfRule type="expression" dxfId="1357" priority="723">
      <formula>IF(RIGHT(TEXT(AU665,"0.#"),1)=".",FALSE,TRUE)</formula>
    </cfRule>
    <cfRule type="expression" dxfId="1356" priority="724">
      <formula>IF(RIGHT(TEXT(AU665,"0.#"),1)=".",TRUE,FALSE)</formula>
    </cfRule>
  </conditionalFormatting>
  <conditionalFormatting sqref="AU666">
    <cfRule type="expression" dxfId="1355" priority="721">
      <formula>IF(RIGHT(TEXT(AU666,"0.#"),1)=".",FALSE,TRUE)</formula>
    </cfRule>
    <cfRule type="expression" dxfId="1354" priority="722">
      <formula>IF(RIGHT(TEXT(AU666,"0.#"),1)=".",TRUE,FALSE)</formula>
    </cfRule>
  </conditionalFormatting>
  <conditionalFormatting sqref="AQ665">
    <cfRule type="expression" dxfId="1353" priority="713">
      <formula>IF(RIGHT(TEXT(AQ665,"0.#"),1)=".",FALSE,TRUE)</formula>
    </cfRule>
    <cfRule type="expression" dxfId="1352" priority="714">
      <formula>IF(RIGHT(TEXT(AQ665,"0.#"),1)=".",TRUE,FALSE)</formula>
    </cfRule>
  </conditionalFormatting>
  <conditionalFormatting sqref="AQ666">
    <cfRule type="expression" dxfId="1351" priority="711">
      <formula>IF(RIGHT(TEXT(AQ666,"0.#"),1)=".",FALSE,TRUE)</formula>
    </cfRule>
    <cfRule type="expression" dxfId="1350" priority="712">
      <formula>IF(RIGHT(TEXT(AQ666,"0.#"),1)=".",TRUE,FALSE)</formula>
    </cfRule>
  </conditionalFormatting>
  <conditionalFormatting sqref="AQ664">
    <cfRule type="expression" dxfId="1349" priority="709">
      <formula>IF(RIGHT(TEXT(AQ664,"0.#"),1)=".",FALSE,TRUE)</formula>
    </cfRule>
    <cfRule type="expression" dxfId="1348" priority="710">
      <formula>IF(RIGHT(TEXT(AQ664,"0.#"),1)=".",TRUE,FALSE)</formula>
    </cfRule>
  </conditionalFormatting>
  <conditionalFormatting sqref="AE669">
    <cfRule type="expression" dxfId="1347" priority="707">
      <formula>IF(RIGHT(TEXT(AE669,"0.#"),1)=".",FALSE,TRUE)</formula>
    </cfRule>
    <cfRule type="expression" dxfId="1346" priority="708">
      <formula>IF(RIGHT(TEXT(AE669,"0.#"),1)=".",TRUE,FALSE)</formula>
    </cfRule>
  </conditionalFormatting>
  <conditionalFormatting sqref="AE670">
    <cfRule type="expression" dxfId="1345" priority="705">
      <formula>IF(RIGHT(TEXT(AE670,"0.#"),1)=".",FALSE,TRUE)</formula>
    </cfRule>
    <cfRule type="expression" dxfId="1344" priority="706">
      <formula>IF(RIGHT(TEXT(AE670,"0.#"),1)=".",TRUE,FALSE)</formula>
    </cfRule>
  </conditionalFormatting>
  <conditionalFormatting sqref="AE671">
    <cfRule type="expression" dxfId="1343" priority="703">
      <formula>IF(RIGHT(TEXT(AE671,"0.#"),1)=".",FALSE,TRUE)</formula>
    </cfRule>
    <cfRule type="expression" dxfId="1342" priority="704">
      <formula>IF(RIGHT(TEXT(AE671,"0.#"),1)=".",TRUE,FALSE)</formula>
    </cfRule>
  </conditionalFormatting>
  <conditionalFormatting sqref="AU669">
    <cfRule type="expression" dxfId="1341" priority="695">
      <formula>IF(RIGHT(TEXT(AU669,"0.#"),1)=".",FALSE,TRUE)</formula>
    </cfRule>
    <cfRule type="expression" dxfId="1340" priority="696">
      <formula>IF(RIGHT(TEXT(AU669,"0.#"),1)=".",TRUE,FALSE)</formula>
    </cfRule>
  </conditionalFormatting>
  <conditionalFormatting sqref="AU670">
    <cfRule type="expression" dxfId="1339" priority="693">
      <formula>IF(RIGHT(TEXT(AU670,"0.#"),1)=".",FALSE,TRUE)</formula>
    </cfRule>
    <cfRule type="expression" dxfId="1338" priority="694">
      <formula>IF(RIGHT(TEXT(AU670,"0.#"),1)=".",TRUE,FALSE)</formula>
    </cfRule>
  </conditionalFormatting>
  <conditionalFormatting sqref="AU671">
    <cfRule type="expression" dxfId="1337" priority="691">
      <formula>IF(RIGHT(TEXT(AU671,"0.#"),1)=".",FALSE,TRUE)</formula>
    </cfRule>
    <cfRule type="expression" dxfId="1336" priority="692">
      <formula>IF(RIGHT(TEXT(AU671,"0.#"),1)=".",TRUE,FALSE)</formula>
    </cfRule>
  </conditionalFormatting>
  <conditionalFormatting sqref="AQ670">
    <cfRule type="expression" dxfId="1335" priority="683">
      <formula>IF(RIGHT(TEXT(AQ670,"0.#"),1)=".",FALSE,TRUE)</formula>
    </cfRule>
    <cfRule type="expression" dxfId="1334" priority="684">
      <formula>IF(RIGHT(TEXT(AQ670,"0.#"),1)=".",TRUE,FALSE)</formula>
    </cfRule>
  </conditionalFormatting>
  <conditionalFormatting sqref="AQ671">
    <cfRule type="expression" dxfId="1333" priority="681">
      <formula>IF(RIGHT(TEXT(AQ671,"0.#"),1)=".",FALSE,TRUE)</formula>
    </cfRule>
    <cfRule type="expression" dxfId="1332" priority="682">
      <formula>IF(RIGHT(TEXT(AQ671,"0.#"),1)=".",TRUE,FALSE)</formula>
    </cfRule>
  </conditionalFormatting>
  <conditionalFormatting sqref="AQ669">
    <cfRule type="expression" dxfId="1331" priority="679">
      <formula>IF(RIGHT(TEXT(AQ669,"0.#"),1)=".",FALSE,TRUE)</formula>
    </cfRule>
    <cfRule type="expression" dxfId="1330" priority="680">
      <formula>IF(RIGHT(TEXT(AQ669,"0.#"),1)=".",TRUE,FALSE)</formula>
    </cfRule>
  </conditionalFormatting>
  <conditionalFormatting sqref="AE679">
    <cfRule type="expression" dxfId="1329" priority="677">
      <formula>IF(RIGHT(TEXT(AE679,"0.#"),1)=".",FALSE,TRUE)</formula>
    </cfRule>
    <cfRule type="expression" dxfId="1328" priority="678">
      <formula>IF(RIGHT(TEXT(AE679,"0.#"),1)=".",TRUE,FALSE)</formula>
    </cfRule>
  </conditionalFormatting>
  <conditionalFormatting sqref="AE680">
    <cfRule type="expression" dxfId="1327" priority="675">
      <formula>IF(RIGHT(TEXT(AE680,"0.#"),1)=".",FALSE,TRUE)</formula>
    </cfRule>
    <cfRule type="expression" dxfId="1326" priority="676">
      <formula>IF(RIGHT(TEXT(AE680,"0.#"),1)=".",TRUE,FALSE)</formula>
    </cfRule>
  </conditionalFormatting>
  <conditionalFormatting sqref="AE681">
    <cfRule type="expression" dxfId="1325" priority="673">
      <formula>IF(RIGHT(TEXT(AE681,"0.#"),1)=".",FALSE,TRUE)</formula>
    </cfRule>
    <cfRule type="expression" dxfId="1324" priority="674">
      <formula>IF(RIGHT(TEXT(AE681,"0.#"),1)=".",TRUE,FALSE)</formula>
    </cfRule>
  </conditionalFormatting>
  <conditionalFormatting sqref="AU679">
    <cfRule type="expression" dxfId="1323" priority="665">
      <formula>IF(RIGHT(TEXT(AU679,"0.#"),1)=".",FALSE,TRUE)</formula>
    </cfRule>
    <cfRule type="expression" dxfId="1322" priority="666">
      <formula>IF(RIGHT(TEXT(AU679,"0.#"),1)=".",TRUE,FALSE)</formula>
    </cfRule>
  </conditionalFormatting>
  <conditionalFormatting sqref="AU680">
    <cfRule type="expression" dxfId="1321" priority="663">
      <formula>IF(RIGHT(TEXT(AU680,"0.#"),1)=".",FALSE,TRUE)</formula>
    </cfRule>
    <cfRule type="expression" dxfId="1320" priority="664">
      <formula>IF(RIGHT(TEXT(AU680,"0.#"),1)=".",TRUE,FALSE)</formula>
    </cfRule>
  </conditionalFormatting>
  <conditionalFormatting sqref="AU681">
    <cfRule type="expression" dxfId="1319" priority="661">
      <formula>IF(RIGHT(TEXT(AU681,"0.#"),1)=".",FALSE,TRUE)</formula>
    </cfRule>
    <cfRule type="expression" dxfId="1318" priority="662">
      <formula>IF(RIGHT(TEXT(AU681,"0.#"),1)=".",TRUE,FALSE)</formula>
    </cfRule>
  </conditionalFormatting>
  <conditionalFormatting sqref="AQ680">
    <cfRule type="expression" dxfId="1317" priority="653">
      <formula>IF(RIGHT(TEXT(AQ680,"0.#"),1)=".",FALSE,TRUE)</formula>
    </cfRule>
    <cfRule type="expression" dxfId="1316" priority="654">
      <formula>IF(RIGHT(TEXT(AQ680,"0.#"),1)=".",TRUE,FALSE)</formula>
    </cfRule>
  </conditionalFormatting>
  <conditionalFormatting sqref="AQ681">
    <cfRule type="expression" dxfId="1315" priority="651">
      <formula>IF(RIGHT(TEXT(AQ681,"0.#"),1)=".",FALSE,TRUE)</formula>
    </cfRule>
    <cfRule type="expression" dxfId="1314" priority="652">
      <formula>IF(RIGHT(TEXT(AQ681,"0.#"),1)=".",TRUE,FALSE)</formula>
    </cfRule>
  </conditionalFormatting>
  <conditionalFormatting sqref="AQ679">
    <cfRule type="expression" dxfId="1313" priority="649">
      <formula>IF(RIGHT(TEXT(AQ679,"0.#"),1)=".",FALSE,TRUE)</formula>
    </cfRule>
    <cfRule type="expression" dxfId="1312" priority="650">
      <formula>IF(RIGHT(TEXT(AQ679,"0.#"),1)=".",TRUE,FALSE)</formula>
    </cfRule>
  </conditionalFormatting>
  <conditionalFormatting sqref="AE684">
    <cfRule type="expression" dxfId="1311" priority="647">
      <formula>IF(RIGHT(TEXT(AE684,"0.#"),1)=".",FALSE,TRUE)</formula>
    </cfRule>
    <cfRule type="expression" dxfId="1310" priority="648">
      <formula>IF(RIGHT(TEXT(AE684,"0.#"),1)=".",TRUE,FALSE)</formula>
    </cfRule>
  </conditionalFormatting>
  <conditionalFormatting sqref="AE685">
    <cfRule type="expression" dxfId="1309" priority="645">
      <formula>IF(RIGHT(TEXT(AE685,"0.#"),1)=".",FALSE,TRUE)</formula>
    </cfRule>
    <cfRule type="expression" dxfId="1308" priority="646">
      <formula>IF(RIGHT(TEXT(AE685,"0.#"),1)=".",TRUE,FALSE)</formula>
    </cfRule>
  </conditionalFormatting>
  <conditionalFormatting sqref="AE686">
    <cfRule type="expression" dxfId="1307" priority="643">
      <formula>IF(RIGHT(TEXT(AE686,"0.#"),1)=".",FALSE,TRUE)</formula>
    </cfRule>
    <cfRule type="expression" dxfId="1306" priority="644">
      <formula>IF(RIGHT(TEXT(AE686,"0.#"),1)=".",TRUE,FALSE)</formula>
    </cfRule>
  </conditionalFormatting>
  <conditionalFormatting sqref="AU684">
    <cfRule type="expression" dxfId="1305" priority="635">
      <formula>IF(RIGHT(TEXT(AU684,"0.#"),1)=".",FALSE,TRUE)</formula>
    </cfRule>
    <cfRule type="expression" dxfId="1304" priority="636">
      <formula>IF(RIGHT(TEXT(AU684,"0.#"),1)=".",TRUE,FALSE)</formula>
    </cfRule>
  </conditionalFormatting>
  <conditionalFormatting sqref="AU685">
    <cfRule type="expression" dxfId="1303" priority="633">
      <formula>IF(RIGHT(TEXT(AU685,"0.#"),1)=".",FALSE,TRUE)</formula>
    </cfRule>
    <cfRule type="expression" dxfId="1302" priority="634">
      <formula>IF(RIGHT(TEXT(AU685,"0.#"),1)=".",TRUE,FALSE)</formula>
    </cfRule>
  </conditionalFormatting>
  <conditionalFormatting sqref="AU686">
    <cfRule type="expression" dxfId="1301" priority="631">
      <formula>IF(RIGHT(TEXT(AU686,"0.#"),1)=".",FALSE,TRUE)</formula>
    </cfRule>
    <cfRule type="expression" dxfId="1300" priority="632">
      <formula>IF(RIGHT(TEXT(AU686,"0.#"),1)=".",TRUE,FALSE)</formula>
    </cfRule>
  </conditionalFormatting>
  <conditionalFormatting sqref="AQ685">
    <cfRule type="expression" dxfId="1299" priority="623">
      <formula>IF(RIGHT(TEXT(AQ685,"0.#"),1)=".",FALSE,TRUE)</formula>
    </cfRule>
    <cfRule type="expression" dxfId="1298" priority="624">
      <formula>IF(RIGHT(TEXT(AQ685,"0.#"),1)=".",TRUE,FALSE)</formula>
    </cfRule>
  </conditionalFormatting>
  <conditionalFormatting sqref="AQ686">
    <cfRule type="expression" dxfId="1297" priority="621">
      <formula>IF(RIGHT(TEXT(AQ686,"0.#"),1)=".",FALSE,TRUE)</formula>
    </cfRule>
    <cfRule type="expression" dxfId="1296" priority="622">
      <formula>IF(RIGHT(TEXT(AQ686,"0.#"),1)=".",TRUE,FALSE)</formula>
    </cfRule>
  </conditionalFormatting>
  <conditionalFormatting sqref="AQ684">
    <cfRule type="expression" dxfId="1295" priority="619">
      <formula>IF(RIGHT(TEXT(AQ684,"0.#"),1)=".",FALSE,TRUE)</formula>
    </cfRule>
    <cfRule type="expression" dxfId="1294" priority="620">
      <formula>IF(RIGHT(TEXT(AQ684,"0.#"),1)=".",TRUE,FALSE)</formula>
    </cfRule>
  </conditionalFormatting>
  <conditionalFormatting sqref="AE689">
    <cfRule type="expression" dxfId="1293" priority="617">
      <formula>IF(RIGHT(TEXT(AE689,"0.#"),1)=".",FALSE,TRUE)</formula>
    </cfRule>
    <cfRule type="expression" dxfId="1292" priority="618">
      <formula>IF(RIGHT(TEXT(AE689,"0.#"),1)=".",TRUE,FALSE)</formula>
    </cfRule>
  </conditionalFormatting>
  <conditionalFormatting sqref="AE690">
    <cfRule type="expression" dxfId="1291" priority="615">
      <formula>IF(RIGHT(TEXT(AE690,"0.#"),1)=".",FALSE,TRUE)</formula>
    </cfRule>
    <cfRule type="expression" dxfId="1290" priority="616">
      <formula>IF(RIGHT(TEXT(AE690,"0.#"),1)=".",TRUE,FALSE)</formula>
    </cfRule>
  </conditionalFormatting>
  <conditionalFormatting sqref="AE691">
    <cfRule type="expression" dxfId="1289" priority="613">
      <formula>IF(RIGHT(TEXT(AE691,"0.#"),1)=".",FALSE,TRUE)</formula>
    </cfRule>
    <cfRule type="expression" dxfId="1288" priority="614">
      <formula>IF(RIGHT(TEXT(AE691,"0.#"),1)=".",TRUE,FALSE)</formula>
    </cfRule>
  </conditionalFormatting>
  <conditionalFormatting sqref="AU689">
    <cfRule type="expression" dxfId="1287" priority="605">
      <formula>IF(RIGHT(TEXT(AU689,"0.#"),1)=".",FALSE,TRUE)</formula>
    </cfRule>
    <cfRule type="expression" dxfId="1286" priority="606">
      <formula>IF(RIGHT(TEXT(AU689,"0.#"),1)=".",TRUE,FALSE)</formula>
    </cfRule>
  </conditionalFormatting>
  <conditionalFormatting sqref="AU690">
    <cfRule type="expression" dxfId="1285" priority="603">
      <formula>IF(RIGHT(TEXT(AU690,"0.#"),1)=".",FALSE,TRUE)</formula>
    </cfRule>
    <cfRule type="expression" dxfId="1284" priority="604">
      <formula>IF(RIGHT(TEXT(AU690,"0.#"),1)=".",TRUE,FALSE)</formula>
    </cfRule>
  </conditionalFormatting>
  <conditionalFormatting sqref="AU691">
    <cfRule type="expression" dxfId="1283" priority="601">
      <formula>IF(RIGHT(TEXT(AU691,"0.#"),1)=".",FALSE,TRUE)</formula>
    </cfRule>
    <cfRule type="expression" dxfId="1282" priority="602">
      <formula>IF(RIGHT(TEXT(AU691,"0.#"),1)=".",TRUE,FALSE)</formula>
    </cfRule>
  </conditionalFormatting>
  <conditionalFormatting sqref="AQ690">
    <cfRule type="expression" dxfId="1281" priority="593">
      <formula>IF(RIGHT(TEXT(AQ690,"0.#"),1)=".",FALSE,TRUE)</formula>
    </cfRule>
    <cfRule type="expression" dxfId="1280" priority="594">
      <formula>IF(RIGHT(TEXT(AQ690,"0.#"),1)=".",TRUE,FALSE)</formula>
    </cfRule>
  </conditionalFormatting>
  <conditionalFormatting sqref="AQ691">
    <cfRule type="expression" dxfId="1279" priority="591">
      <formula>IF(RIGHT(TEXT(AQ691,"0.#"),1)=".",FALSE,TRUE)</formula>
    </cfRule>
    <cfRule type="expression" dxfId="1278" priority="592">
      <formula>IF(RIGHT(TEXT(AQ691,"0.#"),1)=".",TRUE,FALSE)</formula>
    </cfRule>
  </conditionalFormatting>
  <conditionalFormatting sqref="AQ689">
    <cfRule type="expression" dxfId="1277" priority="589">
      <formula>IF(RIGHT(TEXT(AQ689,"0.#"),1)=".",FALSE,TRUE)</formula>
    </cfRule>
    <cfRule type="expression" dxfId="1276" priority="590">
      <formula>IF(RIGHT(TEXT(AQ689,"0.#"),1)=".",TRUE,FALSE)</formula>
    </cfRule>
  </conditionalFormatting>
  <conditionalFormatting sqref="AE694">
    <cfRule type="expression" dxfId="1275" priority="587">
      <formula>IF(RIGHT(TEXT(AE694,"0.#"),1)=".",FALSE,TRUE)</formula>
    </cfRule>
    <cfRule type="expression" dxfId="1274" priority="588">
      <formula>IF(RIGHT(TEXT(AE694,"0.#"),1)=".",TRUE,FALSE)</formula>
    </cfRule>
  </conditionalFormatting>
  <conditionalFormatting sqref="AM696">
    <cfRule type="expression" dxfId="1273" priority="577">
      <formula>IF(RIGHT(TEXT(AM696,"0.#"),1)=".",FALSE,TRUE)</formula>
    </cfRule>
    <cfRule type="expression" dxfId="1272" priority="578">
      <formula>IF(RIGHT(TEXT(AM696,"0.#"),1)=".",TRUE,FALSE)</formula>
    </cfRule>
  </conditionalFormatting>
  <conditionalFormatting sqref="AE695">
    <cfRule type="expression" dxfId="1271" priority="585">
      <formula>IF(RIGHT(TEXT(AE695,"0.#"),1)=".",FALSE,TRUE)</formula>
    </cfRule>
    <cfRule type="expression" dxfId="1270" priority="586">
      <formula>IF(RIGHT(TEXT(AE695,"0.#"),1)=".",TRUE,FALSE)</formula>
    </cfRule>
  </conditionalFormatting>
  <conditionalFormatting sqref="AE696">
    <cfRule type="expression" dxfId="1269" priority="583">
      <formula>IF(RIGHT(TEXT(AE696,"0.#"),1)=".",FALSE,TRUE)</formula>
    </cfRule>
    <cfRule type="expression" dxfId="1268" priority="584">
      <formula>IF(RIGHT(TEXT(AE696,"0.#"),1)=".",TRUE,FALSE)</formula>
    </cfRule>
  </conditionalFormatting>
  <conditionalFormatting sqref="AM694">
    <cfRule type="expression" dxfId="1267" priority="581">
      <formula>IF(RIGHT(TEXT(AM694,"0.#"),1)=".",FALSE,TRUE)</formula>
    </cfRule>
    <cfRule type="expression" dxfId="1266" priority="582">
      <formula>IF(RIGHT(TEXT(AM694,"0.#"),1)=".",TRUE,FALSE)</formula>
    </cfRule>
  </conditionalFormatting>
  <conditionalFormatting sqref="AM695">
    <cfRule type="expression" dxfId="1265" priority="579">
      <formula>IF(RIGHT(TEXT(AM695,"0.#"),1)=".",FALSE,TRUE)</formula>
    </cfRule>
    <cfRule type="expression" dxfId="1264" priority="580">
      <formula>IF(RIGHT(TEXT(AM695,"0.#"),1)=".",TRUE,FALSE)</formula>
    </cfRule>
  </conditionalFormatting>
  <conditionalFormatting sqref="AU694">
    <cfRule type="expression" dxfId="1263" priority="575">
      <formula>IF(RIGHT(TEXT(AU694,"0.#"),1)=".",FALSE,TRUE)</formula>
    </cfRule>
    <cfRule type="expression" dxfId="1262" priority="576">
      <formula>IF(RIGHT(TEXT(AU694,"0.#"),1)=".",TRUE,FALSE)</formula>
    </cfRule>
  </conditionalFormatting>
  <conditionalFormatting sqref="AU695">
    <cfRule type="expression" dxfId="1261" priority="573">
      <formula>IF(RIGHT(TEXT(AU695,"0.#"),1)=".",FALSE,TRUE)</formula>
    </cfRule>
    <cfRule type="expression" dxfId="1260" priority="574">
      <formula>IF(RIGHT(TEXT(AU695,"0.#"),1)=".",TRUE,FALSE)</formula>
    </cfRule>
  </conditionalFormatting>
  <conditionalFormatting sqref="AU696">
    <cfRule type="expression" dxfId="1259" priority="571">
      <formula>IF(RIGHT(TEXT(AU696,"0.#"),1)=".",FALSE,TRUE)</formula>
    </cfRule>
    <cfRule type="expression" dxfId="1258" priority="572">
      <formula>IF(RIGHT(TEXT(AU696,"0.#"),1)=".",TRUE,FALSE)</formula>
    </cfRule>
  </conditionalFormatting>
  <conditionalFormatting sqref="AI694">
    <cfRule type="expression" dxfId="1257" priority="569">
      <formula>IF(RIGHT(TEXT(AI694,"0.#"),1)=".",FALSE,TRUE)</formula>
    </cfRule>
    <cfRule type="expression" dxfId="1256" priority="570">
      <formula>IF(RIGHT(TEXT(AI694,"0.#"),1)=".",TRUE,FALSE)</formula>
    </cfRule>
  </conditionalFormatting>
  <conditionalFormatting sqref="AI695">
    <cfRule type="expression" dxfId="1255" priority="567">
      <formula>IF(RIGHT(TEXT(AI695,"0.#"),1)=".",FALSE,TRUE)</formula>
    </cfRule>
    <cfRule type="expression" dxfId="1254" priority="568">
      <formula>IF(RIGHT(TEXT(AI695,"0.#"),1)=".",TRUE,FALSE)</formula>
    </cfRule>
  </conditionalFormatting>
  <conditionalFormatting sqref="AQ695">
    <cfRule type="expression" dxfId="1253" priority="563">
      <formula>IF(RIGHT(TEXT(AQ695,"0.#"),1)=".",FALSE,TRUE)</formula>
    </cfRule>
    <cfRule type="expression" dxfId="1252" priority="564">
      <formula>IF(RIGHT(TEXT(AQ695,"0.#"),1)=".",TRUE,FALSE)</formula>
    </cfRule>
  </conditionalFormatting>
  <conditionalFormatting sqref="AQ696">
    <cfRule type="expression" dxfId="1251" priority="561">
      <formula>IF(RIGHT(TEXT(AQ696,"0.#"),1)=".",FALSE,TRUE)</formula>
    </cfRule>
    <cfRule type="expression" dxfId="1250" priority="562">
      <formula>IF(RIGHT(TEXT(AQ696,"0.#"),1)=".",TRUE,FALSE)</formula>
    </cfRule>
  </conditionalFormatting>
  <conditionalFormatting sqref="AU101">
    <cfRule type="expression" dxfId="1249" priority="557">
      <formula>IF(RIGHT(TEXT(AU101,"0.#"),1)=".",FALSE,TRUE)</formula>
    </cfRule>
    <cfRule type="expression" dxfId="1248" priority="558">
      <formula>IF(RIGHT(TEXT(AU101,"0.#"),1)=".",TRUE,FALSE)</formula>
    </cfRule>
  </conditionalFormatting>
  <conditionalFormatting sqref="AU102">
    <cfRule type="expression" dxfId="1247" priority="555">
      <formula>IF(RIGHT(TEXT(AU102,"0.#"),1)=".",FALSE,TRUE)</formula>
    </cfRule>
    <cfRule type="expression" dxfId="1246" priority="556">
      <formula>IF(RIGHT(TEXT(AU102,"0.#"),1)=".",TRUE,FALSE)</formula>
    </cfRule>
  </conditionalFormatting>
  <conditionalFormatting sqref="AU104">
    <cfRule type="expression" dxfId="1245" priority="551">
      <formula>IF(RIGHT(TEXT(AU104,"0.#"),1)=".",FALSE,TRUE)</formula>
    </cfRule>
    <cfRule type="expression" dxfId="1244" priority="552">
      <formula>IF(RIGHT(TEXT(AU104,"0.#"),1)=".",TRUE,FALSE)</formula>
    </cfRule>
  </conditionalFormatting>
  <conditionalFormatting sqref="AU105">
    <cfRule type="expression" dxfId="1243" priority="549">
      <formula>IF(RIGHT(TEXT(AU105,"0.#"),1)=".",FALSE,TRUE)</formula>
    </cfRule>
    <cfRule type="expression" dxfId="1242" priority="550">
      <formula>IF(RIGHT(TEXT(AU105,"0.#"),1)=".",TRUE,FALSE)</formula>
    </cfRule>
  </conditionalFormatting>
  <conditionalFormatting sqref="AU107">
    <cfRule type="expression" dxfId="1241" priority="545">
      <formula>IF(RIGHT(TEXT(AU107,"0.#"),1)=".",FALSE,TRUE)</formula>
    </cfRule>
    <cfRule type="expression" dxfId="1240" priority="546">
      <formula>IF(RIGHT(TEXT(AU107,"0.#"),1)=".",TRUE,FALSE)</formula>
    </cfRule>
  </conditionalFormatting>
  <conditionalFormatting sqref="AU108">
    <cfRule type="expression" dxfId="1239" priority="543">
      <formula>IF(RIGHT(TEXT(AU108,"0.#"),1)=".",FALSE,TRUE)</formula>
    </cfRule>
    <cfRule type="expression" dxfId="1238" priority="544">
      <formula>IF(RIGHT(TEXT(AU108,"0.#"),1)=".",TRUE,FALSE)</formula>
    </cfRule>
  </conditionalFormatting>
  <conditionalFormatting sqref="AU110">
    <cfRule type="expression" dxfId="1237" priority="541">
      <formula>IF(RIGHT(TEXT(AU110,"0.#"),1)=".",FALSE,TRUE)</formula>
    </cfRule>
    <cfRule type="expression" dxfId="1236" priority="542">
      <formula>IF(RIGHT(TEXT(AU110,"0.#"),1)=".",TRUE,FALSE)</formula>
    </cfRule>
  </conditionalFormatting>
  <conditionalFormatting sqref="AU111">
    <cfRule type="expression" dxfId="1235" priority="539">
      <formula>IF(RIGHT(TEXT(AU111,"0.#"),1)=".",FALSE,TRUE)</formula>
    </cfRule>
    <cfRule type="expression" dxfId="1234" priority="540">
      <formula>IF(RIGHT(TEXT(AU111,"0.#"),1)=".",TRUE,FALSE)</formula>
    </cfRule>
  </conditionalFormatting>
  <conditionalFormatting sqref="AM489">
    <cfRule type="expression" dxfId="1233" priority="529">
      <formula>IF(RIGHT(TEXT(AM489,"0.#"),1)=".",FALSE,TRUE)</formula>
    </cfRule>
    <cfRule type="expression" dxfId="1232" priority="530">
      <formula>IF(RIGHT(TEXT(AM489,"0.#"),1)=".",TRUE,FALSE)</formula>
    </cfRule>
  </conditionalFormatting>
  <conditionalFormatting sqref="AM487">
    <cfRule type="expression" dxfId="1231" priority="533">
      <formula>IF(RIGHT(TEXT(AM487,"0.#"),1)=".",FALSE,TRUE)</formula>
    </cfRule>
    <cfRule type="expression" dxfId="1230" priority="534">
      <formula>IF(RIGHT(TEXT(AM487,"0.#"),1)=".",TRUE,FALSE)</formula>
    </cfRule>
  </conditionalFormatting>
  <conditionalFormatting sqref="AM488">
    <cfRule type="expression" dxfId="1229" priority="531">
      <formula>IF(RIGHT(TEXT(AM488,"0.#"),1)=".",FALSE,TRUE)</formula>
    </cfRule>
    <cfRule type="expression" dxfId="1228" priority="532">
      <formula>IF(RIGHT(TEXT(AM488,"0.#"),1)=".",TRUE,FALSE)</formula>
    </cfRule>
  </conditionalFormatting>
  <conditionalFormatting sqref="AI489">
    <cfRule type="expression" dxfId="1227" priority="523">
      <formula>IF(RIGHT(TEXT(AI489,"0.#"),1)=".",FALSE,TRUE)</formula>
    </cfRule>
    <cfRule type="expression" dxfId="1226" priority="524">
      <formula>IF(RIGHT(TEXT(AI489,"0.#"),1)=".",TRUE,FALSE)</formula>
    </cfRule>
  </conditionalFormatting>
  <conditionalFormatting sqref="AI487">
    <cfRule type="expression" dxfId="1225" priority="527">
      <formula>IF(RIGHT(TEXT(AI487,"0.#"),1)=".",FALSE,TRUE)</formula>
    </cfRule>
    <cfRule type="expression" dxfId="1224" priority="528">
      <formula>IF(RIGHT(TEXT(AI487,"0.#"),1)=".",TRUE,FALSE)</formula>
    </cfRule>
  </conditionalFormatting>
  <conditionalFormatting sqref="AI488">
    <cfRule type="expression" dxfId="1223" priority="525">
      <formula>IF(RIGHT(TEXT(AI488,"0.#"),1)=".",FALSE,TRUE)</formula>
    </cfRule>
    <cfRule type="expression" dxfId="1222" priority="526">
      <formula>IF(RIGHT(TEXT(AI488,"0.#"),1)=".",TRUE,FALSE)</formula>
    </cfRule>
  </conditionalFormatting>
  <conditionalFormatting sqref="AM514">
    <cfRule type="expression" dxfId="1221" priority="517">
      <formula>IF(RIGHT(TEXT(AM514,"0.#"),1)=".",FALSE,TRUE)</formula>
    </cfRule>
    <cfRule type="expression" dxfId="1220" priority="518">
      <formula>IF(RIGHT(TEXT(AM514,"0.#"),1)=".",TRUE,FALSE)</formula>
    </cfRule>
  </conditionalFormatting>
  <conditionalFormatting sqref="AM512">
    <cfRule type="expression" dxfId="1219" priority="521">
      <formula>IF(RIGHT(TEXT(AM512,"0.#"),1)=".",FALSE,TRUE)</formula>
    </cfRule>
    <cfRule type="expression" dxfId="1218" priority="522">
      <formula>IF(RIGHT(TEXT(AM512,"0.#"),1)=".",TRUE,FALSE)</formula>
    </cfRule>
  </conditionalFormatting>
  <conditionalFormatting sqref="AM513">
    <cfRule type="expression" dxfId="1217" priority="519">
      <formula>IF(RIGHT(TEXT(AM513,"0.#"),1)=".",FALSE,TRUE)</formula>
    </cfRule>
    <cfRule type="expression" dxfId="1216" priority="520">
      <formula>IF(RIGHT(TEXT(AM513,"0.#"),1)=".",TRUE,FALSE)</formula>
    </cfRule>
  </conditionalFormatting>
  <conditionalFormatting sqref="AI514">
    <cfRule type="expression" dxfId="1215" priority="511">
      <formula>IF(RIGHT(TEXT(AI514,"0.#"),1)=".",FALSE,TRUE)</formula>
    </cfRule>
    <cfRule type="expression" dxfId="1214" priority="512">
      <formula>IF(RIGHT(TEXT(AI514,"0.#"),1)=".",TRUE,FALSE)</formula>
    </cfRule>
  </conditionalFormatting>
  <conditionalFormatting sqref="AI512">
    <cfRule type="expression" dxfId="1213" priority="515">
      <formula>IF(RIGHT(TEXT(AI512,"0.#"),1)=".",FALSE,TRUE)</formula>
    </cfRule>
    <cfRule type="expression" dxfId="1212" priority="516">
      <formula>IF(RIGHT(TEXT(AI512,"0.#"),1)=".",TRUE,FALSE)</formula>
    </cfRule>
  </conditionalFormatting>
  <conditionalFormatting sqref="AI513">
    <cfRule type="expression" dxfId="1211" priority="513">
      <formula>IF(RIGHT(TEXT(AI513,"0.#"),1)=".",FALSE,TRUE)</formula>
    </cfRule>
    <cfRule type="expression" dxfId="1210" priority="514">
      <formula>IF(RIGHT(TEXT(AI513,"0.#"),1)=".",TRUE,FALSE)</formula>
    </cfRule>
  </conditionalFormatting>
  <conditionalFormatting sqref="AM519">
    <cfRule type="expression" dxfId="1209" priority="457">
      <formula>IF(RIGHT(TEXT(AM519,"0.#"),1)=".",FALSE,TRUE)</formula>
    </cfRule>
    <cfRule type="expression" dxfId="1208" priority="458">
      <formula>IF(RIGHT(TEXT(AM519,"0.#"),1)=".",TRUE,FALSE)</formula>
    </cfRule>
  </conditionalFormatting>
  <conditionalFormatting sqref="AM517">
    <cfRule type="expression" dxfId="1207" priority="461">
      <formula>IF(RIGHT(TEXT(AM517,"0.#"),1)=".",FALSE,TRUE)</formula>
    </cfRule>
    <cfRule type="expression" dxfId="1206" priority="462">
      <formula>IF(RIGHT(TEXT(AM517,"0.#"),1)=".",TRUE,FALSE)</formula>
    </cfRule>
  </conditionalFormatting>
  <conditionalFormatting sqref="AM518">
    <cfRule type="expression" dxfId="1205" priority="459">
      <formula>IF(RIGHT(TEXT(AM518,"0.#"),1)=".",FALSE,TRUE)</formula>
    </cfRule>
    <cfRule type="expression" dxfId="1204" priority="460">
      <formula>IF(RIGHT(TEXT(AM518,"0.#"),1)=".",TRUE,FALSE)</formula>
    </cfRule>
  </conditionalFormatting>
  <conditionalFormatting sqref="AI519">
    <cfRule type="expression" dxfId="1203" priority="451">
      <formula>IF(RIGHT(TEXT(AI519,"0.#"),1)=".",FALSE,TRUE)</formula>
    </cfRule>
    <cfRule type="expression" dxfId="1202" priority="452">
      <formula>IF(RIGHT(TEXT(AI519,"0.#"),1)=".",TRUE,FALSE)</formula>
    </cfRule>
  </conditionalFormatting>
  <conditionalFormatting sqref="AI517">
    <cfRule type="expression" dxfId="1201" priority="455">
      <formula>IF(RIGHT(TEXT(AI517,"0.#"),1)=".",FALSE,TRUE)</formula>
    </cfRule>
    <cfRule type="expression" dxfId="1200" priority="456">
      <formula>IF(RIGHT(TEXT(AI517,"0.#"),1)=".",TRUE,FALSE)</formula>
    </cfRule>
  </conditionalFormatting>
  <conditionalFormatting sqref="AI518">
    <cfRule type="expression" dxfId="1199" priority="453">
      <formula>IF(RIGHT(TEXT(AI518,"0.#"),1)=".",FALSE,TRUE)</formula>
    </cfRule>
    <cfRule type="expression" dxfId="1198" priority="454">
      <formula>IF(RIGHT(TEXT(AI518,"0.#"),1)=".",TRUE,FALSE)</formula>
    </cfRule>
  </conditionalFormatting>
  <conditionalFormatting sqref="AM524">
    <cfRule type="expression" dxfId="1197" priority="445">
      <formula>IF(RIGHT(TEXT(AM524,"0.#"),1)=".",FALSE,TRUE)</formula>
    </cfRule>
    <cfRule type="expression" dxfId="1196" priority="446">
      <formula>IF(RIGHT(TEXT(AM524,"0.#"),1)=".",TRUE,FALSE)</formula>
    </cfRule>
  </conditionalFormatting>
  <conditionalFormatting sqref="AM522">
    <cfRule type="expression" dxfId="1195" priority="449">
      <formula>IF(RIGHT(TEXT(AM522,"0.#"),1)=".",FALSE,TRUE)</formula>
    </cfRule>
    <cfRule type="expression" dxfId="1194" priority="450">
      <formula>IF(RIGHT(TEXT(AM522,"0.#"),1)=".",TRUE,FALSE)</formula>
    </cfRule>
  </conditionalFormatting>
  <conditionalFormatting sqref="AM523">
    <cfRule type="expression" dxfId="1193" priority="447">
      <formula>IF(RIGHT(TEXT(AM523,"0.#"),1)=".",FALSE,TRUE)</formula>
    </cfRule>
    <cfRule type="expression" dxfId="1192" priority="448">
      <formula>IF(RIGHT(TEXT(AM523,"0.#"),1)=".",TRUE,FALSE)</formula>
    </cfRule>
  </conditionalFormatting>
  <conditionalFormatting sqref="AI524">
    <cfRule type="expression" dxfId="1191" priority="439">
      <formula>IF(RIGHT(TEXT(AI524,"0.#"),1)=".",FALSE,TRUE)</formula>
    </cfRule>
    <cfRule type="expression" dxfId="1190" priority="440">
      <formula>IF(RIGHT(TEXT(AI524,"0.#"),1)=".",TRUE,FALSE)</formula>
    </cfRule>
  </conditionalFormatting>
  <conditionalFormatting sqref="AI522">
    <cfRule type="expression" dxfId="1189" priority="443">
      <formula>IF(RIGHT(TEXT(AI522,"0.#"),1)=".",FALSE,TRUE)</formula>
    </cfRule>
    <cfRule type="expression" dxfId="1188" priority="444">
      <formula>IF(RIGHT(TEXT(AI522,"0.#"),1)=".",TRUE,FALSE)</formula>
    </cfRule>
  </conditionalFormatting>
  <conditionalFormatting sqref="AI523">
    <cfRule type="expression" dxfId="1187" priority="441">
      <formula>IF(RIGHT(TEXT(AI523,"0.#"),1)=".",FALSE,TRUE)</formula>
    </cfRule>
    <cfRule type="expression" dxfId="1186" priority="442">
      <formula>IF(RIGHT(TEXT(AI523,"0.#"),1)=".",TRUE,FALSE)</formula>
    </cfRule>
  </conditionalFormatting>
  <conditionalFormatting sqref="AM529">
    <cfRule type="expression" dxfId="1185" priority="433">
      <formula>IF(RIGHT(TEXT(AM529,"0.#"),1)=".",FALSE,TRUE)</formula>
    </cfRule>
    <cfRule type="expression" dxfId="1184" priority="434">
      <formula>IF(RIGHT(TEXT(AM529,"0.#"),1)=".",TRUE,FALSE)</formula>
    </cfRule>
  </conditionalFormatting>
  <conditionalFormatting sqref="AM527">
    <cfRule type="expression" dxfId="1183" priority="437">
      <formula>IF(RIGHT(TEXT(AM527,"0.#"),1)=".",FALSE,TRUE)</formula>
    </cfRule>
    <cfRule type="expression" dxfId="1182" priority="438">
      <formula>IF(RIGHT(TEXT(AM527,"0.#"),1)=".",TRUE,FALSE)</formula>
    </cfRule>
  </conditionalFormatting>
  <conditionalFormatting sqref="AM528">
    <cfRule type="expression" dxfId="1181" priority="435">
      <formula>IF(RIGHT(TEXT(AM528,"0.#"),1)=".",FALSE,TRUE)</formula>
    </cfRule>
    <cfRule type="expression" dxfId="1180" priority="436">
      <formula>IF(RIGHT(TEXT(AM528,"0.#"),1)=".",TRUE,FALSE)</formula>
    </cfRule>
  </conditionalFormatting>
  <conditionalFormatting sqref="AI529">
    <cfRule type="expression" dxfId="1179" priority="427">
      <formula>IF(RIGHT(TEXT(AI529,"0.#"),1)=".",FALSE,TRUE)</formula>
    </cfRule>
    <cfRule type="expression" dxfId="1178" priority="428">
      <formula>IF(RIGHT(TEXT(AI529,"0.#"),1)=".",TRUE,FALSE)</formula>
    </cfRule>
  </conditionalFormatting>
  <conditionalFormatting sqref="AI527">
    <cfRule type="expression" dxfId="1177" priority="431">
      <formula>IF(RIGHT(TEXT(AI527,"0.#"),1)=".",FALSE,TRUE)</formula>
    </cfRule>
    <cfRule type="expression" dxfId="1176" priority="432">
      <formula>IF(RIGHT(TEXT(AI527,"0.#"),1)=".",TRUE,FALSE)</formula>
    </cfRule>
  </conditionalFormatting>
  <conditionalFormatting sqref="AI528">
    <cfRule type="expression" dxfId="1175" priority="429">
      <formula>IF(RIGHT(TEXT(AI528,"0.#"),1)=".",FALSE,TRUE)</formula>
    </cfRule>
    <cfRule type="expression" dxfId="1174" priority="430">
      <formula>IF(RIGHT(TEXT(AI528,"0.#"),1)=".",TRUE,FALSE)</formula>
    </cfRule>
  </conditionalFormatting>
  <conditionalFormatting sqref="AM494">
    <cfRule type="expression" dxfId="1173" priority="505">
      <formula>IF(RIGHT(TEXT(AM494,"0.#"),1)=".",FALSE,TRUE)</formula>
    </cfRule>
    <cfRule type="expression" dxfId="1172" priority="506">
      <formula>IF(RIGHT(TEXT(AM494,"0.#"),1)=".",TRUE,FALSE)</formula>
    </cfRule>
  </conditionalFormatting>
  <conditionalFormatting sqref="AM492">
    <cfRule type="expression" dxfId="1171" priority="509">
      <formula>IF(RIGHT(TEXT(AM492,"0.#"),1)=".",FALSE,TRUE)</formula>
    </cfRule>
    <cfRule type="expression" dxfId="1170" priority="510">
      <formula>IF(RIGHT(TEXT(AM492,"0.#"),1)=".",TRUE,FALSE)</formula>
    </cfRule>
  </conditionalFormatting>
  <conditionalFormatting sqref="AM493">
    <cfRule type="expression" dxfId="1169" priority="507">
      <formula>IF(RIGHT(TEXT(AM493,"0.#"),1)=".",FALSE,TRUE)</formula>
    </cfRule>
    <cfRule type="expression" dxfId="1168" priority="508">
      <formula>IF(RIGHT(TEXT(AM493,"0.#"),1)=".",TRUE,FALSE)</formula>
    </cfRule>
  </conditionalFormatting>
  <conditionalFormatting sqref="AI494">
    <cfRule type="expression" dxfId="1167" priority="499">
      <formula>IF(RIGHT(TEXT(AI494,"0.#"),1)=".",FALSE,TRUE)</formula>
    </cfRule>
    <cfRule type="expression" dxfId="1166" priority="500">
      <formula>IF(RIGHT(TEXT(AI494,"0.#"),1)=".",TRUE,FALSE)</formula>
    </cfRule>
  </conditionalFormatting>
  <conditionalFormatting sqref="AI492">
    <cfRule type="expression" dxfId="1165" priority="503">
      <formula>IF(RIGHT(TEXT(AI492,"0.#"),1)=".",FALSE,TRUE)</formula>
    </cfRule>
    <cfRule type="expression" dxfId="1164" priority="504">
      <formula>IF(RIGHT(TEXT(AI492,"0.#"),1)=".",TRUE,FALSE)</formula>
    </cfRule>
  </conditionalFormatting>
  <conditionalFormatting sqref="AI493">
    <cfRule type="expression" dxfId="1163" priority="501">
      <formula>IF(RIGHT(TEXT(AI493,"0.#"),1)=".",FALSE,TRUE)</formula>
    </cfRule>
    <cfRule type="expression" dxfId="1162" priority="502">
      <formula>IF(RIGHT(TEXT(AI493,"0.#"),1)=".",TRUE,FALSE)</formula>
    </cfRule>
  </conditionalFormatting>
  <conditionalFormatting sqref="AM499">
    <cfRule type="expression" dxfId="1161" priority="493">
      <formula>IF(RIGHT(TEXT(AM499,"0.#"),1)=".",FALSE,TRUE)</formula>
    </cfRule>
    <cfRule type="expression" dxfId="1160" priority="494">
      <formula>IF(RIGHT(TEXT(AM499,"0.#"),1)=".",TRUE,FALSE)</formula>
    </cfRule>
  </conditionalFormatting>
  <conditionalFormatting sqref="AM497">
    <cfRule type="expression" dxfId="1159" priority="497">
      <formula>IF(RIGHT(TEXT(AM497,"0.#"),1)=".",FALSE,TRUE)</formula>
    </cfRule>
    <cfRule type="expression" dxfId="1158" priority="498">
      <formula>IF(RIGHT(TEXT(AM497,"0.#"),1)=".",TRUE,FALSE)</formula>
    </cfRule>
  </conditionalFormatting>
  <conditionalFormatting sqref="AM498">
    <cfRule type="expression" dxfId="1157" priority="495">
      <formula>IF(RIGHT(TEXT(AM498,"0.#"),1)=".",FALSE,TRUE)</formula>
    </cfRule>
    <cfRule type="expression" dxfId="1156" priority="496">
      <formula>IF(RIGHT(TEXT(AM498,"0.#"),1)=".",TRUE,FALSE)</formula>
    </cfRule>
  </conditionalFormatting>
  <conditionalFormatting sqref="AI499">
    <cfRule type="expression" dxfId="1155" priority="487">
      <formula>IF(RIGHT(TEXT(AI499,"0.#"),1)=".",FALSE,TRUE)</formula>
    </cfRule>
    <cfRule type="expression" dxfId="1154" priority="488">
      <formula>IF(RIGHT(TEXT(AI499,"0.#"),1)=".",TRUE,FALSE)</formula>
    </cfRule>
  </conditionalFormatting>
  <conditionalFormatting sqref="AI497">
    <cfRule type="expression" dxfId="1153" priority="491">
      <formula>IF(RIGHT(TEXT(AI497,"0.#"),1)=".",FALSE,TRUE)</formula>
    </cfRule>
    <cfRule type="expression" dxfId="1152" priority="492">
      <formula>IF(RIGHT(TEXT(AI497,"0.#"),1)=".",TRUE,FALSE)</formula>
    </cfRule>
  </conditionalFormatting>
  <conditionalFormatting sqref="AI498">
    <cfRule type="expression" dxfId="1151" priority="489">
      <formula>IF(RIGHT(TEXT(AI498,"0.#"),1)=".",FALSE,TRUE)</formula>
    </cfRule>
    <cfRule type="expression" dxfId="1150" priority="490">
      <formula>IF(RIGHT(TEXT(AI498,"0.#"),1)=".",TRUE,FALSE)</formula>
    </cfRule>
  </conditionalFormatting>
  <conditionalFormatting sqref="AM504">
    <cfRule type="expression" dxfId="1149" priority="481">
      <formula>IF(RIGHT(TEXT(AM504,"0.#"),1)=".",FALSE,TRUE)</formula>
    </cfRule>
    <cfRule type="expression" dxfId="1148" priority="482">
      <formula>IF(RIGHT(TEXT(AM504,"0.#"),1)=".",TRUE,FALSE)</formula>
    </cfRule>
  </conditionalFormatting>
  <conditionalFormatting sqref="AM502">
    <cfRule type="expression" dxfId="1147" priority="485">
      <formula>IF(RIGHT(TEXT(AM502,"0.#"),1)=".",FALSE,TRUE)</formula>
    </cfRule>
    <cfRule type="expression" dxfId="1146" priority="486">
      <formula>IF(RIGHT(TEXT(AM502,"0.#"),1)=".",TRUE,FALSE)</formula>
    </cfRule>
  </conditionalFormatting>
  <conditionalFormatting sqref="AM503">
    <cfRule type="expression" dxfId="1145" priority="483">
      <formula>IF(RIGHT(TEXT(AM503,"0.#"),1)=".",FALSE,TRUE)</formula>
    </cfRule>
    <cfRule type="expression" dxfId="1144" priority="484">
      <formula>IF(RIGHT(TEXT(AM503,"0.#"),1)=".",TRUE,FALSE)</formula>
    </cfRule>
  </conditionalFormatting>
  <conditionalFormatting sqref="AI504">
    <cfRule type="expression" dxfId="1143" priority="475">
      <formula>IF(RIGHT(TEXT(AI504,"0.#"),1)=".",FALSE,TRUE)</formula>
    </cfRule>
    <cfRule type="expression" dxfId="1142" priority="476">
      <formula>IF(RIGHT(TEXT(AI504,"0.#"),1)=".",TRUE,FALSE)</formula>
    </cfRule>
  </conditionalFormatting>
  <conditionalFormatting sqref="AI502">
    <cfRule type="expression" dxfId="1141" priority="479">
      <formula>IF(RIGHT(TEXT(AI502,"0.#"),1)=".",FALSE,TRUE)</formula>
    </cfRule>
    <cfRule type="expression" dxfId="1140" priority="480">
      <formula>IF(RIGHT(TEXT(AI502,"0.#"),1)=".",TRUE,FALSE)</formula>
    </cfRule>
  </conditionalFormatting>
  <conditionalFormatting sqref="AI503">
    <cfRule type="expression" dxfId="1139" priority="477">
      <formula>IF(RIGHT(TEXT(AI503,"0.#"),1)=".",FALSE,TRUE)</formula>
    </cfRule>
    <cfRule type="expression" dxfId="1138" priority="478">
      <formula>IF(RIGHT(TEXT(AI503,"0.#"),1)=".",TRUE,FALSE)</formula>
    </cfRule>
  </conditionalFormatting>
  <conditionalFormatting sqref="AM509">
    <cfRule type="expression" dxfId="1137" priority="469">
      <formula>IF(RIGHT(TEXT(AM509,"0.#"),1)=".",FALSE,TRUE)</formula>
    </cfRule>
    <cfRule type="expression" dxfId="1136" priority="470">
      <formula>IF(RIGHT(TEXT(AM509,"0.#"),1)=".",TRUE,FALSE)</formula>
    </cfRule>
  </conditionalFormatting>
  <conditionalFormatting sqref="AM507">
    <cfRule type="expression" dxfId="1135" priority="473">
      <formula>IF(RIGHT(TEXT(AM507,"0.#"),1)=".",FALSE,TRUE)</formula>
    </cfRule>
    <cfRule type="expression" dxfId="1134" priority="474">
      <formula>IF(RIGHT(TEXT(AM507,"0.#"),1)=".",TRUE,FALSE)</formula>
    </cfRule>
  </conditionalFormatting>
  <conditionalFormatting sqref="AM508">
    <cfRule type="expression" dxfId="1133" priority="471">
      <formula>IF(RIGHT(TEXT(AM508,"0.#"),1)=".",FALSE,TRUE)</formula>
    </cfRule>
    <cfRule type="expression" dxfId="1132" priority="472">
      <formula>IF(RIGHT(TEXT(AM508,"0.#"),1)=".",TRUE,FALSE)</formula>
    </cfRule>
  </conditionalFormatting>
  <conditionalFormatting sqref="AI509">
    <cfRule type="expression" dxfId="1131" priority="463">
      <formula>IF(RIGHT(TEXT(AI509,"0.#"),1)=".",FALSE,TRUE)</formula>
    </cfRule>
    <cfRule type="expression" dxfId="1130" priority="464">
      <formula>IF(RIGHT(TEXT(AI509,"0.#"),1)=".",TRUE,FALSE)</formula>
    </cfRule>
  </conditionalFormatting>
  <conditionalFormatting sqref="AI507">
    <cfRule type="expression" dxfId="1129" priority="467">
      <formula>IF(RIGHT(TEXT(AI507,"0.#"),1)=".",FALSE,TRUE)</formula>
    </cfRule>
    <cfRule type="expression" dxfId="1128" priority="468">
      <formula>IF(RIGHT(TEXT(AI507,"0.#"),1)=".",TRUE,FALSE)</formula>
    </cfRule>
  </conditionalFormatting>
  <conditionalFormatting sqref="AI508">
    <cfRule type="expression" dxfId="1127" priority="465">
      <formula>IF(RIGHT(TEXT(AI508,"0.#"),1)=".",FALSE,TRUE)</formula>
    </cfRule>
    <cfRule type="expression" dxfId="1126" priority="466">
      <formula>IF(RIGHT(TEXT(AI508,"0.#"),1)=".",TRUE,FALSE)</formula>
    </cfRule>
  </conditionalFormatting>
  <conditionalFormatting sqref="AM543">
    <cfRule type="expression" dxfId="1125" priority="421">
      <formula>IF(RIGHT(TEXT(AM543,"0.#"),1)=".",FALSE,TRUE)</formula>
    </cfRule>
    <cfRule type="expression" dxfId="1124" priority="422">
      <formula>IF(RIGHT(TEXT(AM543,"0.#"),1)=".",TRUE,FALSE)</formula>
    </cfRule>
  </conditionalFormatting>
  <conditionalFormatting sqref="AM541">
    <cfRule type="expression" dxfId="1123" priority="425">
      <formula>IF(RIGHT(TEXT(AM541,"0.#"),1)=".",FALSE,TRUE)</formula>
    </cfRule>
    <cfRule type="expression" dxfId="1122" priority="426">
      <formula>IF(RIGHT(TEXT(AM541,"0.#"),1)=".",TRUE,FALSE)</formula>
    </cfRule>
  </conditionalFormatting>
  <conditionalFormatting sqref="AM542">
    <cfRule type="expression" dxfId="1121" priority="423">
      <formula>IF(RIGHT(TEXT(AM542,"0.#"),1)=".",FALSE,TRUE)</formula>
    </cfRule>
    <cfRule type="expression" dxfId="1120" priority="424">
      <formula>IF(RIGHT(TEXT(AM542,"0.#"),1)=".",TRUE,FALSE)</formula>
    </cfRule>
  </conditionalFormatting>
  <conditionalFormatting sqref="AI543">
    <cfRule type="expression" dxfId="1119" priority="415">
      <formula>IF(RIGHT(TEXT(AI543,"0.#"),1)=".",FALSE,TRUE)</formula>
    </cfRule>
    <cfRule type="expression" dxfId="1118" priority="416">
      <formula>IF(RIGHT(TEXT(AI543,"0.#"),1)=".",TRUE,FALSE)</formula>
    </cfRule>
  </conditionalFormatting>
  <conditionalFormatting sqref="AI541">
    <cfRule type="expression" dxfId="1117" priority="419">
      <formula>IF(RIGHT(TEXT(AI541,"0.#"),1)=".",FALSE,TRUE)</formula>
    </cfRule>
    <cfRule type="expression" dxfId="1116" priority="420">
      <formula>IF(RIGHT(TEXT(AI541,"0.#"),1)=".",TRUE,FALSE)</formula>
    </cfRule>
  </conditionalFormatting>
  <conditionalFormatting sqref="AI542">
    <cfRule type="expression" dxfId="1115" priority="417">
      <formula>IF(RIGHT(TEXT(AI542,"0.#"),1)=".",FALSE,TRUE)</formula>
    </cfRule>
    <cfRule type="expression" dxfId="1114" priority="418">
      <formula>IF(RIGHT(TEXT(AI542,"0.#"),1)=".",TRUE,FALSE)</formula>
    </cfRule>
  </conditionalFormatting>
  <conditionalFormatting sqref="AM568">
    <cfRule type="expression" dxfId="1113" priority="409">
      <formula>IF(RIGHT(TEXT(AM568,"0.#"),1)=".",FALSE,TRUE)</formula>
    </cfRule>
    <cfRule type="expression" dxfId="1112" priority="410">
      <formula>IF(RIGHT(TEXT(AM568,"0.#"),1)=".",TRUE,FALSE)</formula>
    </cfRule>
  </conditionalFormatting>
  <conditionalFormatting sqref="AM566">
    <cfRule type="expression" dxfId="1111" priority="413">
      <formula>IF(RIGHT(TEXT(AM566,"0.#"),1)=".",FALSE,TRUE)</formula>
    </cfRule>
    <cfRule type="expression" dxfId="1110" priority="414">
      <formula>IF(RIGHT(TEXT(AM566,"0.#"),1)=".",TRUE,FALSE)</formula>
    </cfRule>
  </conditionalFormatting>
  <conditionalFormatting sqref="AM567">
    <cfRule type="expression" dxfId="1109" priority="411">
      <formula>IF(RIGHT(TEXT(AM567,"0.#"),1)=".",FALSE,TRUE)</formula>
    </cfRule>
    <cfRule type="expression" dxfId="1108" priority="412">
      <formula>IF(RIGHT(TEXT(AM567,"0.#"),1)=".",TRUE,FALSE)</formula>
    </cfRule>
  </conditionalFormatting>
  <conditionalFormatting sqref="AI568">
    <cfRule type="expression" dxfId="1107" priority="403">
      <formula>IF(RIGHT(TEXT(AI568,"0.#"),1)=".",FALSE,TRUE)</formula>
    </cfRule>
    <cfRule type="expression" dxfId="1106" priority="404">
      <formula>IF(RIGHT(TEXT(AI568,"0.#"),1)=".",TRUE,FALSE)</formula>
    </cfRule>
  </conditionalFormatting>
  <conditionalFormatting sqref="AI566">
    <cfRule type="expression" dxfId="1105" priority="407">
      <formula>IF(RIGHT(TEXT(AI566,"0.#"),1)=".",FALSE,TRUE)</formula>
    </cfRule>
    <cfRule type="expression" dxfId="1104" priority="408">
      <formula>IF(RIGHT(TEXT(AI566,"0.#"),1)=".",TRUE,FALSE)</formula>
    </cfRule>
  </conditionalFormatting>
  <conditionalFormatting sqref="AI567">
    <cfRule type="expression" dxfId="1103" priority="405">
      <formula>IF(RIGHT(TEXT(AI567,"0.#"),1)=".",FALSE,TRUE)</formula>
    </cfRule>
    <cfRule type="expression" dxfId="1102" priority="406">
      <formula>IF(RIGHT(TEXT(AI567,"0.#"),1)=".",TRUE,FALSE)</formula>
    </cfRule>
  </conditionalFormatting>
  <conditionalFormatting sqref="AM573">
    <cfRule type="expression" dxfId="1101" priority="349">
      <formula>IF(RIGHT(TEXT(AM573,"0.#"),1)=".",FALSE,TRUE)</formula>
    </cfRule>
    <cfRule type="expression" dxfId="1100" priority="350">
      <formula>IF(RIGHT(TEXT(AM573,"0.#"),1)=".",TRUE,FALSE)</formula>
    </cfRule>
  </conditionalFormatting>
  <conditionalFormatting sqref="AM571">
    <cfRule type="expression" dxfId="1099" priority="353">
      <formula>IF(RIGHT(TEXT(AM571,"0.#"),1)=".",FALSE,TRUE)</formula>
    </cfRule>
    <cfRule type="expression" dxfId="1098" priority="354">
      <formula>IF(RIGHT(TEXT(AM571,"0.#"),1)=".",TRUE,FALSE)</formula>
    </cfRule>
  </conditionalFormatting>
  <conditionalFormatting sqref="AM572">
    <cfRule type="expression" dxfId="1097" priority="351">
      <formula>IF(RIGHT(TEXT(AM572,"0.#"),1)=".",FALSE,TRUE)</formula>
    </cfRule>
    <cfRule type="expression" dxfId="1096" priority="352">
      <formula>IF(RIGHT(TEXT(AM572,"0.#"),1)=".",TRUE,FALSE)</formula>
    </cfRule>
  </conditionalFormatting>
  <conditionalFormatting sqref="AI573">
    <cfRule type="expression" dxfId="1095" priority="343">
      <formula>IF(RIGHT(TEXT(AI573,"0.#"),1)=".",FALSE,TRUE)</formula>
    </cfRule>
    <cfRule type="expression" dxfId="1094" priority="344">
      <formula>IF(RIGHT(TEXT(AI573,"0.#"),1)=".",TRUE,FALSE)</formula>
    </cfRule>
  </conditionalFormatting>
  <conditionalFormatting sqref="AI571">
    <cfRule type="expression" dxfId="1093" priority="347">
      <formula>IF(RIGHT(TEXT(AI571,"0.#"),1)=".",FALSE,TRUE)</formula>
    </cfRule>
    <cfRule type="expression" dxfId="1092" priority="348">
      <formula>IF(RIGHT(TEXT(AI571,"0.#"),1)=".",TRUE,FALSE)</formula>
    </cfRule>
  </conditionalFormatting>
  <conditionalFormatting sqref="AI572">
    <cfRule type="expression" dxfId="1091" priority="345">
      <formula>IF(RIGHT(TEXT(AI572,"0.#"),1)=".",FALSE,TRUE)</formula>
    </cfRule>
    <cfRule type="expression" dxfId="1090" priority="346">
      <formula>IF(RIGHT(TEXT(AI572,"0.#"),1)=".",TRUE,FALSE)</formula>
    </cfRule>
  </conditionalFormatting>
  <conditionalFormatting sqref="AM578">
    <cfRule type="expression" dxfId="1089" priority="337">
      <formula>IF(RIGHT(TEXT(AM578,"0.#"),1)=".",FALSE,TRUE)</formula>
    </cfRule>
    <cfRule type="expression" dxfId="1088" priority="338">
      <formula>IF(RIGHT(TEXT(AM578,"0.#"),1)=".",TRUE,FALSE)</formula>
    </cfRule>
  </conditionalFormatting>
  <conditionalFormatting sqref="AM576">
    <cfRule type="expression" dxfId="1087" priority="341">
      <formula>IF(RIGHT(TEXT(AM576,"0.#"),1)=".",FALSE,TRUE)</formula>
    </cfRule>
    <cfRule type="expression" dxfId="1086" priority="342">
      <formula>IF(RIGHT(TEXT(AM576,"0.#"),1)=".",TRUE,FALSE)</formula>
    </cfRule>
  </conditionalFormatting>
  <conditionalFormatting sqref="AM577">
    <cfRule type="expression" dxfId="1085" priority="339">
      <formula>IF(RIGHT(TEXT(AM577,"0.#"),1)=".",FALSE,TRUE)</formula>
    </cfRule>
    <cfRule type="expression" dxfId="1084" priority="340">
      <formula>IF(RIGHT(TEXT(AM577,"0.#"),1)=".",TRUE,FALSE)</formula>
    </cfRule>
  </conditionalFormatting>
  <conditionalFormatting sqref="AI578">
    <cfRule type="expression" dxfId="1083" priority="331">
      <formula>IF(RIGHT(TEXT(AI578,"0.#"),1)=".",FALSE,TRUE)</formula>
    </cfRule>
    <cfRule type="expression" dxfId="1082" priority="332">
      <formula>IF(RIGHT(TEXT(AI578,"0.#"),1)=".",TRUE,FALSE)</formula>
    </cfRule>
  </conditionalFormatting>
  <conditionalFormatting sqref="AI576">
    <cfRule type="expression" dxfId="1081" priority="335">
      <formula>IF(RIGHT(TEXT(AI576,"0.#"),1)=".",FALSE,TRUE)</formula>
    </cfRule>
    <cfRule type="expression" dxfId="1080" priority="336">
      <formula>IF(RIGHT(TEXT(AI576,"0.#"),1)=".",TRUE,FALSE)</formula>
    </cfRule>
  </conditionalFormatting>
  <conditionalFormatting sqref="AI577">
    <cfRule type="expression" dxfId="1079" priority="333">
      <formula>IF(RIGHT(TEXT(AI577,"0.#"),1)=".",FALSE,TRUE)</formula>
    </cfRule>
    <cfRule type="expression" dxfId="1078" priority="334">
      <formula>IF(RIGHT(TEXT(AI577,"0.#"),1)=".",TRUE,FALSE)</formula>
    </cfRule>
  </conditionalFormatting>
  <conditionalFormatting sqref="AM583">
    <cfRule type="expression" dxfId="1077" priority="325">
      <formula>IF(RIGHT(TEXT(AM583,"0.#"),1)=".",FALSE,TRUE)</formula>
    </cfRule>
    <cfRule type="expression" dxfId="1076" priority="326">
      <formula>IF(RIGHT(TEXT(AM583,"0.#"),1)=".",TRUE,FALSE)</formula>
    </cfRule>
  </conditionalFormatting>
  <conditionalFormatting sqref="AM581">
    <cfRule type="expression" dxfId="1075" priority="329">
      <formula>IF(RIGHT(TEXT(AM581,"0.#"),1)=".",FALSE,TRUE)</formula>
    </cfRule>
    <cfRule type="expression" dxfId="1074" priority="330">
      <formula>IF(RIGHT(TEXT(AM581,"0.#"),1)=".",TRUE,FALSE)</formula>
    </cfRule>
  </conditionalFormatting>
  <conditionalFormatting sqref="AM582">
    <cfRule type="expression" dxfId="1073" priority="327">
      <formula>IF(RIGHT(TEXT(AM582,"0.#"),1)=".",FALSE,TRUE)</formula>
    </cfRule>
    <cfRule type="expression" dxfId="1072" priority="328">
      <formula>IF(RIGHT(TEXT(AM582,"0.#"),1)=".",TRUE,FALSE)</formula>
    </cfRule>
  </conditionalFormatting>
  <conditionalFormatting sqref="AI583">
    <cfRule type="expression" dxfId="1071" priority="319">
      <formula>IF(RIGHT(TEXT(AI583,"0.#"),1)=".",FALSE,TRUE)</formula>
    </cfRule>
    <cfRule type="expression" dxfId="1070" priority="320">
      <formula>IF(RIGHT(TEXT(AI583,"0.#"),1)=".",TRUE,FALSE)</formula>
    </cfRule>
  </conditionalFormatting>
  <conditionalFormatting sqref="AI581">
    <cfRule type="expression" dxfId="1069" priority="323">
      <formula>IF(RIGHT(TEXT(AI581,"0.#"),1)=".",FALSE,TRUE)</formula>
    </cfRule>
    <cfRule type="expression" dxfId="1068" priority="324">
      <formula>IF(RIGHT(TEXT(AI581,"0.#"),1)=".",TRUE,FALSE)</formula>
    </cfRule>
  </conditionalFormatting>
  <conditionalFormatting sqref="AI582">
    <cfRule type="expression" dxfId="1067" priority="321">
      <formula>IF(RIGHT(TEXT(AI582,"0.#"),1)=".",FALSE,TRUE)</formula>
    </cfRule>
    <cfRule type="expression" dxfId="1066" priority="322">
      <formula>IF(RIGHT(TEXT(AI582,"0.#"),1)=".",TRUE,FALSE)</formula>
    </cfRule>
  </conditionalFormatting>
  <conditionalFormatting sqref="AM548">
    <cfRule type="expression" dxfId="1065" priority="397">
      <formula>IF(RIGHT(TEXT(AM548,"0.#"),1)=".",FALSE,TRUE)</formula>
    </cfRule>
    <cfRule type="expression" dxfId="1064" priority="398">
      <formula>IF(RIGHT(TEXT(AM548,"0.#"),1)=".",TRUE,FALSE)</formula>
    </cfRule>
  </conditionalFormatting>
  <conditionalFormatting sqref="AM546">
    <cfRule type="expression" dxfId="1063" priority="401">
      <formula>IF(RIGHT(TEXT(AM546,"0.#"),1)=".",FALSE,TRUE)</formula>
    </cfRule>
    <cfRule type="expression" dxfId="1062" priority="402">
      <formula>IF(RIGHT(TEXT(AM546,"0.#"),1)=".",TRUE,FALSE)</formula>
    </cfRule>
  </conditionalFormatting>
  <conditionalFormatting sqref="AM547">
    <cfRule type="expression" dxfId="1061" priority="399">
      <formula>IF(RIGHT(TEXT(AM547,"0.#"),1)=".",FALSE,TRUE)</formula>
    </cfRule>
    <cfRule type="expression" dxfId="1060" priority="400">
      <formula>IF(RIGHT(TEXT(AM547,"0.#"),1)=".",TRUE,FALSE)</formula>
    </cfRule>
  </conditionalFormatting>
  <conditionalFormatting sqref="AI548">
    <cfRule type="expression" dxfId="1059" priority="391">
      <formula>IF(RIGHT(TEXT(AI548,"0.#"),1)=".",FALSE,TRUE)</formula>
    </cfRule>
    <cfRule type="expression" dxfId="1058" priority="392">
      <formula>IF(RIGHT(TEXT(AI548,"0.#"),1)=".",TRUE,FALSE)</formula>
    </cfRule>
  </conditionalFormatting>
  <conditionalFormatting sqref="AI546">
    <cfRule type="expression" dxfId="1057" priority="395">
      <formula>IF(RIGHT(TEXT(AI546,"0.#"),1)=".",FALSE,TRUE)</formula>
    </cfRule>
    <cfRule type="expression" dxfId="1056" priority="396">
      <formula>IF(RIGHT(TEXT(AI546,"0.#"),1)=".",TRUE,FALSE)</formula>
    </cfRule>
  </conditionalFormatting>
  <conditionalFormatting sqref="AI547">
    <cfRule type="expression" dxfId="1055" priority="393">
      <formula>IF(RIGHT(TEXT(AI547,"0.#"),1)=".",FALSE,TRUE)</formula>
    </cfRule>
    <cfRule type="expression" dxfId="1054" priority="394">
      <formula>IF(RIGHT(TEXT(AI547,"0.#"),1)=".",TRUE,FALSE)</formula>
    </cfRule>
  </conditionalFormatting>
  <conditionalFormatting sqref="AM553">
    <cfRule type="expression" dxfId="1053" priority="385">
      <formula>IF(RIGHT(TEXT(AM553,"0.#"),1)=".",FALSE,TRUE)</formula>
    </cfRule>
    <cfRule type="expression" dxfId="1052" priority="386">
      <formula>IF(RIGHT(TEXT(AM553,"0.#"),1)=".",TRUE,FALSE)</formula>
    </cfRule>
  </conditionalFormatting>
  <conditionalFormatting sqref="AM551">
    <cfRule type="expression" dxfId="1051" priority="389">
      <formula>IF(RIGHT(TEXT(AM551,"0.#"),1)=".",FALSE,TRUE)</formula>
    </cfRule>
    <cfRule type="expression" dxfId="1050" priority="390">
      <formula>IF(RIGHT(TEXT(AM551,"0.#"),1)=".",TRUE,FALSE)</formula>
    </cfRule>
  </conditionalFormatting>
  <conditionalFormatting sqref="AM552">
    <cfRule type="expression" dxfId="1049" priority="387">
      <formula>IF(RIGHT(TEXT(AM552,"0.#"),1)=".",FALSE,TRUE)</formula>
    </cfRule>
    <cfRule type="expression" dxfId="1048" priority="388">
      <formula>IF(RIGHT(TEXT(AM552,"0.#"),1)=".",TRUE,FALSE)</formula>
    </cfRule>
  </conditionalFormatting>
  <conditionalFormatting sqref="AI553">
    <cfRule type="expression" dxfId="1047" priority="379">
      <formula>IF(RIGHT(TEXT(AI553,"0.#"),1)=".",FALSE,TRUE)</formula>
    </cfRule>
    <cfRule type="expression" dxfId="1046" priority="380">
      <formula>IF(RIGHT(TEXT(AI553,"0.#"),1)=".",TRUE,FALSE)</formula>
    </cfRule>
  </conditionalFormatting>
  <conditionalFormatting sqref="AI551">
    <cfRule type="expression" dxfId="1045" priority="383">
      <formula>IF(RIGHT(TEXT(AI551,"0.#"),1)=".",FALSE,TRUE)</formula>
    </cfRule>
    <cfRule type="expression" dxfId="1044" priority="384">
      <formula>IF(RIGHT(TEXT(AI551,"0.#"),1)=".",TRUE,FALSE)</formula>
    </cfRule>
  </conditionalFormatting>
  <conditionalFormatting sqref="AI552">
    <cfRule type="expression" dxfId="1043" priority="381">
      <formula>IF(RIGHT(TEXT(AI552,"0.#"),1)=".",FALSE,TRUE)</formula>
    </cfRule>
    <cfRule type="expression" dxfId="1042" priority="382">
      <formula>IF(RIGHT(TEXT(AI552,"0.#"),1)=".",TRUE,FALSE)</formula>
    </cfRule>
  </conditionalFormatting>
  <conditionalFormatting sqref="AM558">
    <cfRule type="expression" dxfId="1041" priority="373">
      <formula>IF(RIGHT(TEXT(AM558,"0.#"),1)=".",FALSE,TRUE)</formula>
    </cfRule>
    <cfRule type="expression" dxfId="1040" priority="374">
      <formula>IF(RIGHT(TEXT(AM558,"0.#"),1)=".",TRUE,FALSE)</formula>
    </cfRule>
  </conditionalFormatting>
  <conditionalFormatting sqref="AM556">
    <cfRule type="expression" dxfId="1039" priority="377">
      <formula>IF(RIGHT(TEXT(AM556,"0.#"),1)=".",FALSE,TRUE)</formula>
    </cfRule>
    <cfRule type="expression" dxfId="1038" priority="378">
      <formula>IF(RIGHT(TEXT(AM556,"0.#"),1)=".",TRUE,FALSE)</formula>
    </cfRule>
  </conditionalFormatting>
  <conditionalFormatting sqref="AM557">
    <cfRule type="expression" dxfId="1037" priority="375">
      <formula>IF(RIGHT(TEXT(AM557,"0.#"),1)=".",FALSE,TRUE)</formula>
    </cfRule>
    <cfRule type="expression" dxfId="1036" priority="376">
      <formula>IF(RIGHT(TEXT(AM557,"0.#"),1)=".",TRUE,FALSE)</formula>
    </cfRule>
  </conditionalFormatting>
  <conditionalFormatting sqref="AI558">
    <cfRule type="expression" dxfId="1035" priority="367">
      <formula>IF(RIGHT(TEXT(AI558,"0.#"),1)=".",FALSE,TRUE)</formula>
    </cfRule>
    <cfRule type="expression" dxfId="1034" priority="368">
      <formula>IF(RIGHT(TEXT(AI558,"0.#"),1)=".",TRUE,FALSE)</formula>
    </cfRule>
  </conditionalFormatting>
  <conditionalFormatting sqref="AI556">
    <cfRule type="expression" dxfId="1033" priority="371">
      <formula>IF(RIGHT(TEXT(AI556,"0.#"),1)=".",FALSE,TRUE)</formula>
    </cfRule>
    <cfRule type="expression" dxfId="1032" priority="372">
      <formula>IF(RIGHT(TEXT(AI556,"0.#"),1)=".",TRUE,FALSE)</formula>
    </cfRule>
  </conditionalFormatting>
  <conditionalFormatting sqref="AI557">
    <cfRule type="expression" dxfId="1031" priority="369">
      <formula>IF(RIGHT(TEXT(AI557,"0.#"),1)=".",FALSE,TRUE)</formula>
    </cfRule>
    <cfRule type="expression" dxfId="1030" priority="370">
      <formula>IF(RIGHT(TEXT(AI557,"0.#"),1)=".",TRUE,FALSE)</formula>
    </cfRule>
  </conditionalFormatting>
  <conditionalFormatting sqref="AM563">
    <cfRule type="expression" dxfId="1029" priority="361">
      <formula>IF(RIGHT(TEXT(AM563,"0.#"),1)=".",FALSE,TRUE)</formula>
    </cfRule>
    <cfRule type="expression" dxfId="1028" priority="362">
      <formula>IF(RIGHT(TEXT(AM563,"0.#"),1)=".",TRUE,FALSE)</formula>
    </cfRule>
  </conditionalFormatting>
  <conditionalFormatting sqref="AM561">
    <cfRule type="expression" dxfId="1027" priority="365">
      <formula>IF(RIGHT(TEXT(AM561,"0.#"),1)=".",FALSE,TRUE)</formula>
    </cfRule>
    <cfRule type="expression" dxfId="1026" priority="366">
      <formula>IF(RIGHT(TEXT(AM561,"0.#"),1)=".",TRUE,FALSE)</formula>
    </cfRule>
  </conditionalFormatting>
  <conditionalFormatting sqref="AM562">
    <cfRule type="expression" dxfId="1025" priority="363">
      <formula>IF(RIGHT(TEXT(AM562,"0.#"),1)=".",FALSE,TRUE)</formula>
    </cfRule>
    <cfRule type="expression" dxfId="1024" priority="364">
      <formula>IF(RIGHT(TEXT(AM562,"0.#"),1)=".",TRUE,FALSE)</formula>
    </cfRule>
  </conditionalFormatting>
  <conditionalFormatting sqref="AI563">
    <cfRule type="expression" dxfId="1023" priority="355">
      <formula>IF(RIGHT(TEXT(AI563,"0.#"),1)=".",FALSE,TRUE)</formula>
    </cfRule>
    <cfRule type="expression" dxfId="1022" priority="356">
      <formula>IF(RIGHT(TEXT(AI563,"0.#"),1)=".",TRUE,FALSE)</formula>
    </cfRule>
  </conditionalFormatting>
  <conditionalFormatting sqref="AI561">
    <cfRule type="expression" dxfId="1021" priority="359">
      <formula>IF(RIGHT(TEXT(AI561,"0.#"),1)=".",FALSE,TRUE)</formula>
    </cfRule>
    <cfRule type="expression" dxfId="1020" priority="360">
      <formula>IF(RIGHT(TEXT(AI561,"0.#"),1)=".",TRUE,FALSE)</formula>
    </cfRule>
  </conditionalFormatting>
  <conditionalFormatting sqref="AI562">
    <cfRule type="expression" dxfId="1019" priority="357">
      <formula>IF(RIGHT(TEXT(AI562,"0.#"),1)=".",FALSE,TRUE)</formula>
    </cfRule>
    <cfRule type="expression" dxfId="1018" priority="358">
      <formula>IF(RIGHT(TEXT(AI562,"0.#"),1)=".",TRUE,FALSE)</formula>
    </cfRule>
  </conditionalFormatting>
  <conditionalFormatting sqref="AM597">
    <cfRule type="expression" dxfId="1017" priority="313">
      <formula>IF(RIGHT(TEXT(AM597,"0.#"),1)=".",FALSE,TRUE)</formula>
    </cfRule>
    <cfRule type="expression" dxfId="1016" priority="314">
      <formula>IF(RIGHT(TEXT(AM597,"0.#"),1)=".",TRUE,FALSE)</formula>
    </cfRule>
  </conditionalFormatting>
  <conditionalFormatting sqref="AM595">
    <cfRule type="expression" dxfId="1015" priority="317">
      <formula>IF(RIGHT(TEXT(AM595,"0.#"),1)=".",FALSE,TRUE)</formula>
    </cfRule>
    <cfRule type="expression" dxfId="1014" priority="318">
      <formula>IF(RIGHT(TEXT(AM595,"0.#"),1)=".",TRUE,FALSE)</formula>
    </cfRule>
  </conditionalFormatting>
  <conditionalFormatting sqref="AM596">
    <cfRule type="expression" dxfId="1013" priority="315">
      <formula>IF(RIGHT(TEXT(AM596,"0.#"),1)=".",FALSE,TRUE)</formula>
    </cfRule>
    <cfRule type="expression" dxfId="1012" priority="316">
      <formula>IF(RIGHT(TEXT(AM596,"0.#"),1)=".",TRUE,FALSE)</formula>
    </cfRule>
  </conditionalFormatting>
  <conditionalFormatting sqref="AI597">
    <cfRule type="expression" dxfId="1011" priority="307">
      <formula>IF(RIGHT(TEXT(AI597,"0.#"),1)=".",FALSE,TRUE)</formula>
    </cfRule>
    <cfRule type="expression" dxfId="1010" priority="308">
      <formula>IF(RIGHT(TEXT(AI597,"0.#"),1)=".",TRUE,FALSE)</formula>
    </cfRule>
  </conditionalFormatting>
  <conditionalFormatting sqref="AI595">
    <cfRule type="expression" dxfId="1009" priority="311">
      <formula>IF(RIGHT(TEXT(AI595,"0.#"),1)=".",FALSE,TRUE)</formula>
    </cfRule>
    <cfRule type="expression" dxfId="1008" priority="312">
      <formula>IF(RIGHT(TEXT(AI595,"0.#"),1)=".",TRUE,FALSE)</formula>
    </cfRule>
  </conditionalFormatting>
  <conditionalFormatting sqref="AI596">
    <cfRule type="expression" dxfId="1007" priority="309">
      <formula>IF(RIGHT(TEXT(AI596,"0.#"),1)=".",FALSE,TRUE)</formula>
    </cfRule>
    <cfRule type="expression" dxfId="1006" priority="310">
      <formula>IF(RIGHT(TEXT(AI596,"0.#"),1)=".",TRUE,FALSE)</formula>
    </cfRule>
  </conditionalFormatting>
  <conditionalFormatting sqref="AM622">
    <cfRule type="expression" dxfId="1005" priority="301">
      <formula>IF(RIGHT(TEXT(AM622,"0.#"),1)=".",FALSE,TRUE)</formula>
    </cfRule>
    <cfRule type="expression" dxfId="1004" priority="302">
      <formula>IF(RIGHT(TEXT(AM622,"0.#"),1)=".",TRUE,FALSE)</formula>
    </cfRule>
  </conditionalFormatting>
  <conditionalFormatting sqref="AM620">
    <cfRule type="expression" dxfId="1003" priority="305">
      <formula>IF(RIGHT(TEXT(AM620,"0.#"),1)=".",FALSE,TRUE)</formula>
    </cfRule>
    <cfRule type="expression" dxfId="1002" priority="306">
      <formula>IF(RIGHT(TEXT(AM620,"0.#"),1)=".",TRUE,FALSE)</formula>
    </cfRule>
  </conditionalFormatting>
  <conditionalFormatting sqref="AM621">
    <cfRule type="expression" dxfId="1001" priority="303">
      <formula>IF(RIGHT(TEXT(AM621,"0.#"),1)=".",FALSE,TRUE)</formula>
    </cfRule>
    <cfRule type="expression" dxfId="1000" priority="304">
      <formula>IF(RIGHT(TEXT(AM621,"0.#"),1)=".",TRUE,FALSE)</formula>
    </cfRule>
  </conditionalFormatting>
  <conditionalFormatting sqref="AI622">
    <cfRule type="expression" dxfId="999" priority="295">
      <formula>IF(RIGHT(TEXT(AI622,"0.#"),1)=".",FALSE,TRUE)</formula>
    </cfRule>
    <cfRule type="expression" dxfId="998" priority="296">
      <formula>IF(RIGHT(TEXT(AI622,"0.#"),1)=".",TRUE,FALSE)</formula>
    </cfRule>
  </conditionalFormatting>
  <conditionalFormatting sqref="AI620">
    <cfRule type="expression" dxfId="997" priority="299">
      <formula>IF(RIGHT(TEXT(AI620,"0.#"),1)=".",FALSE,TRUE)</formula>
    </cfRule>
    <cfRule type="expression" dxfId="996" priority="300">
      <formula>IF(RIGHT(TEXT(AI620,"0.#"),1)=".",TRUE,FALSE)</formula>
    </cfRule>
  </conditionalFormatting>
  <conditionalFormatting sqref="AI621">
    <cfRule type="expression" dxfId="995" priority="297">
      <formula>IF(RIGHT(TEXT(AI621,"0.#"),1)=".",FALSE,TRUE)</formula>
    </cfRule>
    <cfRule type="expression" dxfId="994" priority="298">
      <formula>IF(RIGHT(TEXT(AI621,"0.#"),1)=".",TRUE,FALSE)</formula>
    </cfRule>
  </conditionalFormatting>
  <conditionalFormatting sqref="AM627">
    <cfRule type="expression" dxfId="993" priority="241">
      <formula>IF(RIGHT(TEXT(AM627,"0.#"),1)=".",FALSE,TRUE)</formula>
    </cfRule>
    <cfRule type="expression" dxfId="992" priority="242">
      <formula>IF(RIGHT(TEXT(AM627,"0.#"),1)=".",TRUE,FALSE)</formula>
    </cfRule>
  </conditionalFormatting>
  <conditionalFormatting sqref="AM625">
    <cfRule type="expression" dxfId="991" priority="245">
      <formula>IF(RIGHT(TEXT(AM625,"0.#"),1)=".",FALSE,TRUE)</formula>
    </cfRule>
    <cfRule type="expression" dxfId="990" priority="246">
      <formula>IF(RIGHT(TEXT(AM625,"0.#"),1)=".",TRUE,FALSE)</formula>
    </cfRule>
  </conditionalFormatting>
  <conditionalFormatting sqref="AM626">
    <cfRule type="expression" dxfId="989" priority="243">
      <formula>IF(RIGHT(TEXT(AM626,"0.#"),1)=".",FALSE,TRUE)</formula>
    </cfRule>
    <cfRule type="expression" dxfId="988" priority="244">
      <formula>IF(RIGHT(TEXT(AM626,"0.#"),1)=".",TRUE,FALSE)</formula>
    </cfRule>
  </conditionalFormatting>
  <conditionalFormatting sqref="AI627">
    <cfRule type="expression" dxfId="987" priority="235">
      <formula>IF(RIGHT(TEXT(AI627,"0.#"),1)=".",FALSE,TRUE)</formula>
    </cfRule>
    <cfRule type="expression" dxfId="986" priority="236">
      <formula>IF(RIGHT(TEXT(AI627,"0.#"),1)=".",TRUE,FALSE)</formula>
    </cfRule>
  </conditionalFormatting>
  <conditionalFormatting sqref="AI625">
    <cfRule type="expression" dxfId="985" priority="239">
      <formula>IF(RIGHT(TEXT(AI625,"0.#"),1)=".",FALSE,TRUE)</formula>
    </cfRule>
    <cfRule type="expression" dxfId="984" priority="240">
      <formula>IF(RIGHT(TEXT(AI625,"0.#"),1)=".",TRUE,FALSE)</formula>
    </cfRule>
  </conditionalFormatting>
  <conditionalFormatting sqref="AI626">
    <cfRule type="expression" dxfId="983" priority="237">
      <formula>IF(RIGHT(TEXT(AI626,"0.#"),1)=".",FALSE,TRUE)</formula>
    </cfRule>
    <cfRule type="expression" dxfId="982" priority="238">
      <formula>IF(RIGHT(TEXT(AI626,"0.#"),1)=".",TRUE,FALSE)</formula>
    </cfRule>
  </conditionalFormatting>
  <conditionalFormatting sqref="AM632">
    <cfRule type="expression" dxfId="981" priority="229">
      <formula>IF(RIGHT(TEXT(AM632,"0.#"),1)=".",FALSE,TRUE)</formula>
    </cfRule>
    <cfRule type="expression" dxfId="980" priority="230">
      <formula>IF(RIGHT(TEXT(AM632,"0.#"),1)=".",TRUE,FALSE)</formula>
    </cfRule>
  </conditionalFormatting>
  <conditionalFormatting sqref="AM630">
    <cfRule type="expression" dxfId="979" priority="233">
      <formula>IF(RIGHT(TEXT(AM630,"0.#"),1)=".",FALSE,TRUE)</formula>
    </cfRule>
    <cfRule type="expression" dxfId="978" priority="234">
      <formula>IF(RIGHT(TEXT(AM630,"0.#"),1)=".",TRUE,FALSE)</formula>
    </cfRule>
  </conditionalFormatting>
  <conditionalFormatting sqref="AM631">
    <cfRule type="expression" dxfId="977" priority="231">
      <formula>IF(RIGHT(TEXT(AM631,"0.#"),1)=".",FALSE,TRUE)</formula>
    </cfRule>
    <cfRule type="expression" dxfId="976" priority="232">
      <formula>IF(RIGHT(TEXT(AM631,"0.#"),1)=".",TRUE,FALSE)</formula>
    </cfRule>
  </conditionalFormatting>
  <conditionalFormatting sqref="AI632">
    <cfRule type="expression" dxfId="975" priority="223">
      <formula>IF(RIGHT(TEXT(AI632,"0.#"),1)=".",FALSE,TRUE)</formula>
    </cfRule>
    <cfRule type="expression" dxfId="974" priority="224">
      <formula>IF(RIGHT(TEXT(AI632,"0.#"),1)=".",TRUE,FALSE)</formula>
    </cfRule>
  </conditionalFormatting>
  <conditionalFormatting sqref="AI630">
    <cfRule type="expression" dxfId="973" priority="227">
      <formula>IF(RIGHT(TEXT(AI630,"0.#"),1)=".",FALSE,TRUE)</formula>
    </cfRule>
    <cfRule type="expression" dxfId="972" priority="228">
      <formula>IF(RIGHT(TEXT(AI630,"0.#"),1)=".",TRUE,FALSE)</formula>
    </cfRule>
  </conditionalFormatting>
  <conditionalFormatting sqref="AI631">
    <cfRule type="expression" dxfId="971" priority="225">
      <formula>IF(RIGHT(TEXT(AI631,"0.#"),1)=".",FALSE,TRUE)</formula>
    </cfRule>
    <cfRule type="expression" dxfId="970" priority="226">
      <formula>IF(RIGHT(TEXT(AI631,"0.#"),1)=".",TRUE,FALSE)</formula>
    </cfRule>
  </conditionalFormatting>
  <conditionalFormatting sqref="AM637">
    <cfRule type="expression" dxfId="969" priority="217">
      <formula>IF(RIGHT(TEXT(AM637,"0.#"),1)=".",FALSE,TRUE)</formula>
    </cfRule>
    <cfRule type="expression" dxfId="968" priority="218">
      <formula>IF(RIGHT(TEXT(AM637,"0.#"),1)=".",TRUE,FALSE)</formula>
    </cfRule>
  </conditionalFormatting>
  <conditionalFormatting sqref="AM635">
    <cfRule type="expression" dxfId="967" priority="221">
      <formula>IF(RIGHT(TEXT(AM635,"0.#"),1)=".",FALSE,TRUE)</formula>
    </cfRule>
    <cfRule type="expression" dxfId="966" priority="222">
      <formula>IF(RIGHT(TEXT(AM635,"0.#"),1)=".",TRUE,FALSE)</formula>
    </cfRule>
  </conditionalFormatting>
  <conditionalFormatting sqref="AM636">
    <cfRule type="expression" dxfId="965" priority="219">
      <formula>IF(RIGHT(TEXT(AM636,"0.#"),1)=".",FALSE,TRUE)</formula>
    </cfRule>
    <cfRule type="expression" dxfId="964" priority="220">
      <formula>IF(RIGHT(TEXT(AM636,"0.#"),1)=".",TRUE,FALSE)</formula>
    </cfRule>
  </conditionalFormatting>
  <conditionalFormatting sqref="AI637">
    <cfRule type="expression" dxfId="963" priority="211">
      <formula>IF(RIGHT(TEXT(AI637,"0.#"),1)=".",FALSE,TRUE)</formula>
    </cfRule>
    <cfRule type="expression" dxfId="962" priority="212">
      <formula>IF(RIGHT(TEXT(AI637,"0.#"),1)=".",TRUE,FALSE)</formula>
    </cfRule>
  </conditionalFormatting>
  <conditionalFormatting sqref="AI635">
    <cfRule type="expression" dxfId="961" priority="215">
      <formula>IF(RIGHT(TEXT(AI635,"0.#"),1)=".",FALSE,TRUE)</formula>
    </cfRule>
    <cfRule type="expression" dxfId="960" priority="216">
      <formula>IF(RIGHT(TEXT(AI635,"0.#"),1)=".",TRUE,FALSE)</formula>
    </cfRule>
  </conditionalFormatting>
  <conditionalFormatting sqref="AI636">
    <cfRule type="expression" dxfId="959" priority="213">
      <formula>IF(RIGHT(TEXT(AI636,"0.#"),1)=".",FALSE,TRUE)</formula>
    </cfRule>
    <cfRule type="expression" dxfId="958" priority="214">
      <formula>IF(RIGHT(TEXT(AI636,"0.#"),1)=".",TRUE,FALSE)</formula>
    </cfRule>
  </conditionalFormatting>
  <conditionalFormatting sqref="AM602">
    <cfRule type="expression" dxfId="957" priority="289">
      <formula>IF(RIGHT(TEXT(AM602,"0.#"),1)=".",FALSE,TRUE)</formula>
    </cfRule>
    <cfRule type="expression" dxfId="956" priority="290">
      <formula>IF(RIGHT(TEXT(AM602,"0.#"),1)=".",TRUE,FALSE)</formula>
    </cfRule>
  </conditionalFormatting>
  <conditionalFormatting sqref="AM600">
    <cfRule type="expression" dxfId="955" priority="293">
      <formula>IF(RIGHT(TEXT(AM600,"0.#"),1)=".",FALSE,TRUE)</formula>
    </cfRule>
    <cfRule type="expression" dxfId="954" priority="294">
      <formula>IF(RIGHT(TEXT(AM600,"0.#"),1)=".",TRUE,FALSE)</formula>
    </cfRule>
  </conditionalFormatting>
  <conditionalFormatting sqref="AM601">
    <cfRule type="expression" dxfId="953" priority="291">
      <formula>IF(RIGHT(TEXT(AM601,"0.#"),1)=".",FALSE,TRUE)</formula>
    </cfRule>
    <cfRule type="expression" dxfId="952" priority="292">
      <formula>IF(RIGHT(TEXT(AM601,"0.#"),1)=".",TRUE,FALSE)</formula>
    </cfRule>
  </conditionalFormatting>
  <conditionalFormatting sqref="AI602">
    <cfRule type="expression" dxfId="951" priority="283">
      <formula>IF(RIGHT(TEXT(AI602,"0.#"),1)=".",FALSE,TRUE)</formula>
    </cfRule>
    <cfRule type="expression" dxfId="950" priority="284">
      <formula>IF(RIGHT(TEXT(AI602,"0.#"),1)=".",TRUE,FALSE)</formula>
    </cfRule>
  </conditionalFormatting>
  <conditionalFormatting sqref="AI600">
    <cfRule type="expression" dxfId="949" priority="287">
      <formula>IF(RIGHT(TEXT(AI600,"0.#"),1)=".",FALSE,TRUE)</formula>
    </cfRule>
    <cfRule type="expression" dxfId="948" priority="288">
      <formula>IF(RIGHT(TEXT(AI600,"0.#"),1)=".",TRUE,FALSE)</formula>
    </cfRule>
  </conditionalFormatting>
  <conditionalFormatting sqref="AI601">
    <cfRule type="expression" dxfId="947" priority="285">
      <formula>IF(RIGHT(TEXT(AI601,"0.#"),1)=".",FALSE,TRUE)</formula>
    </cfRule>
    <cfRule type="expression" dxfId="946" priority="286">
      <formula>IF(RIGHT(TEXT(AI601,"0.#"),1)=".",TRUE,FALSE)</formula>
    </cfRule>
  </conditionalFormatting>
  <conditionalFormatting sqref="AM607">
    <cfRule type="expression" dxfId="945" priority="277">
      <formula>IF(RIGHT(TEXT(AM607,"0.#"),1)=".",FALSE,TRUE)</formula>
    </cfRule>
    <cfRule type="expression" dxfId="944" priority="278">
      <formula>IF(RIGHT(TEXT(AM607,"0.#"),1)=".",TRUE,FALSE)</formula>
    </cfRule>
  </conditionalFormatting>
  <conditionalFormatting sqref="AM605">
    <cfRule type="expression" dxfId="943" priority="281">
      <formula>IF(RIGHT(TEXT(AM605,"0.#"),1)=".",FALSE,TRUE)</formula>
    </cfRule>
    <cfRule type="expression" dxfId="942" priority="282">
      <formula>IF(RIGHT(TEXT(AM605,"0.#"),1)=".",TRUE,FALSE)</formula>
    </cfRule>
  </conditionalFormatting>
  <conditionalFormatting sqref="AM606">
    <cfRule type="expression" dxfId="941" priority="279">
      <formula>IF(RIGHT(TEXT(AM606,"0.#"),1)=".",FALSE,TRUE)</formula>
    </cfRule>
    <cfRule type="expression" dxfId="940" priority="280">
      <formula>IF(RIGHT(TEXT(AM606,"0.#"),1)=".",TRUE,FALSE)</formula>
    </cfRule>
  </conditionalFormatting>
  <conditionalFormatting sqref="AI607">
    <cfRule type="expression" dxfId="939" priority="271">
      <formula>IF(RIGHT(TEXT(AI607,"0.#"),1)=".",FALSE,TRUE)</formula>
    </cfRule>
    <cfRule type="expression" dxfId="938" priority="272">
      <formula>IF(RIGHT(TEXT(AI607,"0.#"),1)=".",TRUE,FALSE)</formula>
    </cfRule>
  </conditionalFormatting>
  <conditionalFormatting sqref="AI605">
    <cfRule type="expression" dxfId="937" priority="275">
      <formula>IF(RIGHT(TEXT(AI605,"0.#"),1)=".",FALSE,TRUE)</formula>
    </cfRule>
    <cfRule type="expression" dxfId="936" priority="276">
      <formula>IF(RIGHT(TEXT(AI605,"0.#"),1)=".",TRUE,FALSE)</formula>
    </cfRule>
  </conditionalFormatting>
  <conditionalFormatting sqref="AI606">
    <cfRule type="expression" dxfId="935" priority="273">
      <formula>IF(RIGHT(TEXT(AI606,"0.#"),1)=".",FALSE,TRUE)</formula>
    </cfRule>
    <cfRule type="expression" dxfId="934" priority="274">
      <formula>IF(RIGHT(TEXT(AI606,"0.#"),1)=".",TRUE,FALSE)</formula>
    </cfRule>
  </conditionalFormatting>
  <conditionalFormatting sqref="AM612">
    <cfRule type="expression" dxfId="933" priority="265">
      <formula>IF(RIGHT(TEXT(AM612,"0.#"),1)=".",FALSE,TRUE)</formula>
    </cfRule>
    <cfRule type="expression" dxfId="932" priority="266">
      <formula>IF(RIGHT(TEXT(AM612,"0.#"),1)=".",TRUE,FALSE)</formula>
    </cfRule>
  </conditionalFormatting>
  <conditionalFormatting sqref="AM610">
    <cfRule type="expression" dxfId="931" priority="269">
      <formula>IF(RIGHT(TEXT(AM610,"0.#"),1)=".",FALSE,TRUE)</formula>
    </cfRule>
    <cfRule type="expression" dxfId="930" priority="270">
      <formula>IF(RIGHT(TEXT(AM610,"0.#"),1)=".",TRUE,FALSE)</formula>
    </cfRule>
  </conditionalFormatting>
  <conditionalFormatting sqref="AM611">
    <cfRule type="expression" dxfId="929" priority="267">
      <formula>IF(RIGHT(TEXT(AM611,"0.#"),1)=".",FALSE,TRUE)</formula>
    </cfRule>
    <cfRule type="expression" dxfId="928" priority="268">
      <formula>IF(RIGHT(TEXT(AM611,"0.#"),1)=".",TRUE,FALSE)</formula>
    </cfRule>
  </conditionalFormatting>
  <conditionalFormatting sqref="AI612">
    <cfRule type="expression" dxfId="927" priority="259">
      <formula>IF(RIGHT(TEXT(AI612,"0.#"),1)=".",FALSE,TRUE)</formula>
    </cfRule>
    <cfRule type="expression" dxfId="926" priority="260">
      <formula>IF(RIGHT(TEXT(AI612,"0.#"),1)=".",TRUE,FALSE)</formula>
    </cfRule>
  </conditionalFormatting>
  <conditionalFormatting sqref="AI610">
    <cfRule type="expression" dxfId="925" priority="263">
      <formula>IF(RIGHT(TEXT(AI610,"0.#"),1)=".",FALSE,TRUE)</formula>
    </cfRule>
    <cfRule type="expression" dxfId="924" priority="264">
      <formula>IF(RIGHT(TEXT(AI610,"0.#"),1)=".",TRUE,FALSE)</formula>
    </cfRule>
  </conditionalFormatting>
  <conditionalFormatting sqref="AI611">
    <cfRule type="expression" dxfId="923" priority="261">
      <formula>IF(RIGHT(TEXT(AI611,"0.#"),1)=".",FALSE,TRUE)</formula>
    </cfRule>
    <cfRule type="expression" dxfId="922" priority="262">
      <formula>IF(RIGHT(TEXT(AI611,"0.#"),1)=".",TRUE,FALSE)</formula>
    </cfRule>
  </conditionalFormatting>
  <conditionalFormatting sqref="AM617">
    <cfRule type="expression" dxfId="921" priority="253">
      <formula>IF(RIGHT(TEXT(AM617,"0.#"),1)=".",FALSE,TRUE)</formula>
    </cfRule>
    <cfRule type="expression" dxfId="920" priority="254">
      <formula>IF(RIGHT(TEXT(AM617,"0.#"),1)=".",TRUE,FALSE)</formula>
    </cfRule>
  </conditionalFormatting>
  <conditionalFormatting sqref="AM615">
    <cfRule type="expression" dxfId="919" priority="257">
      <formula>IF(RIGHT(TEXT(AM615,"0.#"),1)=".",FALSE,TRUE)</formula>
    </cfRule>
    <cfRule type="expression" dxfId="918" priority="258">
      <formula>IF(RIGHT(TEXT(AM615,"0.#"),1)=".",TRUE,FALSE)</formula>
    </cfRule>
  </conditionalFormatting>
  <conditionalFormatting sqref="AM616">
    <cfRule type="expression" dxfId="917" priority="255">
      <formula>IF(RIGHT(TEXT(AM616,"0.#"),1)=".",FALSE,TRUE)</formula>
    </cfRule>
    <cfRule type="expression" dxfId="916" priority="256">
      <formula>IF(RIGHT(TEXT(AM616,"0.#"),1)=".",TRUE,FALSE)</formula>
    </cfRule>
  </conditionalFormatting>
  <conditionalFormatting sqref="AI617">
    <cfRule type="expression" dxfId="915" priority="247">
      <formula>IF(RIGHT(TEXT(AI617,"0.#"),1)=".",FALSE,TRUE)</formula>
    </cfRule>
    <cfRule type="expression" dxfId="914" priority="248">
      <formula>IF(RIGHT(TEXT(AI617,"0.#"),1)=".",TRUE,FALSE)</formula>
    </cfRule>
  </conditionalFormatting>
  <conditionalFormatting sqref="AI615">
    <cfRule type="expression" dxfId="913" priority="251">
      <formula>IF(RIGHT(TEXT(AI615,"0.#"),1)=".",FALSE,TRUE)</formula>
    </cfRule>
    <cfRule type="expression" dxfId="912" priority="252">
      <formula>IF(RIGHT(TEXT(AI615,"0.#"),1)=".",TRUE,FALSE)</formula>
    </cfRule>
  </conditionalFormatting>
  <conditionalFormatting sqref="AI616">
    <cfRule type="expression" dxfId="911" priority="249">
      <formula>IF(RIGHT(TEXT(AI616,"0.#"),1)=".",FALSE,TRUE)</formula>
    </cfRule>
    <cfRule type="expression" dxfId="910" priority="250">
      <formula>IF(RIGHT(TEXT(AI616,"0.#"),1)=".",TRUE,FALSE)</formula>
    </cfRule>
  </conditionalFormatting>
  <conditionalFormatting sqref="AM651">
    <cfRule type="expression" dxfId="909" priority="205">
      <formula>IF(RIGHT(TEXT(AM651,"0.#"),1)=".",FALSE,TRUE)</formula>
    </cfRule>
    <cfRule type="expression" dxfId="908" priority="206">
      <formula>IF(RIGHT(TEXT(AM651,"0.#"),1)=".",TRUE,FALSE)</formula>
    </cfRule>
  </conditionalFormatting>
  <conditionalFormatting sqref="AM649">
    <cfRule type="expression" dxfId="907" priority="209">
      <formula>IF(RIGHT(TEXT(AM649,"0.#"),1)=".",FALSE,TRUE)</formula>
    </cfRule>
    <cfRule type="expression" dxfId="906" priority="210">
      <formula>IF(RIGHT(TEXT(AM649,"0.#"),1)=".",TRUE,FALSE)</formula>
    </cfRule>
  </conditionalFormatting>
  <conditionalFormatting sqref="AM650">
    <cfRule type="expression" dxfId="905" priority="207">
      <formula>IF(RIGHT(TEXT(AM650,"0.#"),1)=".",FALSE,TRUE)</formula>
    </cfRule>
    <cfRule type="expression" dxfId="904" priority="208">
      <formula>IF(RIGHT(TEXT(AM650,"0.#"),1)=".",TRUE,FALSE)</formula>
    </cfRule>
  </conditionalFormatting>
  <conditionalFormatting sqref="AI651">
    <cfRule type="expression" dxfId="903" priority="199">
      <formula>IF(RIGHT(TEXT(AI651,"0.#"),1)=".",FALSE,TRUE)</formula>
    </cfRule>
    <cfRule type="expression" dxfId="902" priority="200">
      <formula>IF(RIGHT(TEXT(AI651,"0.#"),1)=".",TRUE,FALSE)</formula>
    </cfRule>
  </conditionalFormatting>
  <conditionalFormatting sqref="AI649">
    <cfRule type="expression" dxfId="901" priority="203">
      <formula>IF(RIGHT(TEXT(AI649,"0.#"),1)=".",FALSE,TRUE)</formula>
    </cfRule>
    <cfRule type="expression" dxfId="900" priority="204">
      <formula>IF(RIGHT(TEXT(AI649,"0.#"),1)=".",TRUE,FALSE)</formula>
    </cfRule>
  </conditionalFormatting>
  <conditionalFormatting sqref="AI650">
    <cfRule type="expression" dxfId="899" priority="201">
      <formula>IF(RIGHT(TEXT(AI650,"0.#"),1)=".",FALSE,TRUE)</formula>
    </cfRule>
    <cfRule type="expression" dxfId="898" priority="202">
      <formula>IF(RIGHT(TEXT(AI650,"0.#"),1)=".",TRUE,FALSE)</formula>
    </cfRule>
  </conditionalFormatting>
  <conditionalFormatting sqref="AM676">
    <cfRule type="expression" dxfId="897" priority="193">
      <formula>IF(RIGHT(TEXT(AM676,"0.#"),1)=".",FALSE,TRUE)</formula>
    </cfRule>
    <cfRule type="expression" dxfId="896" priority="194">
      <formula>IF(RIGHT(TEXT(AM676,"0.#"),1)=".",TRUE,FALSE)</formula>
    </cfRule>
  </conditionalFormatting>
  <conditionalFormatting sqref="AM674">
    <cfRule type="expression" dxfId="895" priority="197">
      <formula>IF(RIGHT(TEXT(AM674,"0.#"),1)=".",FALSE,TRUE)</formula>
    </cfRule>
    <cfRule type="expression" dxfId="894" priority="198">
      <formula>IF(RIGHT(TEXT(AM674,"0.#"),1)=".",TRUE,FALSE)</formula>
    </cfRule>
  </conditionalFormatting>
  <conditionalFormatting sqref="AM675">
    <cfRule type="expression" dxfId="893" priority="195">
      <formula>IF(RIGHT(TEXT(AM675,"0.#"),1)=".",FALSE,TRUE)</formula>
    </cfRule>
    <cfRule type="expression" dxfId="892" priority="196">
      <formula>IF(RIGHT(TEXT(AM675,"0.#"),1)=".",TRUE,FALSE)</formula>
    </cfRule>
  </conditionalFormatting>
  <conditionalFormatting sqref="AI676">
    <cfRule type="expression" dxfId="891" priority="187">
      <formula>IF(RIGHT(TEXT(AI676,"0.#"),1)=".",FALSE,TRUE)</formula>
    </cfRule>
    <cfRule type="expression" dxfId="890" priority="188">
      <formula>IF(RIGHT(TEXT(AI676,"0.#"),1)=".",TRUE,FALSE)</formula>
    </cfRule>
  </conditionalFormatting>
  <conditionalFormatting sqref="AI674">
    <cfRule type="expression" dxfId="889" priority="191">
      <formula>IF(RIGHT(TEXT(AI674,"0.#"),1)=".",FALSE,TRUE)</formula>
    </cfRule>
    <cfRule type="expression" dxfId="888" priority="192">
      <formula>IF(RIGHT(TEXT(AI674,"0.#"),1)=".",TRUE,FALSE)</formula>
    </cfRule>
  </conditionalFormatting>
  <conditionalFormatting sqref="AI675">
    <cfRule type="expression" dxfId="887" priority="189">
      <formula>IF(RIGHT(TEXT(AI675,"0.#"),1)=".",FALSE,TRUE)</formula>
    </cfRule>
    <cfRule type="expression" dxfId="886" priority="190">
      <formula>IF(RIGHT(TEXT(AI675,"0.#"),1)=".",TRUE,FALSE)</formula>
    </cfRule>
  </conditionalFormatting>
  <conditionalFormatting sqref="AM681">
    <cfRule type="expression" dxfId="885" priority="133">
      <formula>IF(RIGHT(TEXT(AM681,"0.#"),1)=".",FALSE,TRUE)</formula>
    </cfRule>
    <cfRule type="expression" dxfId="884" priority="134">
      <formula>IF(RIGHT(TEXT(AM681,"0.#"),1)=".",TRUE,FALSE)</formula>
    </cfRule>
  </conditionalFormatting>
  <conditionalFormatting sqref="AM679">
    <cfRule type="expression" dxfId="883" priority="137">
      <formula>IF(RIGHT(TEXT(AM679,"0.#"),1)=".",FALSE,TRUE)</formula>
    </cfRule>
    <cfRule type="expression" dxfId="882" priority="138">
      <formula>IF(RIGHT(TEXT(AM679,"0.#"),1)=".",TRUE,FALSE)</formula>
    </cfRule>
  </conditionalFormatting>
  <conditionalFormatting sqref="AM680">
    <cfRule type="expression" dxfId="881" priority="135">
      <formula>IF(RIGHT(TEXT(AM680,"0.#"),1)=".",FALSE,TRUE)</formula>
    </cfRule>
    <cfRule type="expression" dxfId="880" priority="136">
      <formula>IF(RIGHT(TEXT(AM680,"0.#"),1)=".",TRUE,FALSE)</formula>
    </cfRule>
  </conditionalFormatting>
  <conditionalFormatting sqref="AI681">
    <cfRule type="expression" dxfId="879" priority="127">
      <formula>IF(RIGHT(TEXT(AI681,"0.#"),1)=".",FALSE,TRUE)</formula>
    </cfRule>
    <cfRule type="expression" dxfId="878" priority="128">
      <formula>IF(RIGHT(TEXT(AI681,"0.#"),1)=".",TRUE,FALSE)</formula>
    </cfRule>
  </conditionalFormatting>
  <conditionalFormatting sqref="AI679">
    <cfRule type="expression" dxfId="877" priority="131">
      <formula>IF(RIGHT(TEXT(AI679,"0.#"),1)=".",FALSE,TRUE)</formula>
    </cfRule>
    <cfRule type="expression" dxfId="876" priority="132">
      <formula>IF(RIGHT(TEXT(AI679,"0.#"),1)=".",TRUE,FALSE)</formula>
    </cfRule>
  </conditionalFormatting>
  <conditionalFormatting sqref="AI680">
    <cfRule type="expression" dxfId="875" priority="129">
      <formula>IF(RIGHT(TEXT(AI680,"0.#"),1)=".",FALSE,TRUE)</formula>
    </cfRule>
    <cfRule type="expression" dxfId="874" priority="130">
      <formula>IF(RIGHT(TEXT(AI680,"0.#"),1)=".",TRUE,FALSE)</formula>
    </cfRule>
  </conditionalFormatting>
  <conditionalFormatting sqref="AM686">
    <cfRule type="expression" dxfId="873" priority="121">
      <formula>IF(RIGHT(TEXT(AM686,"0.#"),1)=".",FALSE,TRUE)</formula>
    </cfRule>
    <cfRule type="expression" dxfId="872" priority="122">
      <formula>IF(RIGHT(TEXT(AM686,"0.#"),1)=".",TRUE,FALSE)</formula>
    </cfRule>
  </conditionalFormatting>
  <conditionalFormatting sqref="AM684">
    <cfRule type="expression" dxfId="871" priority="125">
      <formula>IF(RIGHT(TEXT(AM684,"0.#"),1)=".",FALSE,TRUE)</formula>
    </cfRule>
    <cfRule type="expression" dxfId="870" priority="126">
      <formula>IF(RIGHT(TEXT(AM684,"0.#"),1)=".",TRUE,FALSE)</formula>
    </cfRule>
  </conditionalFormatting>
  <conditionalFormatting sqref="AM685">
    <cfRule type="expression" dxfId="869" priority="123">
      <formula>IF(RIGHT(TEXT(AM685,"0.#"),1)=".",FALSE,TRUE)</formula>
    </cfRule>
    <cfRule type="expression" dxfId="868" priority="124">
      <formula>IF(RIGHT(TEXT(AM685,"0.#"),1)=".",TRUE,FALSE)</formula>
    </cfRule>
  </conditionalFormatting>
  <conditionalFormatting sqref="AI686">
    <cfRule type="expression" dxfId="867" priority="115">
      <formula>IF(RIGHT(TEXT(AI686,"0.#"),1)=".",FALSE,TRUE)</formula>
    </cfRule>
    <cfRule type="expression" dxfId="866" priority="116">
      <formula>IF(RIGHT(TEXT(AI686,"0.#"),1)=".",TRUE,FALSE)</formula>
    </cfRule>
  </conditionalFormatting>
  <conditionalFormatting sqref="AI684">
    <cfRule type="expression" dxfId="865" priority="119">
      <formula>IF(RIGHT(TEXT(AI684,"0.#"),1)=".",FALSE,TRUE)</formula>
    </cfRule>
    <cfRule type="expression" dxfId="864" priority="120">
      <formula>IF(RIGHT(TEXT(AI684,"0.#"),1)=".",TRUE,FALSE)</formula>
    </cfRule>
  </conditionalFormatting>
  <conditionalFormatting sqref="AI685">
    <cfRule type="expression" dxfId="863" priority="117">
      <formula>IF(RIGHT(TEXT(AI685,"0.#"),1)=".",FALSE,TRUE)</formula>
    </cfRule>
    <cfRule type="expression" dxfId="862" priority="118">
      <formula>IF(RIGHT(TEXT(AI685,"0.#"),1)=".",TRUE,FALSE)</formula>
    </cfRule>
  </conditionalFormatting>
  <conditionalFormatting sqref="AM691">
    <cfRule type="expression" dxfId="861" priority="109">
      <formula>IF(RIGHT(TEXT(AM691,"0.#"),1)=".",FALSE,TRUE)</formula>
    </cfRule>
    <cfRule type="expression" dxfId="860" priority="110">
      <formula>IF(RIGHT(TEXT(AM691,"0.#"),1)=".",TRUE,FALSE)</formula>
    </cfRule>
  </conditionalFormatting>
  <conditionalFormatting sqref="AM689">
    <cfRule type="expression" dxfId="859" priority="113">
      <formula>IF(RIGHT(TEXT(AM689,"0.#"),1)=".",FALSE,TRUE)</formula>
    </cfRule>
    <cfRule type="expression" dxfId="858" priority="114">
      <formula>IF(RIGHT(TEXT(AM689,"0.#"),1)=".",TRUE,FALSE)</formula>
    </cfRule>
  </conditionalFormatting>
  <conditionalFormatting sqref="AM690">
    <cfRule type="expression" dxfId="857" priority="111">
      <formula>IF(RIGHT(TEXT(AM690,"0.#"),1)=".",FALSE,TRUE)</formula>
    </cfRule>
    <cfRule type="expression" dxfId="856" priority="112">
      <formula>IF(RIGHT(TEXT(AM690,"0.#"),1)=".",TRUE,FALSE)</formula>
    </cfRule>
  </conditionalFormatting>
  <conditionalFormatting sqref="AI691">
    <cfRule type="expression" dxfId="855" priority="103">
      <formula>IF(RIGHT(TEXT(AI691,"0.#"),1)=".",FALSE,TRUE)</formula>
    </cfRule>
    <cfRule type="expression" dxfId="854" priority="104">
      <formula>IF(RIGHT(TEXT(AI691,"0.#"),1)=".",TRUE,FALSE)</formula>
    </cfRule>
  </conditionalFormatting>
  <conditionalFormatting sqref="AI689">
    <cfRule type="expression" dxfId="853" priority="107">
      <formula>IF(RIGHT(TEXT(AI689,"0.#"),1)=".",FALSE,TRUE)</formula>
    </cfRule>
    <cfRule type="expression" dxfId="852" priority="108">
      <formula>IF(RIGHT(TEXT(AI689,"0.#"),1)=".",TRUE,FALSE)</formula>
    </cfRule>
  </conditionalFormatting>
  <conditionalFormatting sqref="AI690">
    <cfRule type="expression" dxfId="851" priority="105">
      <formula>IF(RIGHT(TEXT(AI690,"0.#"),1)=".",FALSE,TRUE)</formula>
    </cfRule>
    <cfRule type="expression" dxfId="850" priority="106">
      <formula>IF(RIGHT(TEXT(AI690,"0.#"),1)=".",TRUE,FALSE)</formula>
    </cfRule>
  </conditionalFormatting>
  <conditionalFormatting sqref="AM656">
    <cfRule type="expression" dxfId="849" priority="181">
      <formula>IF(RIGHT(TEXT(AM656,"0.#"),1)=".",FALSE,TRUE)</formula>
    </cfRule>
    <cfRule type="expression" dxfId="848" priority="182">
      <formula>IF(RIGHT(TEXT(AM656,"0.#"),1)=".",TRUE,FALSE)</formula>
    </cfRule>
  </conditionalFormatting>
  <conditionalFormatting sqref="AM654">
    <cfRule type="expression" dxfId="847" priority="185">
      <formula>IF(RIGHT(TEXT(AM654,"0.#"),1)=".",FALSE,TRUE)</formula>
    </cfRule>
    <cfRule type="expression" dxfId="846" priority="186">
      <formula>IF(RIGHT(TEXT(AM654,"0.#"),1)=".",TRUE,FALSE)</formula>
    </cfRule>
  </conditionalFormatting>
  <conditionalFormatting sqref="AM655">
    <cfRule type="expression" dxfId="845" priority="183">
      <formula>IF(RIGHT(TEXT(AM655,"0.#"),1)=".",FALSE,TRUE)</formula>
    </cfRule>
    <cfRule type="expression" dxfId="844" priority="184">
      <formula>IF(RIGHT(TEXT(AM655,"0.#"),1)=".",TRUE,FALSE)</formula>
    </cfRule>
  </conditionalFormatting>
  <conditionalFormatting sqref="AI656">
    <cfRule type="expression" dxfId="843" priority="175">
      <formula>IF(RIGHT(TEXT(AI656,"0.#"),1)=".",FALSE,TRUE)</formula>
    </cfRule>
    <cfRule type="expression" dxfId="842" priority="176">
      <formula>IF(RIGHT(TEXT(AI656,"0.#"),1)=".",TRUE,FALSE)</formula>
    </cfRule>
  </conditionalFormatting>
  <conditionalFormatting sqref="AI654">
    <cfRule type="expression" dxfId="841" priority="179">
      <formula>IF(RIGHT(TEXT(AI654,"0.#"),1)=".",FALSE,TRUE)</formula>
    </cfRule>
    <cfRule type="expression" dxfId="840" priority="180">
      <formula>IF(RIGHT(TEXT(AI654,"0.#"),1)=".",TRUE,FALSE)</formula>
    </cfRule>
  </conditionalFormatting>
  <conditionalFormatting sqref="AI655">
    <cfRule type="expression" dxfId="839" priority="177">
      <formula>IF(RIGHT(TEXT(AI655,"0.#"),1)=".",FALSE,TRUE)</formula>
    </cfRule>
    <cfRule type="expression" dxfId="838" priority="178">
      <formula>IF(RIGHT(TEXT(AI655,"0.#"),1)=".",TRUE,FALSE)</formula>
    </cfRule>
  </conditionalFormatting>
  <conditionalFormatting sqref="AM661">
    <cfRule type="expression" dxfId="837" priority="169">
      <formula>IF(RIGHT(TEXT(AM661,"0.#"),1)=".",FALSE,TRUE)</formula>
    </cfRule>
    <cfRule type="expression" dxfId="836" priority="170">
      <formula>IF(RIGHT(TEXT(AM661,"0.#"),1)=".",TRUE,FALSE)</formula>
    </cfRule>
  </conditionalFormatting>
  <conditionalFormatting sqref="AM659">
    <cfRule type="expression" dxfId="835" priority="173">
      <formula>IF(RIGHT(TEXT(AM659,"0.#"),1)=".",FALSE,TRUE)</formula>
    </cfRule>
    <cfRule type="expression" dxfId="834" priority="174">
      <formula>IF(RIGHT(TEXT(AM659,"0.#"),1)=".",TRUE,FALSE)</formula>
    </cfRule>
  </conditionalFormatting>
  <conditionalFormatting sqref="AM660">
    <cfRule type="expression" dxfId="833" priority="171">
      <formula>IF(RIGHT(TEXT(AM660,"0.#"),1)=".",FALSE,TRUE)</formula>
    </cfRule>
    <cfRule type="expression" dxfId="832" priority="172">
      <formula>IF(RIGHT(TEXT(AM660,"0.#"),1)=".",TRUE,FALSE)</formula>
    </cfRule>
  </conditionalFormatting>
  <conditionalFormatting sqref="AI661">
    <cfRule type="expression" dxfId="831" priority="163">
      <formula>IF(RIGHT(TEXT(AI661,"0.#"),1)=".",FALSE,TRUE)</formula>
    </cfRule>
    <cfRule type="expression" dxfId="830" priority="164">
      <formula>IF(RIGHT(TEXT(AI661,"0.#"),1)=".",TRUE,FALSE)</formula>
    </cfRule>
  </conditionalFormatting>
  <conditionalFormatting sqref="AI659">
    <cfRule type="expression" dxfId="829" priority="167">
      <formula>IF(RIGHT(TEXT(AI659,"0.#"),1)=".",FALSE,TRUE)</formula>
    </cfRule>
    <cfRule type="expression" dxfId="828" priority="168">
      <formula>IF(RIGHT(TEXT(AI659,"0.#"),1)=".",TRUE,FALSE)</formula>
    </cfRule>
  </conditionalFormatting>
  <conditionalFormatting sqref="AI660">
    <cfRule type="expression" dxfId="827" priority="165">
      <formula>IF(RIGHT(TEXT(AI660,"0.#"),1)=".",FALSE,TRUE)</formula>
    </cfRule>
    <cfRule type="expression" dxfId="826" priority="166">
      <formula>IF(RIGHT(TEXT(AI660,"0.#"),1)=".",TRUE,FALSE)</formula>
    </cfRule>
  </conditionalFormatting>
  <conditionalFormatting sqref="AM666">
    <cfRule type="expression" dxfId="825" priority="157">
      <formula>IF(RIGHT(TEXT(AM666,"0.#"),1)=".",FALSE,TRUE)</formula>
    </cfRule>
    <cfRule type="expression" dxfId="824" priority="158">
      <formula>IF(RIGHT(TEXT(AM666,"0.#"),1)=".",TRUE,FALSE)</formula>
    </cfRule>
  </conditionalFormatting>
  <conditionalFormatting sqref="AM664">
    <cfRule type="expression" dxfId="823" priority="161">
      <formula>IF(RIGHT(TEXT(AM664,"0.#"),1)=".",FALSE,TRUE)</formula>
    </cfRule>
    <cfRule type="expression" dxfId="822" priority="162">
      <formula>IF(RIGHT(TEXT(AM664,"0.#"),1)=".",TRUE,FALSE)</formula>
    </cfRule>
  </conditionalFormatting>
  <conditionalFormatting sqref="AM665">
    <cfRule type="expression" dxfId="821" priority="159">
      <formula>IF(RIGHT(TEXT(AM665,"0.#"),1)=".",FALSE,TRUE)</formula>
    </cfRule>
    <cfRule type="expression" dxfId="820" priority="160">
      <formula>IF(RIGHT(TEXT(AM665,"0.#"),1)=".",TRUE,FALSE)</formula>
    </cfRule>
  </conditionalFormatting>
  <conditionalFormatting sqref="AI666">
    <cfRule type="expression" dxfId="819" priority="151">
      <formula>IF(RIGHT(TEXT(AI666,"0.#"),1)=".",FALSE,TRUE)</formula>
    </cfRule>
    <cfRule type="expression" dxfId="818" priority="152">
      <formula>IF(RIGHT(TEXT(AI666,"0.#"),1)=".",TRUE,FALSE)</formula>
    </cfRule>
  </conditionalFormatting>
  <conditionalFormatting sqref="AI664">
    <cfRule type="expression" dxfId="817" priority="155">
      <formula>IF(RIGHT(TEXT(AI664,"0.#"),1)=".",FALSE,TRUE)</formula>
    </cfRule>
    <cfRule type="expression" dxfId="816" priority="156">
      <formula>IF(RIGHT(TEXT(AI664,"0.#"),1)=".",TRUE,FALSE)</formula>
    </cfRule>
  </conditionalFormatting>
  <conditionalFormatting sqref="AI665">
    <cfRule type="expression" dxfId="815" priority="153">
      <formula>IF(RIGHT(TEXT(AI665,"0.#"),1)=".",FALSE,TRUE)</formula>
    </cfRule>
    <cfRule type="expression" dxfId="814" priority="154">
      <formula>IF(RIGHT(TEXT(AI665,"0.#"),1)=".",TRUE,FALSE)</formula>
    </cfRule>
  </conditionalFormatting>
  <conditionalFormatting sqref="AM671">
    <cfRule type="expression" dxfId="813" priority="145">
      <formula>IF(RIGHT(TEXT(AM671,"0.#"),1)=".",FALSE,TRUE)</formula>
    </cfRule>
    <cfRule type="expression" dxfId="812" priority="146">
      <formula>IF(RIGHT(TEXT(AM671,"0.#"),1)=".",TRUE,FALSE)</formula>
    </cfRule>
  </conditionalFormatting>
  <conditionalFormatting sqref="AM669">
    <cfRule type="expression" dxfId="811" priority="149">
      <formula>IF(RIGHT(TEXT(AM669,"0.#"),1)=".",FALSE,TRUE)</formula>
    </cfRule>
    <cfRule type="expression" dxfId="810" priority="150">
      <formula>IF(RIGHT(TEXT(AM669,"0.#"),1)=".",TRUE,FALSE)</formula>
    </cfRule>
  </conditionalFormatting>
  <conditionalFormatting sqref="AM670">
    <cfRule type="expression" dxfId="809" priority="147">
      <formula>IF(RIGHT(TEXT(AM670,"0.#"),1)=".",FALSE,TRUE)</formula>
    </cfRule>
    <cfRule type="expression" dxfId="808" priority="148">
      <formula>IF(RIGHT(TEXT(AM670,"0.#"),1)=".",TRUE,FALSE)</formula>
    </cfRule>
  </conditionalFormatting>
  <conditionalFormatting sqref="AI671">
    <cfRule type="expression" dxfId="807" priority="139">
      <formula>IF(RIGHT(TEXT(AI671,"0.#"),1)=".",FALSE,TRUE)</formula>
    </cfRule>
    <cfRule type="expression" dxfId="806" priority="140">
      <formula>IF(RIGHT(TEXT(AI671,"0.#"),1)=".",TRUE,FALSE)</formula>
    </cfRule>
  </conditionalFormatting>
  <conditionalFormatting sqref="AI669">
    <cfRule type="expression" dxfId="805" priority="143">
      <formula>IF(RIGHT(TEXT(AI669,"0.#"),1)=".",FALSE,TRUE)</formula>
    </cfRule>
    <cfRule type="expression" dxfId="804" priority="144">
      <formula>IF(RIGHT(TEXT(AI669,"0.#"),1)=".",TRUE,FALSE)</formula>
    </cfRule>
  </conditionalFormatting>
  <conditionalFormatting sqref="AI670">
    <cfRule type="expression" dxfId="803" priority="141">
      <formula>IF(RIGHT(TEXT(AI670,"0.#"),1)=".",FALSE,TRUE)</formula>
    </cfRule>
    <cfRule type="expression" dxfId="802" priority="142">
      <formula>IF(RIGHT(TEXT(AI670,"0.#"),1)=".",TRUE,FALSE)</formula>
    </cfRule>
  </conditionalFormatting>
  <conditionalFormatting sqref="P29:AC29">
    <cfRule type="expression" dxfId="801" priority="101">
      <formula>IF(RIGHT(TEXT(P29,"0.#"),1)=".",FALSE,TRUE)</formula>
    </cfRule>
    <cfRule type="expression" dxfId="800" priority="102">
      <formula>IF(RIGHT(TEXT(P29,"0.#"),1)=".",TRUE,FALSE)</formula>
    </cfRule>
  </conditionalFormatting>
  <conditionalFormatting sqref="AE122 AQ122">
    <cfRule type="expression" dxfId="799" priority="99">
      <formula>IF(RIGHT(TEXT(AE122,"0.#"),1)=".",FALSE,TRUE)</formula>
    </cfRule>
    <cfRule type="expression" dxfId="798" priority="100">
      <formula>IF(RIGHT(TEXT(AE122,"0.#"),1)=".",TRUE,FALSE)</formula>
    </cfRule>
  </conditionalFormatting>
  <conditionalFormatting sqref="AI122">
    <cfRule type="expression" dxfId="797" priority="97">
      <formula>IF(RIGHT(TEXT(AI122,"0.#"),1)=".",FALSE,TRUE)</formula>
    </cfRule>
    <cfRule type="expression" dxfId="796" priority="98">
      <formula>IF(RIGHT(TEXT(AI122,"0.#"),1)=".",TRUE,FALSE)</formula>
    </cfRule>
  </conditionalFormatting>
  <conditionalFormatting sqref="AM122">
    <cfRule type="expression" dxfId="795" priority="95">
      <formula>IF(RIGHT(TEXT(AM122,"0.#"),1)=".",FALSE,TRUE)</formula>
    </cfRule>
    <cfRule type="expression" dxfId="794" priority="96">
      <formula>IF(RIGHT(TEXT(AM122,"0.#"),1)=".",TRUE,FALSE)</formula>
    </cfRule>
  </conditionalFormatting>
  <conditionalFormatting sqref="AE123 AM123">
    <cfRule type="expression" dxfId="793" priority="93">
      <formula>IF(RIGHT(TEXT(AE123,"0.#"),1)=".",FALSE,TRUE)</formula>
    </cfRule>
    <cfRule type="expression" dxfId="792" priority="94">
      <formula>IF(RIGHT(TEXT(AE123,"0.#"),1)=".",TRUE,FALSE)</formula>
    </cfRule>
  </conditionalFormatting>
  <conditionalFormatting sqref="AI123">
    <cfRule type="expression" dxfId="791" priority="91">
      <formula>IF(RIGHT(TEXT(AI123,"0.#"),1)=".",FALSE,TRUE)</formula>
    </cfRule>
    <cfRule type="expression" dxfId="790" priority="92">
      <formula>IF(RIGHT(TEXT(AI123,"0.#"),1)=".",TRUE,FALSE)</formula>
    </cfRule>
  </conditionalFormatting>
  <conditionalFormatting sqref="AQ123">
    <cfRule type="expression" dxfId="789" priority="89">
      <formula>IF(RIGHT(TEXT(AQ123,"0.#"),1)=".",FALSE,TRUE)</formula>
    </cfRule>
    <cfRule type="expression" dxfId="788" priority="90">
      <formula>IF(RIGHT(TEXT(AQ123,"0.#"),1)=".",TRUE,FALSE)</formula>
    </cfRule>
  </conditionalFormatting>
  <conditionalFormatting sqref="AQ125">
    <cfRule type="expression" dxfId="787" priority="87">
      <formula>IF(RIGHT(TEXT(AQ125,"0.#"),1)=".",FALSE,TRUE)</formula>
    </cfRule>
    <cfRule type="expression" dxfId="786" priority="88">
      <formula>IF(RIGHT(TEXT(AQ125,"0.#"),1)=".",TRUE,FALSE)</formula>
    </cfRule>
  </conditionalFormatting>
  <conditionalFormatting sqref="AI125">
    <cfRule type="expression" dxfId="785" priority="85">
      <formula>IF(RIGHT(TEXT(AI125,"0.#"),1)=".",FALSE,TRUE)</formula>
    </cfRule>
    <cfRule type="expression" dxfId="784" priority="86">
      <formula>IF(RIGHT(TEXT(AI125,"0.#"),1)=".",TRUE,FALSE)</formula>
    </cfRule>
  </conditionalFormatting>
  <conditionalFormatting sqref="AM125">
    <cfRule type="expression" dxfId="783" priority="83">
      <formula>IF(RIGHT(TEXT(AM125,"0.#"),1)=".",FALSE,TRUE)</formula>
    </cfRule>
    <cfRule type="expression" dxfId="782" priority="84">
      <formula>IF(RIGHT(TEXT(AM125,"0.#"),1)=".",TRUE,FALSE)</formula>
    </cfRule>
  </conditionalFormatting>
  <conditionalFormatting sqref="AQ126">
    <cfRule type="expression" dxfId="781" priority="81">
      <formula>IF(RIGHT(TEXT(AQ126,"0.#"),1)=".",FALSE,TRUE)</formula>
    </cfRule>
    <cfRule type="expression" dxfId="780" priority="82">
      <formula>IF(RIGHT(TEXT(AQ126,"0.#"),1)=".",TRUE,FALSE)</formula>
    </cfRule>
  </conditionalFormatting>
  <conditionalFormatting sqref="AM126">
    <cfRule type="expression" dxfId="779" priority="79">
      <formula>IF(RIGHT(TEXT(AM126,"0.#"),1)=".",FALSE,TRUE)</formula>
    </cfRule>
    <cfRule type="expression" dxfId="778" priority="80">
      <formula>IF(RIGHT(TEXT(AM126,"0.#"),1)=".",TRUE,FALSE)</formula>
    </cfRule>
  </conditionalFormatting>
  <conditionalFormatting sqref="AI126">
    <cfRule type="expression" dxfId="777" priority="77">
      <formula>IF(RIGHT(TEXT(AI126,"0.#"),1)=".",FALSE,TRUE)</formula>
    </cfRule>
    <cfRule type="expression" dxfId="776" priority="78">
      <formula>IF(RIGHT(TEXT(AI126,"0.#"),1)=".",TRUE,FALSE)</formula>
    </cfRule>
  </conditionalFormatting>
  <conditionalFormatting sqref="AE62">
    <cfRule type="expression" dxfId="775" priority="71">
      <formula>IF(RIGHT(TEXT(AE62,"0.#"),1)=".",FALSE,TRUE)</formula>
    </cfRule>
    <cfRule type="expression" dxfId="774" priority="72">
      <formula>IF(RIGHT(TEXT(AE62,"0.#"),1)=".",TRUE,FALSE)</formula>
    </cfRule>
  </conditionalFormatting>
  <conditionalFormatting sqref="AI62">
    <cfRule type="expression" dxfId="773" priority="69">
      <formula>IF(RIGHT(TEXT(AI62,"0.#"),1)=".",FALSE,TRUE)</formula>
    </cfRule>
    <cfRule type="expression" dxfId="772" priority="70">
      <formula>IF(RIGHT(TEXT(AI62,"0.#"),1)=".",TRUE,FALSE)</formula>
    </cfRule>
  </conditionalFormatting>
  <conditionalFormatting sqref="AE60">
    <cfRule type="expression" dxfId="771" priority="75">
      <formula>IF(RIGHT(TEXT(AE60,"0.#"),1)=".",FALSE,TRUE)</formula>
    </cfRule>
    <cfRule type="expression" dxfId="770" priority="76">
      <formula>IF(RIGHT(TEXT(AE60,"0.#"),1)=".",TRUE,FALSE)</formula>
    </cfRule>
  </conditionalFormatting>
  <conditionalFormatting sqref="AE61">
    <cfRule type="expression" dxfId="769" priority="73">
      <formula>IF(RIGHT(TEXT(AE61,"0.#"),1)=".",FALSE,TRUE)</formula>
    </cfRule>
    <cfRule type="expression" dxfId="768" priority="74">
      <formula>IF(RIGHT(TEXT(AE61,"0.#"),1)=".",TRUE,FALSE)</formula>
    </cfRule>
  </conditionalFormatting>
  <conditionalFormatting sqref="AI61">
    <cfRule type="expression" dxfId="767" priority="67">
      <formula>IF(RIGHT(TEXT(AI61,"0.#"),1)=".",FALSE,TRUE)</formula>
    </cfRule>
    <cfRule type="expression" dxfId="766" priority="68">
      <formula>IF(RIGHT(TEXT(AI61,"0.#"),1)=".",TRUE,FALSE)</formula>
    </cfRule>
  </conditionalFormatting>
  <conditionalFormatting sqref="AI60">
    <cfRule type="expression" dxfId="765" priority="65">
      <formula>IF(RIGHT(TEXT(AI60,"0.#"),1)=".",FALSE,TRUE)</formula>
    </cfRule>
    <cfRule type="expression" dxfId="764" priority="66">
      <formula>IF(RIGHT(TEXT(AI60,"0.#"),1)=".",TRUE,FALSE)</formula>
    </cfRule>
  </conditionalFormatting>
  <conditionalFormatting sqref="AM60">
    <cfRule type="expression" dxfId="763" priority="63">
      <formula>IF(RIGHT(TEXT(AM60,"0.#"),1)=".",FALSE,TRUE)</formula>
    </cfRule>
    <cfRule type="expression" dxfId="762" priority="64">
      <formula>IF(RIGHT(TEXT(AM60,"0.#"),1)=".",TRUE,FALSE)</formula>
    </cfRule>
  </conditionalFormatting>
  <conditionalFormatting sqref="AM61">
    <cfRule type="expression" dxfId="761" priority="61">
      <formula>IF(RIGHT(TEXT(AM61,"0.#"),1)=".",FALSE,TRUE)</formula>
    </cfRule>
    <cfRule type="expression" dxfId="760" priority="62">
      <formula>IF(RIGHT(TEXT(AM61,"0.#"),1)=".",TRUE,FALSE)</formula>
    </cfRule>
  </conditionalFormatting>
  <conditionalFormatting sqref="AM62">
    <cfRule type="expression" dxfId="759" priority="59">
      <formula>IF(RIGHT(TEXT(AM62,"0.#"),1)=".",FALSE,TRUE)</formula>
    </cfRule>
    <cfRule type="expression" dxfId="758" priority="60">
      <formula>IF(RIGHT(TEXT(AM62,"0.#"),1)=".",TRUE,FALSE)</formula>
    </cfRule>
  </conditionalFormatting>
  <conditionalFormatting sqref="AQ60:AQ62">
    <cfRule type="expression" dxfId="757" priority="57">
      <formula>IF(RIGHT(TEXT(AQ60,"0.#"),1)=".",FALSE,TRUE)</formula>
    </cfRule>
    <cfRule type="expression" dxfId="756" priority="58">
      <formula>IF(RIGHT(TEXT(AQ60,"0.#"),1)=".",TRUE,FALSE)</formula>
    </cfRule>
  </conditionalFormatting>
  <conditionalFormatting sqref="AU60:AU62">
    <cfRule type="expression" dxfId="755" priority="55">
      <formula>IF(RIGHT(TEXT(AU60,"0.#"),1)=".",FALSE,TRUE)</formula>
    </cfRule>
    <cfRule type="expression" dxfId="754" priority="56">
      <formula>IF(RIGHT(TEXT(AU60,"0.#"),1)=".",TRUE,FALSE)</formula>
    </cfRule>
  </conditionalFormatting>
  <conditionalFormatting sqref="AM54">
    <cfRule type="expression" dxfId="753" priority="39">
      <formula>IF(RIGHT(TEXT(AM54,"0.#"),1)=".",FALSE,TRUE)</formula>
    </cfRule>
    <cfRule type="expression" dxfId="752" priority="40">
      <formula>IF(RIGHT(TEXT(AM54,"0.#"),1)=".",TRUE,FALSE)</formula>
    </cfRule>
  </conditionalFormatting>
  <conditionalFormatting sqref="AI53">
    <cfRule type="expression" dxfId="751" priority="43">
      <formula>IF(RIGHT(TEXT(AI53,"0.#"),1)=".",FALSE,TRUE)</formula>
    </cfRule>
    <cfRule type="expression" dxfId="750" priority="44">
      <formula>IF(RIGHT(TEXT(AI53,"0.#"),1)=".",TRUE,FALSE)</formula>
    </cfRule>
  </conditionalFormatting>
  <conditionalFormatting sqref="AM53">
    <cfRule type="expression" dxfId="749" priority="41">
      <formula>IF(RIGHT(TEXT(AM53,"0.#"),1)=".",FALSE,TRUE)</formula>
    </cfRule>
    <cfRule type="expression" dxfId="748" priority="42">
      <formula>IF(RIGHT(TEXT(AM53,"0.#"),1)=".",TRUE,FALSE)</formula>
    </cfRule>
  </conditionalFormatting>
  <conditionalFormatting sqref="AU53:AU55">
    <cfRule type="expression" dxfId="747" priority="33">
      <formula>IF(RIGHT(TEXT(AU53,"0.#"),1)=".",FALSE,TRUE)</formula>
    </cfRule>
    <cfRule type="expression" dxfId="746" priority="34">
      <formula>IF(RIGHT(TEXT(AU53,"0.#"),1)=".",TRUE,FALSE)</formula>
    </cfRule>
  </conditionalFormatting>
  <conditionalFormatting sqref="AM55">
    <cfRule type="expression" dxfId="745" priority="37">
      <formula>IF(RIGHT(TEXT(AM55,"0.#"),1)=".",FALSE,TRUE)</formula>
    </cfRule>
    <cfRule type="expression" dxfId="744" priority="38">
      <formula>IF(RIGHT(TEXT(AM55,"0.#"),1)=".",TRUE,FALSE)</formula>
    </cfRule>
  </conditionalFormatting>
  <conditionalFormatting sqref="AQ53:AQ55">
    <cfRule type="expression" dxfId="743" priority="35">
      <formula>IF(RIGHT(TEXT(AQ53,"0.#"),1)=".",FALSE,TRUE)</formula>
    </cfRule>
    <cfRule type="expression" dxfId="742" priority="36">
      <formula>IF(RIGHT(TEXT(AQ53,"0.#"),1)=".",TRUE,FALSE)</formula>
    </cfRule>
  </conditionalFormatting>
  <conditionalFormatting sqref="AE53">
    <cfRule type="expression" dxfId="741" priority="53">
      <formula>IF(RIGHT(TEXT(AE53,"0.#"),1)=".",FALSE,TRUE)</formula>
    </cfRule>
    <cfRule type="expression" dxfId="740" priority="54">
      <formula>IF(RIGHT(TEXT(AE53,"0.#"),1)=".",TRUE,FALSE)</formula>
    </cfRule>
  </conditionalFormatting>
  <conditionalFormatting sqref="AE54">
    <cfRule type="expression" dxfId="739" priority="51">
      <formula>IF(RIGHT(TEXT(AE54,"0.#"),1)=".",FALSE,TRUE)</formula>
    </cfRule>
    <cfRule type="expression" dxfId="738" priority="52">
      <formula>IF(RIGHT(TEXT(AE54,"0.#"),1)=".",TRUE,FALSE)</formula>
    </cfRule>
  </conditionalFormatting>
  <conditionalFormatting sqref="AE55">
    <cfRule type="expression" dxfId="737" priority="49">
      <formula>IF(RIGHT(TEXT(AE55,"0.#"),1)=".",FALSE,TRUE)</formula>
    </cfRule>
    <cfRule type="expression" dxfId="736" priority="50">
      <formula>IF(RIGHT(TEXT(AE55,"0.#"),1)=".",TRUE,FALSE)</formula>
    </cfRule>
  </conditionalFormatting>
  <conditionalFormatting sqref="AI55">
    <cfRule type="expression" dxfId="735" priority="47">
      <formula>IF(RIGHT(TEXT(AI55,"0.#"),1)=".",FALSE,TRUE)</formula>
    </cfRule>
    <cfRule type="expression" dxfId="734" priority="48">
      <formula>IF(RIGHT(TEXT(AI55,"0.#"),1)=".",TRUE,FALSE)</formula>
    </cfRule>
  </conditionalFormatting>
  <conditionalFormatting sqref="AI54">
    <cfRule type="expression" dxfId="733" priority="45">
      <formula>IF(RIGHT(TEXT(AI54,"0.#"),1)=".",FALSE,TRUE)</formula>
    </cfRule>
    <cfRule type="expression" dxfId="732" priority="46">
      <formula>IF(RIGHT(TEXT(AI54,"0.#"),1)=".",TRUE,FALSE)</formula>
    </cfRule>
  </conditionalFormatting>
  <conditionalFormatting sqref="AE46">
    <cfRule type="expression" dxfId="731" priority="31">
      <formula>IF(RIGHT(TEXT(AE46,"0.#"),1)=".",FALSE,TRUE)</formula>
    </cfRule>
    <cfRule type="expression" dxfId="730" priority="32">
      <formula>IF(RIGHT(TEXT(AE46,"0.#"),1)=".",TRUE,FALSE)</formula>
    </cfRule>
  </conditionalFormatting>
  <conditionalFormatting sqref="AM48">
    <cfRule type="expression" dxfId="729" priority="15">
      <formula>IF(RIGHT(TEXT(AM48,"0.#"),1)=".",FALSE,TRUE)</formula>
    </cfRule>
    <cfRule type="expression" dxfId="728" priority="16">
      <formula>IF(RIGHT(TEXT(AM48,"0.#"),1)=".",TRUE,FALSE)</formula>
    </cfRule>
  </conditionalFormatting>
  <conditionalFormatting sqref="AE47">
    <cfRule type="expression" dxfId="727" priority="29">
      <formula>IF(RIGHT(TEXT(AE47,"0.#"),1)=".",FALSE,TRUE)</formula>
    </cfRule>
    <cfRule type="expression" dxfId="726" priority="30">
      <formula>IF(RIGHT(TEXT(AE47,"0.#"),1)=".",TRUE,FALSE)</formula>
    </cfRule>
  </conditionalFormatting>
  <conditionalFormatting sqref="AE48">
    <cfRule type="expression" dxfId="725" priority="27">
      <formula>IF(RIGHT(TEXT(AE48,"0.#"),1)=".",FALSE,TRUE)</formula>
    </cfRule>
    <cfRule type="expression" dxfId="724" priority="28">
      <formula>IF(RIGHT(TEXT(AE48,"0.#"),1)=".",TRUE,FALSE)</formula>
    </cfRule>
  </conditionalFormatting>
  <conditionalFormatting sqref="AI48">
    <cfRule type="expression" dxfId="723" priority="25">
      <formula>IF(RIGHT(TEXT(AI48,"0.#"),1)=".",FALSE,TRUE)</formula>
    </cfRule>
    <cfRule type="expression" dxfId="722" priority="26">
      <formula>IF(RIGHT(TEXT(AI48,"0.#"),1)=".",TRUE,FALSE)</formula>
    </cfRule>
  </conditionalFormatting>
  <conditionalFormatting sqref="AI47">
    <cfRule type="expression" dxfId="721" priority="23">
      <formula>IF(RIGHT(TEXT(AI47,"0.#"),1)=".",FALSE,TRUE)</formula>
    </cfRule>
    <cfRule type="expression" dxfId="720" priority="24">
      <formula>IF(RIGHT(TEXT(AI47,"0.#"),1)=".",TRUE,FALSE)</formula>
    </cfRule>
  </conditionalFormatting>
  <conditionalFormatting sqref="AI46">
    <cfRule type="expression" dxfId="719" priority="21">
      <formula>IF(RIGHT(TEXT(AI46,"0.#"),1)=".",FALSE,TRUE)</formula>
    </cfRule>
    <cfRule type="expression" dxfId="718" priority="22">
      <formula>IF(RIGHT(TEXT(AI46,"0.#"),1)=".",TRUE,FALSE)</formula>
    </cfRule>
  </conditionalFormatting>
  <conditionalFormatting sqref="AM46">
    <cfRule type="expression" dxfId="717" priority="19">
      <formula>IF(RIGHT(TEXT(AM46,"0.#"),1)=".",FALSE,TRUE)</formula>
    </cfRule>
    <cfRule type="expression" dxfId="716" priority="20">
      <formula>IF(RIGHT(TEXT(AM46,"0.#"),1)=".",TRUE,FALSE)</formula>
    </cfRule>
  </conditionalFormatting>
  <conditionalFormatting sqref="AM47">
    <cfRule type="expression" dxfId="715" priority="17">
      <formula>IF(RIGHT(TEXT(AM47,"0.#"),1)=".",FALSE,TRUE)</formula>
    </cfRule>
    <cfRule type="expression" dxfId="714" priority="18">
      <formula>IF(RIGHT(TEXT(AM47,"0.#"),1)=".",TRUE,FALSE)</formula>
    </cfRule>
  </conditionalFormatting>
  <conditionalFormatting sqref="AQ46:AQ48">
    <cfRule type="expression" dxfId="713" priority="13">
      <formula>IF(RIGHT(TEXT(AQ46,"0.#"),1)=".",FALSE,TRUE)</formula>
    </cfRule>
    <cfRule type="expression" dxfId="712" priority="14">
      <formula>IF(RIGHT(TEXT(AQ46,"0.#"),1)=".",TRUE,FALSE)</formula>
    </cfRule>
  </conditionalFormatting>
  <conditionalFormatting sqref="AU46:AU48">
    <cfRule type="expression" dxfId="711" priority="11">
      <formula>IF(RIGHT(TEXT(AU46,"0.#"),1)=".",FALSE,TRUE)</formula>
    </cfRule>
    <cfRule type="expression" dxfId="710" priority="12">
      <formula>IF(RIGHT(TEXT(AU46,"0.#"),1)=".",TRUE,FALSE)</formula>
    </cfRule>
  </conditionalFormatting>
  <conditionalFormatting sqref="AE125">
    <cfRule type="expression" dxfId="709" priority="9">
      <formula>IF(RIGHT(TEXT(AE125,"0.#"),1)=".",FALSE,TRUE)</formula>
    </cfRule>
    <cfRule type="expression" dxfId="708" priority="10">
      <formula>IF(RIGHT(TEXT(AE125,"0.#"),1)=".",TRUE,FALSE)</formula>
    </cfRule>
  </conditionalFormatting>
  <conditionalFormatting sqref="AE126">
    <cfRule type="expression" dxfId="707" priority="7">
      <formula>IF(RIGHT(TEXT(AE126,"0.#"),1)=".",FALSE,TRUE)</formula>
    </cfRule>
    <cfRule type="expression" dxfId="706" priority="8">
      <formula>IF(RIGHT(TEXT(AE126,"0.#"),1)=".",TRUE,FALSE)</formula>
    </cfRule>
  </conditionalFormatting>
  <conditionalFormatting sqref="AU781">
    <cfRule type="expression" dxfId="705" priority="5">
      <formula>IF(RIGHT(TEXT(AU781,"0.#"),1)=".",FALSE,TRUE)</formula>
    </cfRule>
    <cfRule type="expression" dxfId="704" priority="6">
      <formula>IF(RIGHT(TEXT(AU781,"0.#"),1)=".",TRUE,FALSE)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17" max="49" man="1"/>
    <brk id="704" max="49" man="1"/>
    <brk id="778"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475</v>
      </c>
    </row>
    <row r="2" spans="1:42" ht="13.5" customHeight="1" x14ac:dyDescent="0.15">
      <c r="A2" s="14" t="s">
        <v>202</v>
      </c>
      <c r="B2" s="15"/>
      <c r="C2" s="13" t="str">
        <f>IF(B2="","",A2)</f>
        <v/>
      </c>
      <c r="D2" s="13" t="str">
        <f>IF(C2="","",IF(D1&lt;&gt;"",CONCATENATE(D1,"、",C2),C2))</f>
        <v/>
      </c>
      <c r="F2" s="12" t="s">
        <v>188</v>
      </c>
      <c r="G2" s="17" t="s">
        <v>563</v>
      </c>
      <c r="H2" s="13" t="str">
        <f>IF(G2="","",F2)</f>
        <v>一般会計</v>
      </c>
      <c r="I2" s="13" t="str">
        <f>IF(H2="","",IF(I1&lt;&gt;"",CONCATENATE(I1,"、",H2),H2))</f>
        <v>一般会計</v>
      </c>
      <c r="K2" s="14" t="s">
        <v>221</v>
      </c>
      <c r="L2" s="15" t="s">
        <v>563</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563</v>
      </c>
      <c r="R3" s="13" t="str">
        <f t="shared" ref="R3:R8" si="3">IF(Q3="","",P3)</f>
        <v>委託・請負</v>
      </c>
      <c r="S3" s="13" t="str">
        <f t="shared" ref="S3:S8" si="4">IF(R3="",S2,IF(S2&lt;&gt;"",CONCATENATE(S2,"、",R3),R3))</f>
        <v>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563</v>
      </c>
      <c r="R4" s="13" t="str">
        <f t="shared" si="3"/>
        <v>補助</v>
      </c>
      <c r="S4" s="13" t="str">
        <f t="shared" si="4"/>
        <v>委託・請負、補助</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444</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t="s">
        <v>563</v>
      </c>
      <c r="C9" s="13" t="str">
        <f t="shared" si="0"/>
        <v>高齢社会対策</v>
      </c>
      <c r="D9" s="13" t="str">
        <f t="shared" si="8"/>
        <v>高齢社会対策</v>
      </c>
      <c r="F9" s="18" t="s">
        <v>422</v>
      </c>
      <c r="G9" s="17"/>
      <c r="H9" s="13" t="str">
        <f t="shared" si="1"/>
        <v/>
      </c>
      <c r="I9" s="13" t="str">
        <f t="shared" si="5"/>
        <v>一般会計</v>
      </c>
      <c r="K9" s="14" t="s">
        <v>228</v>
      </c>
      <c r="L9" s="15"/>
      <c r="M9" s="13" t="str">
        <f t="shared" si="2"/>
        <v/>
      </c>
      <c r="N9" s="13" t="str">
        <f t="shared" si="6"/>
        <v>社会保障</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445</v>
      </c>
      <c r="B10" s="15"/>
      <c r="C10" s="13" t="str">
        <f t="shared" si="0"/>
        <v/>
      </c>
      <c r="D10" s="13" t="str">
        <f t="shared" si="8"/>
        <v>高齢社会対策</v>
      </c>
      <c r="F10" s="18" t="s">
        <v>235</v>
      </c>
      <c r="G10" s="17"/>
      <c r="H10" s="13" t="str">
        <f t="shared" si="1"/>
        <v/>
      </c>
      <c r="I10" s="13" t="str">
        <f t="shared" si="5"/>
        <v>一般会計</v>
      </c>
      <c r="K10" s="14" t="s">
        <v>449</v>
      </c>
      <c r="L10" s="15"/>
      <c r="M10" s="13" t="str">
        <f t="shared" si="2"/>
        <v/>
      </c>
      <c r="N10" s="13" t="str">
        <f t="shared" si="6"/>
        <v>社会保障</v>
      </c>
      <c r="O10" s="13"/>
      <c r="P10" s="13" t="str">
        <f>S8</f>
        <v>委託・請負、補助</v>
      </c>
      <c r="Q10" s="19"/>
      <c r="T10" s="13"/>
      <c r="W10" s="32" t="s">
        <v>275</v>
      </c>
      <c r="Y10" s="32" t="s">
        <v>84</v>
      </c>
      <c r="Z10" s="30"/>
      <c r="AA10" s="32" t="s">
        <v>93</v>
      </c>
      <c r="AB10" s="31"/>
      <c r="AC10" s="31"/>
      <c r="AD10" s="31"/>
      <c r="AE10" s="31"/>
      <c r="AF10" s="30"/>
      <c r="AG10" s="56" t="s">
        <v>477</v>
      </c>
      <c r="AK10" s="54" t="str">
        <f t="shared" si="7"/>
        <v>I</v>
      </c>
      <c r="AP10" s="54" t="s">
        <v>476</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468</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26"/>
      <c r="AA2" s="827"/>
      <c r="AB2" s="1031" t="s">
        <v>11</v>
      </c>
      <c r="AC2" s="1032"/>
      <c r="AD2" s="1033"/>
      <c r="AE2" s="1037" t="s">
        <v>546</v>
      </c>
      <c r="AF2" s="1037"/>
      <c r="AG2" s="1037"/>
      <c r="AH2" s="1037"/>
      <c r="AI2" s="1037" t="s">
        <v>543</v>
      </c>
      <c r="AJ2" s="1037"/>
      <c r="AK2" s="1037"/>
      <c r="AL2" s="1037"/>
      <c r="AM2" s="1037" t="s">
        <v>517</v>
      </c>
      <c r="AN2" s="1037"/>
      <c r="AO2" s="1037"/>
      <c r="AP2" s="556"/>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3"/>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468</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26"/>
      <c r="AA9" s="827"/>
      <c r="AB9" s="1031" t="s">
        <v>11</v>
      </c>
      <c r="AC9" s="1032"/>
      <c r="AD9" s="1033"/>
      <c r="AE9" s="1037" t="s">
        <v>547</v>
      </c>
      <c r="AF9" s="1037"/>
      <c r="AG9" s="1037"/>
      <c r="AH9" s="1037"/>
      <c r="AI9" s="1037" t="s">
        <v>543</v>
      </c>
      <c r="AJ9" s="1037"/>
      <c r="AK9" s="1037"/>
      <c r="AL9" s="1037"/>
      <c r="AM9" s="1037" t="s">
        <v>517</v>
      </c>
      <c r="AN9" s="1037"/>
      <c r="AO9" s="1037"/>
      <c r="AP9" s="556"/>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3"/>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468</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26"/>
      <c r="AA16" s="827"/>
      <c r="AB16" s="1031" t="s">
        <v>11</v>
      </c>
      <c r="AC16" s="1032"/>
      <c r="AD16" s="1033"/>
      <c r="AE16" s="1037" t="s">
        <v>546</v>
      </c>
      <c r="AF16" s="1037"/>
      <c r="AG16" s="1037"/>
      <c r="AH16" s="1037"/>
      <c r="AI16" s="1037" t="s">
        <v>544</v>
      </c>
      <c r="AJ16" s="1037"/>
      <c r="AK16" s="1037"/>
      <c r="AL16" s="1037"/>
      <c r="AM16" s="1037" t="s">
        <v>517</v>
      </c>
      <c r="AN16" s="1037"/>
      <c r="AO16" s="1037"/>
      <c r="AP16" s="556"/>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3"/>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468</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26"/>
      <c r="AA23" s="827"/>
      <c r="AB23" s="1031" t="s">
        <v>11</v>
      </c>
      <c r="AC23" s="1032"/>
      <c r="AD23" s="1033"/>
      <c r="AE23" s="1037" t="s">
        <v>548</v>
      </c>
      <c r="AF23" s="1037"/>
      <c r="AG23" s="1037"/>
      <c r="AH23" s="1037"/>
      <c r="AI23" s="1037" t="s">
        <v>543</v>
      </c>
      <c r="AJ23" s="1037"/>
      <c r="AK23" s="1037"/>
      <c r="AL23" s="1037"/>
      <c r="AM23" s="1037" t="s">
        <v>517</v>
      </c>
      <c r="AN23" s="1037"/>
      <c r="AO23" s="1037"/>
      <c r="AP23" s="556"/>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3"/>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468</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26"/>
      <c r="AA30" s="827"/>
      <c r="AB30" s="1031" t="s">
        <v>11</v>
      </c>
      <c r="AC30" s="1032"/>
      <c r="AD30" s="1033"/>
      <c r="AE30" s="1037" t="s">
        <v>546</v>
      </c>
      <c r="AF30" s="1037"/>
      <c r="AG30" s="1037"/>
      <c r="AH30" s="1037"/>
      <c r="AI30" s="1037" t="s">
        <v>543</v>
      </c>
      <c r="AJ30" s="1037"/>
      <c r="AK30" s="1037"/>
      <c r="AL30" s="1037"/>
      <c r="AM30" s="1037" t="s">
        <v>541</v>
      </c>
      <c r="AN30" s="1037"/>
      <c r="AO30" s="1037"/>
      <c r="AP30" s="556"/>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3"/>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468</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26"/>
      <c r="AA37" s="827"/>
      <c r="AB37" s="1031" t="s">
        <v>11</v>
      </c>
      <c r="AC37" s="1032"/>
      <c r="AD37" s="1033"/>
      <c r="AE37" s="1037" t="s">
        <v>548</v>
      </c>
      <c r="AF37" s="1037"/>
      <c r="AG37" s="1037"/>
      <c r="AH37" s="1037"/>
      <c r="AI37" s="1037" t="s">
        <v>545</v>
      </c>
      <c r="AJ37" s="1037"/>
      <c r="AK37" s="1037"/>
      <c r="AL37" s="1037"/>
      <c r="AM37" s="1037" t="s">
        <v>542</v>
      </c>
      <c r="AN37" s="1037"/>
      <c r="AO37" s="1037"/>
      <c r="AP37" s="556"/>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3"/>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468</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26"/>
      <c r="AA44" s="827"/>
      <c r="AB44" s="1031" t="s">
        <v>11</v>
      </c>
      <c r="AC44" s="1032"/>
      <c r="AD44" s="1033"/>
      <c r="AE44" s="1037" t="s">
        <v>546</v>
      </c>
      <c r="AF44" s="1037"/>
      <c r="AG44" s="1037"/>
      <c r="AH44" s="1037"/>
      <c r="AI44" s="1037" t="s">
        <v>543</v>
      </c>
      <c r="AJ44" s="1037"/>
      <c r="AK44" s="1037"/>
      <c r="AL44" s="1037"/>
      <c r="AM44" s="1037" t="s">
        <v>517</v>
      </c>
      <c r="AN44" s="1037"/>
      <c r="AO44" s="1037"/>
      <c r="AP44" s="556"/>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3"/>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468</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26"/>
      <c r="AA51" s="827"/>
      <c r="AB51" s="556" t="s">
        <v>11</v>
      </c>
      <c r="AC51" s="1032"/>
      <c r="AD51" s="1033"/>
      <c r="AE51" s="1037" t="s">
        <v>546</v>
      </c>
      <c r="AF51" s="1037"/>
      <c r="AG51" s="1037"/>
      <c r="AH51" s="1037"/>
      <c r="AI51" s="1037" t="s">
        <v>543</v>
      </c>
      <c r="AJ51" s="1037"/>
      <c r="AK51" s="1037"/>
      <c r="AL51" s="1037"/>
      <c r="AM51" s="1037" t="s">
        <v>517</v>
      </c>
      <c r="AN51" s="1037"/>
      <c r="AO51" s="1037"/>
      <c r="AP51" s="556"/>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3"/>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468</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26"/>
      <c r="AA58" s="827"/>
      <c r="AB58" s="1031" t="s">
        <v>11</v>
      </c>
      <c r="AC58" s="1032"/>
      <c r="AD58" s="1033"/>
      <c r="AE58" s="1037" t="s">
        <v>546</v>
      </c>
      <c r="AF58" s="1037"/>
      <c r="AG58" s="1037"/>
      <c r="AH58" s="1037"/>
      <c r="AI58" s="1037" t="s">
        <v>543</v>
      </c>
      <c r="AJ58" s="1037"/>
      <c r="AK58" s="1037"/>
      <c r="AL58" s="1037"/>
      <c r="AM58" s="1037" t="s">
        <v>517</v>
      </c>
      <c r="AN58" s="1037"/>
      <c r="AO58" s="1037"/>
      <c r="AP58" s="556"/>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3"/>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468</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26"/>
      <c r="AA65" s="827"/>
      <c r="AB65" s="1031" t="s">
        <v>11</v>
      </c>
      <c r="AC65" s="1032"/>
      <c r="AD65" s="1033"/>
      <c r="AE65" s="1037" t="s">
        <v>546</v>
      </c>
      <c r="AF65" s="1037"/>
      <c r="AG65" s="1037"/>
      <c r="AH65" s="1037"/>
      <c r="AI65" s="1037" t="s">
        <v>543</v>
      </c>
      <c r="AJ65" s="1037"/>
      <c r="AK65" s="1037"/>
      <c r="AL65" s="1037"/>
      <c r="AM65" s="1037" t="s">
        <v>517</v>
      </c>
      <c r="AN65" s="1037"/>
      <c r="AO65" s="1037"/>
      <c r="AP65" s="556"/>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3"/>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481</v>
      </c>
      <c r="H2" s="596"/>
      <c r="I2" s="596"/>
      <c r="J2" s="596"/>
      <c r="K2" s="596"/>
      <c r="L2" s="596"/>
      <c r="M2" s="596"/>
      <c r="N2" s="596"/>
      <c r="O2" s="596"/>
      <c r="P2" s="596"/>
      <c r="Q2" s="596"/>
      <c r="R2" s="596"/>
      <c r="S2" s="596"/>
      <c r="T2" s="596"/>
      <c r="U2" s="596"/>
      <c r="V2" s="596"/>
      <c r="W2" s="596"/>
      <c r="X2" s="596"/>
      <c r="Y2" s="596"/>
      <c r="Z2" s="596"/>
      <c r="AA2" s="596"/>
      <c r="AB2" s="597"/>
      <c r="AC2" s="595" t="s">
        <v>483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2" t="s">
        <v>17</v>
      </c>
      <c r="H3" s="670"/>
      <c r="I3" s="670"/>
      <c r="J3" s="670"/>
      <c r="K3" s="670"/>
      <c r="L3" s="669" t="s">
        <v>18</v>
      </c>
      <c r="M3" s="670"/>
      <c r="N3" s="670"/>
      <c r="O3" s="670"/>
      <c r="P3" s="670"/>
      <c r="Q3" s="670"/>
      <c r="R3" s="670"/>
      <c r="S3" s="670"/>
      <c r="T3" s="670"/>
      <c r="U3" s="670"/>
      <c r="V3" s="670"/>
      <c r="W3" s="670"/>
      <c r="X3" s="671"/>
      <c r="Y3" s="656" t="s">
        <v>19</v>
      </c>
      <c r="Z3" s="657"/>
      <c r="AA3" s="657"/>
      <c r="AB3" s="799"/>
      <c r="AC3" s="812" t="s">
        <v>17</v>
      </c>
      <c r="AD3" s="670"/>
      <c r="AE3" s="670"/>
      <c r="AF3" s="670"/>
      <c r="AG3" s="670"/>
      <c r="AH3" s="669" t="s">
        <v>18</v>
      </c>
      <c r="AI3" s="670"/>
      <c r="AJ3" s="670"/>
      <c r="AK3" s="670"/>
      <c r="AL3" s="670"/>
      <c r="AM3" s="670"/>
      <c r="AN3" s="670"/>
      <c r="AO3" s="670"/>
      <c r="AP3" s="670"/>
      <c r="AQ3" s="670"/>
      <c r="AR3" s="670"/>
      <c r="AS3" s="670"/>
      <c r="AT3" s="671"/>
      <c r="AU3" s="656" t="s">
        <v>19</v>
      </c>
      <c r="AV3" s="657"/>
      <c r="AW3" s="657"/>
      <c r="AX3" s="658"/>
    </row>
    <row r="4" spans="1:50" ht="24.75" customHeight="1" x14ac:dyDescent="0.15">
      <c r="A4" s="1050"/>
      <c r="B4" s="1051"/>
      <c r="C4" s="1051"/>
      <c r="D4" s="1051"/>
      <c r="E4" s="1051"/>
      <c r="F4" s="1052"/>
      <c r="G4" s="672"/>
      <c r="H4" s="673"/>
      <c r="I4" s="673"/>
      <c r="J4" s="673"/>
      <c r="K4" s="674"/>
      <c r="L4" s="666"/>
      <c r="M4" s="667"/>
      <c r="N4" s="667"/>
      <c r="O4" s="667"/>
      <c r="P4" s="667"/>
      <c r="Q4" s="667"/>
      <c r="R4" s="667"/>
      <c r="S4" s="667"/>
      <c r="T4" s="667"/>
      <c r="U4" s="667"/>
      <c r="V4" s="667"/>
      <c r="W4" s="667"/>
      <c r="X4" s="668"/>
      <c r="Y4" s="388"/>
      <c r="Z4" s="389"/>
      <c r="AA4" s="389"/>
      <c r="AB4" s="390"/>
      <c r="AC4" s="672"/>
      <c r="AD4" s="673"/>
      <c r="AE4" s="673"/>
      <c r="AF4" s="673"/>
      <c r="AG4" s="674"/>
      <c r="AH4" s="666"/>
      <c r="AI4" s="667"/>
      <c r="AJ4" s="667"/>
      <c r="AK4" s="667"/>
      <c r="AL4" s="667"/>
      <c r="AM4" s="667"/>
      <c r="AN4" s="667"/>
      <c r="AO4" s="667"/>
      <c r="AP4" s="667"/>
      <c r="AQ4" s="667"/>
      <c r="AR4" s="667"/>
      <c r="AS4" s="667"/>
      <c r="AT4" s="668"/>
      <c r="AU4" s="388"/>
      <c r="AV4" s="389"/>
      <c r="AW4" s="389"/>
      <c r="AX4" s="655"/>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50"/>
      <c r="B15" s="1051"/>
      <c r="C15" s="1051"/>
      <c r="D15" s="1051"/>
      <c r="E15" s="1051"/>
      <c r="F15" s="1052"/>
      <c r="G15" s="595" t="s">
        <v>389</v>
      </c>
      <c r="H15" s="596"/>
      <c r="I15" s="596"/>
      <c r="J15" s="596"/>
      <c r="K15" s="596"/>
      <c r="L15" s="596"/>
      <c r="M15" s="596"/>
      <c r="N15" s="596"/>
      <c r="O15" s="596"/>
      <c r="P15" s="596"/>
      <c r="Q15" s="596"/>
      <c r="R15" s="596"/>
      <c r="S15" s="596"/>
      <c r="T15" s="596"/>
      <c r="U15" s="596"/>
      <c r="V15" s="596"/>
      <c r="W15" s="596"/>
      <c r="X15" s="596"/>
      <c r="Y15" s="596"/>
      <c r="Z15" s="596"/>
      <c r="AA15" s="596"/>
      <c r="AB15" s="597"/>
      <c r="AC15" s="595" t="s">
        <v>390</v>
      </c>
      <c r="AD15" s="596"/>
      <c r="AE15" s="596"/>
      <c r="AF15" s="596"/>
      <c r="AG15" s="596"/>
      <c r="AH15" s="596"/>
      <c r="AI15" s="596"/>
      <c r="AJ15" s="596"/>
      <c r="AK15" s="596"/>
      <c r="AL15" s="596"/>
      <c r="AM15" s="596"/>
      <c r="AN15" s="596"/>
      <c r="AO15" s="596"/>
      <c r="AP15" s="596"/>
      <c r="AQ15" s="596"/>
      <c r="AR15" s="596"/>
      <c r="AS15" s="596"/>
      <c r="AT15" s="596"/>
      <c r="AU15" s="596"/>
      <c r="AV15" s="596"/>
      <c r="AW15" s="596"/>
      <c r="AX15" s="794"/>
    </row>
    <row r="16" spans="1:50" ht="25.5" customHeight="1" x14ac:dyDescent="0.15">
      <c r="A16" s="1050"/>
      <c r="B16" s="1051"/>
      <c r="C16" s="1051"/>
      <c r="D16" s="1051"/>
      <c r="E16" s="1051"/>
      <c r="F16" s="1052"/>
      <c r="G16" s="812" t="s">
        <v>17</v>
      </c>
      <c r="H16" s="670"/>
      <c r="I16" s="670"/>
      <c r="J16" s="670"/>
      <c r="K16" s="670"/>
      <c r="L16" s="669" t="s">
        <v>18</v>
      </c>
      <c r="M16" s="670"/>
      <c r="N16" s="670"/>
      <c r="O16" s="670"/>
      <c r="P16" s="670"/>
      <c r="Q16" s="670"/>
      <c r="R16" s="670"/>
      <c r="S16" s="670"/>
      <c r="T16" s="670"/>
      <c r="U16" s="670"/>
      <c r="V16" s="670"/>
      <c r="W16" s="670"/>
      <c r="X16" s="671"/>
      <c r="Y16" s="656" t="s">
        <v>19</v>
      </c>
      <c r="Z16" s="657"/>
      <c r="AA16" s="657"/>
      <c r="AB16" s="799"/>
      <c r="AC16" s="812" t="s">
        <v>17</v>
      </c>
      <c r="AD16" s="670"/>
      <c r="AE16" s="670"/>
      <c r="AF16" s="670"/>
      <c r="AG16" s="670"/>
      <c r="AH16" s="669" t="s">
        <v>18</v>
      </c>
      <c r="AI16" s="670"/>
      <c r="AJ16" s="670"/>
      <c r="AK16" s="670"/>
      <c r="AL16" s="670"/>
      <c r="AM16" s="670"/>
      <c r="AN16" s="670"/>
      <c r="AO16" s="670"/>
      <c r="AP16" s="670"/>
      <c r="AQ16" s="670"/>
      <c r="AR16" s="670"/>
      <c r="AS16" s="670"/>
      <c r="AT16" s="671"/>
      <c r="AU16" s="656" t="s">
        <v>19</v>
      </c>
      <c r="AV16" s="657"/>
      <c r="AW16" s="657"/>
      <c r="AX16" s="658"/>
    </row>
    <row r="17" spans="1:50" ht="24.75" customHeight="1" x14ac:dyDescent="0.15">
      <c r="A17" s="1050"/>
      <c r="B17" s="1051"/>
      <c r="C17" s="1051"/>
      <c r="D17" s="1051"/>
      <c r="E17" s="1051"/>
      <c r="F17" s="1052"/>
      <c r="G17" s="672"/>
      <c r="H17" s="673"/>
      <c r="I17" s="673"/>
      <c r="J17" s="673"/>
      <c r="K17" s="674"/>
      <c r="L17" s="666"/>
      <c r="M17" s="667"/>
      <c r="N17" s="667"/>
      <c r="O17" s="667"/>
      <c r="P17" s="667"/>
      <c r="Q17" s="667"/>
      <c r="R17" s="667"/>
      <c r="S17" s="667"/>
      <c r="T17" s="667"/>
      <c r="U17" s="667"/>
      <c r="V17" s="667"/>
      <c r="W17" s="667"/>
      <c r="X17" s="668"/>
      <c r="Y17" s="388"/>
      <c r="Z17" s="389"/>
      <c r="AA17" s="389"/>
      <c r="AB17" s="390"/>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655"/>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50"/>
      <c r="B28" s="1051"/>
      <c r="C28" s="1051"/>
      <c r="D28" s="1051"/>
      <c r="E28" s="1051"/>
      <c r="F28" s="1052"/>
      <c r="G28" s="595" t="s">
        <v>388</v>
      </c>
      <c r="H28" s="596"/>
      <c r="I28" s="596"/>
      <c r="J28" s="596"/>
      <c r="K28" s="596"/>
      <c r="L28" s="596"/>
      <c r="M28" s="596"/>
      <c r="N28" s="596"/>
      <c r="O28" s="596"/>
      <c r="P28" s="596"/>
      <c r="Q28" s="596"/>
      <c r="R28" s="596"/>
      <c r="S28" s="596"/>
      <c r="T28" s="596"/>
      <c r="U28" s="596"/>
      <c r="V28" s="596"/>
      <c r="W28" s="596"/>
      <c r="X28" s="596"/>
      <c r="Y28" s="596"/>
      <c r="Z28" s="596"/>
      <c r="AA28" s="596"/>
      <c r="AB28" s="597"/>
      <c r="AC28" s="595" t="s">
        <v>391</v>
      </c>
      <c r="AD28" s="596"/>
      <c r="AE28" s="596"/>
      <c r="AF28" s="596"/>
      <c r="AG28" s="596"/>
      <c r="AH28" s="596"/>
      <c r="AI28" s="596"/>
      <c r="AJ28" s="596"/>
      <c r="AK28" s="596"/>
      <c r="AL28" s="596"/>
      <c r="AM28" s="596"/>
      <c r="AN28" s="596"/>
      <c r="AO28" s="596"/>
      <c r="AP28" s="596"/>
      <c r="AQ28" s="596"/>
      <c r="AR28" s="596"/>
      <c r="AS28" s="596"/>
      <c r="AT28" s="596"/>
      <c r="AU28" s="596"/>
      <c r="AV28" s="596"/>
      <c r="AW28" s="596"/>
      <c r="AX28" s="794"/>
    </row>
    <row r="29" spans="1:50" ht="24.75" customHeight="1" x14ac:dyDescent="0.15">
      <c r="A29" s="1050"/>
      <c r="B29" s="1051"/>
      <c r="C29" s="1051"/>
      <c r="D29" s="1051"/>
      <c r="E29" s="1051"/>
      <c r="F29" s="1052"/>
      <c r="G29" s="812" t="s">
        <v>17</v>
      </c>
      <c r="H29" s="670"/>
      <c r="I29" s="670"/>
      <c r="J29" s="670"/>
      <c r="K29" s="670"/>
      <c r="L29" s="669" t="s">
        <v>18</v>
      </c>
      <c r="M29" s="670"/>
      <c r="N29" s="670"/>
      <c r="O29" s="670"/>
      <c r="P29" s="670"/>
      <c r="Q29" s="670"/>
      <c r="R29" s="670"/>
      <c r="S29" s="670"/>
      <c r="T29" s="670"/>
      <c r="U29" s="670"/>
      <c r="V29" s="670"/>
      <c r="W29" s="670"/>
      <c r="X29" s="671"/>
      <c r="Y29" s="656" t="s">
        <v>19</v>
      </c>
      <c r="Z29" s="657"/>
      <c r="AA29" s="657"/>
      <c r="AB29" s="799"/>
      <c r="AC29" s="812" t="s">
        <v>17</v>
      </c>
      <c r="AD29" s="670"/>
      <c r="AE29" s="670"/>
      <c r="AF29" s="670"/>
      <c r="AG29" s="670"/>
      <c r="AH29" s="669" t="s">
        <v>18</v>
      </c>
      <c r="AI29" s="670"/>
      <c r="AJ29" s="670"/>
      <c r="AK29" s="670"/>
      <c r="AL29" s="670"/>
      <c r="AM29" s="670"/>
      <c r="AN29" s="670"/>
      <c r="AO29" s="670"/>
      <c r="AP29" s="670"/>
      <c r="AQ29" s="670"/>
      <c r="AR29" s="670"/>
      <c r="AS29" s="670"/>
      <c r="AT29" s="671"/>
      <c r="AU29" s="656" t="s">
        <v>19</v>
      </c>
      <c r="AV29" s="657"/>
      <c r="AW29" s="657"/>
      <c r="AX29" s="658"/>
    </row>
    <row r="30" spans="1:50" ht="24.75" customHeight="1" x14ac:dyDescent="0.15">
      <c r="A30" s="1050"/>
      <c r="B30" s="1051"/>
      <c r="C30" s="1051"/>
      <c r="D30" s="1051"/>
      <c r="E30" s="1051"/>
      <c r="F30" s="1052"/>
      <c r="G30" s="672"/>
      <c r="H30" s="673"/>
      <c r="I30" s="673"/>
      <c r="J30" s="673"/>
      <c r="K30" s="674"/>
      <c r="L30" s="666"/>
      <c r="M30" s="667"/>
      <c r="N30" s="667"/>
      <c r="O30" s="667"/>
      <c r="P30" s="667"/>
      <c r="Q30" s="667"/>
      <c r="R30" s="667"/>
      <c r="S30" s="667"/>
      <c r="T30" s="667"/>
      <c r="U30" s="667"/>
      <c r="V30" s="667"/>
      <c r="W30" s="667"/>
      <c r="X30" s="668"/>
      <c r="Y30" s="388"/>
      <c r="Z30" s="389"/>
      <c r="AA30" s="389"/>
      <c r="AB30" s="390"/>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655"/>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50"/>
      <c r="B41" s="1051"/>
      <c r="C41" s="1051"/>
      <c r="D41" s="1051"/>
      <c r="E41" s="1051"/>
      <c r="F41" s="1052"/>
      <c r="G41" s="595" t="s">
        <v>436</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4"/>
    </row>
    <row r="42" spans="1:50" ht="24.75" customHeight="1" x14ac:dyDescent="0.15">
      <c r="A42" s="1050"/>
      <c r="B42" s="1051"/>
      <c r="C42" s="1051"/>
      <c r="D42" s="1051"/>
      <c r="E42" s="1051"/>
      <c r="F42" s="1052"/>
      <c r="G42" s="812" t="s">
        <v>17</v>
      </c>
      <c r="H42" s="670"/>
      <c r="I42" s="670"/>
      <c r="J42" s="670"/>
      <c r="K42" s="670"/>
      <c r="L42" s="669" t="s">
        <v>18</v>
      </c>
      <c r="M42" s="670"/>
      <c r="N42" s="670"/>
      <c r="O42" s="670"/>
      <c r="P42" s="670"/>
      <c r="Q42" s="670"/>
      <c r="R42" s="670"/>
      <c r="S42" s="670"/>
      <c r="T42" s="670"/>
      <c r="U42" s="670"/>
      <c r="V42" s="670"/>
      <c r="W42" s="670"/>
      <c r="X42" s="671"/>
      <c r="Y42" s="656" t="s">
        <v>19</v>
      </c>
      <c r="Z42" s="657"/>
      <c r="AA42" s="657"/>
      <c r="AB42" s="799"/>
      <c r="AC42" s="812" t="s">
        <v>17</v>
      </c>
      <c r="AD42" s="670"/>
      <c r="AE42" s="670"/>
      <c r="AF42" s="670"/>
      <c r="AG42" s="670"/>
      <c r="AH42" s="669" t="s">
        <v>18</v>
      </c>
      <c r="AI42" s="670"/>
      <c r="AJ42" s="670"/>
      <c r="AK42" s="670"/>
      <c r="AL42" s="670"/>
      <c r="AM42" s="670"/>
      <c r="AN42" s="670"/>
      <c r="AO42" s="670"/>
      <c r="AP42" s="670"/>
      <c r="AQ42" s="670"/>
      <c r="AR42" s="670"/>
      <c r="AS42" s="670"/>
      <c r="AT42" s="671"/>
      <c r="AU42" s="656" t="s">
        <v>19</v>
      </c>
      <c r="AV42" s="657"/>
      <c r="AW42" s="657"/>
      <c r="AX42" s="658"/>
    </row>
    <row r="43" spans="1:50" ht="24.75" customHeight="1" x14ac:dyDescent="0.15">
      <c r="A43" s="1050"/>
      <c r="B43" s="1051"/>
      <c r="C43" s="1051"/>
      <c r="D43" s="1051"/>
      <c r="E43" s="1051"/>
      <c r="F43" s="1052"/>
      <c r="G43" s="672"/>
      <c r="H43" s="673"/>
      <c r="I43" s="673"/>
      <c r="J43" s="673"/>
      <c r="K43" s="674"/>
      <c r="L43" s="666"/>
      <c r="M43" s="667"/>
      <c r="N43" s="667"/>
      <c r="O43" s="667"/>
      <c r="P43" s="667"/>
      <c r="Q43" s="667"/>
      <c r="R43" s="667"/>
      <c r="S43" s="667"/>
      <c r="T43" s="667"/>
      <c r="U43" s="667"/>
      <c r="V43" s="667"/>
      <c r="W43" s="667"/>
      <c r="X43" s="668"/>
      <c r="Y43" s="388"/>
      <c r="Z43" s="389"/>
      <c r="AA43" s="389"/>
      <c r="AB43" s="390"/>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655"/>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392</v>
      </c>
      <c r="AD55" s="596"/>
      <c r="AE55" s="596"/>
      <c r="AF55" s="596"/>
      <c r="AG55" s="596"/>
      <c r="AH55" s="596"/>
      <c r="AI55" s="596"/>
      <c r="AJ55" s="596"/>
      <c r="AK55" s="596"/>
      <c r="AL55" s="596"/>
      <c r="AM55" s="596"/>
      <c r="AN55" s="596"/>
      <c r="AO55" s="596"/>
      <c r="AP55" s="596"/>
      <c r="AQ55" s="596"/>
      <c r="AR55" s="596"/>
      <c r="AS55" s="596"/>
      <c r="AT55" s="596"/>
      <c r="AU55" s="596"/>
      <c r="AV55" s="596"/>
      <c r="AW55" s="596"/>
      <c r="AX55" s="794"/>
    </row>
    <row r="56" spans="1:50" ht="24.75" customHeight="1" x14ac:dyDescent="0.15">
      <c r="A56" s="1050"/>
      <c r="B56" s="1051"/>
      <c r="C56" s="1051"/>
      <c r="D56" s="1051"/>
      <c r="E56" s="1051"/>
      <c r="F56" s="1052"/>
      <c r="G56" s="812" t="s">
        <v>17</v>
      </c>
      <c r="H56" s="670"/>
      <c r="I56" s="670"/>
      <c r="J56" s="670"/>
      <c r="K56" s="670"/>
      <c r="L56" s="669" t="s">
        <v>18</v>
      </c>
      <c r="M56" s="670"/>
      <c r="N56" s="670"/>
      <c r="O56" s="670"/>
      <c r="P56" s="670"/>
      <c r="Q56" s="670"/>
      <c r="R56" s="670"/>
      <c r="S56" s="670"/>
      <c r="T56" s="670"/>
      <c r="U56" s="670"/>
      <c r="V56" s="670"/>
      <c r="W56" s="670"/>
      <c r="X56" s="671"/>
      <c r="Y56" s="656" t="s">
        <v>19</v>
      </c>
      <c r="Z56" s="657"/>
      <c r="AA56" s="657"/>
      <c r="AB56" s="799"/>
      <c r="AC56" s="812" t="s">
        <v>17</v>
      </c>
      <c r="AD56" s="670"/>
      <c r="AE56" s="670"/>
      <c r="AF56" s="670"/>
      <c r="AG56" s="670"/>
      <c r="AH56" s="669" t="s">
        <v>18</v>
      </c>
      <c r="AI56" s="670"/>
      <c r="AJ56" s="670"/>
      <c r="AK56" s="670"/>
      <c r="AL56" s="670"/>
      <c r="AM56" s="670"/>
      <c r="AN56" s="670"/>
      <c r="AO56" s="670"/>
      <c r="AP56" s="670"/>
      <c r="AQ56" s="670"/>
      <c r="AR56" s="670"/>
      <c r="AS56" s="670"/>
      <c r="AT56" s="671"/>
      <c r="AU56" s="656" t="s">
        <v>19</v>
      </c>
      <c r="AV56" s="657"/>
      <c r="AW56" s="657"/>
      <c r="AX56" s="658"/>
    </row>
    <row r="57" spans="1:50" ht="24.75" customHeight="1" x14ac:dyDescent="0.15">
      <c r="A57" s="1050"/>
      <c r="B57" s="1051"/>
      <c r="C57" s="1051"/>
      <c r="D57" s="1051"/>
      <c r="E57" s="1051"/>
      <c r="F57" s="1052"/>
      <c r="G57" s="672"/>
      <c r="H57" s="673"/>
      <c r="I57" s="673"/>
      <c r="J57" s="673"/>
      <c r="K57" s="674"/>
      <c r="L57" s="666"/>
      <c r="M57" s="667"/>
      <c r="N57" s="667"/>
      <c r="O57" s="667"/>
      <c r="P57" s="667"/>
      <c r="Q57" s="667"/>
      <c r="R57" s="667"/>
      <c r="S57" s="667"/>
      <c r="T57" s="667"/>
      <c r="U57" s="667"/>
      <c r="V57" s="667"/>
      <c r="W57" s="667"/>
      <c r="X57" s="668"/>
      <c r="Y57" s="388"/>
      <c r="Z57" s="389"/>
      <c r="AA57" s="389"/>
      <c r="AB57" s="390"/>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655"/>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50"/>
      <c r="B68" s="1051"/>
      <c r="C68" s="1051"/>
      <c r="D68" s="1051"/>
      <c r="E68" s="1051"/>
      <c r="F68" s="1052"/>
      <c r="G68" s="595" t="s">
        <v>393</v>
      </c>
      <c r="H68" s="596"/>
      <c r="I68" s="596"/>
      <c r="J68" s="596"/>
      <c r="K68" s="596"/>
      <c r="L68" s="596"/>
      <c r="M68" s="596"/>
      <c r="N68" s="596"/>
      <c r="O68" s="596"/>
      <c r="P68" s="596"/>
      <c r="Q68" s="596"/>
      <c r="R68" s="596"/>
      <c r="S68" s="596"/>
      <c r="T68" s="596"/>
      <c r="U68" s="596"/>
      <c r="V68" s="596"/>
      <c r="W68" s="596"/>
      <c r="X68" s="596"/>
      <c r="Y68" s="596"/>
      <c r="Z68" s="596"/>
      <c r="AA68" s="596"/>
      <c r="AB68" s="597"/>
      <c r="AC68" s="595" t="s">
        <v>394</v>
      </c>
      <c r="AD68" s="596"/>
      <c r="AE68" s="596"/>
      <c r="AF68" s="596"/>
      <c r="AG68" s="596"/>
      <c r="AH68" s="596"/>
      <c r="AI68" s="596"/>
      <c r="AJ68" s="596"/>
      <c r="AK68" s="596"/>
      <c r="AL68" s="596"/>
      <c r="AM68" s="596"/>
      <c r="AN68" s="596"/>
      <c r="AO68" s="596"/>
      <c r="AP68" s="596"/>
      <c r="AQ68" s="596"/>
      <c r="AR68" s="596"/>
      <c r="AS68" s="596"/>
      <c r="AT68" s="596"/>
      <c r="AU68" s="596"/>
      <c r="AV68" s="596"/>
      <c r="AW68" s="596"/>
      <c r="AX68" s="794"/>
    </row>
    <row r="69" spans="1:50" ht="25.5" customHeight="1" x14ac:dyDescent="0.15">
      <c r="A69" s="1050"/>
      <c r="B69" s="1051"/>
      <c r="C69" s="1051"/>
      <c r="D69" s="1051"/>
      <c r="E69" s="1051"/>
      <c r="F69" s="1052"/>
      <c r="G69" s="812" t="s">
        <v>17</v>
      </c>
      <c r="H69" s="670"/>
      <c r="I69" s="670"/>
      <c r="J69" s="670"/>
      <c r="K69" s="670"/>
      <c r="L69" s="669" t="s">
        <v>18</v>
      </c>
      <c r="M69" s="670"/>
      <c r="N69" s="670"/>
      <c r="O69" s="670"/>
      <c r="P69" s="670"/>
      <c r="Q69" s="670"/>
      <c r="R69" s="670"/>
      <c r="S69" s="670"/>
      <c r="T69" s="670"/>
      <c r="U69" s="670"/>
      <c r="V69" s="670"/>
      <c r="W69" s="670"/>
      <c r="X69" s="671"/>
      <c r="Y69" s="656" t="s">
        <v>19</v>
      </c>
      <c r="Z69" s="657"/>
      <c r="AA69" s="657"/>
      <c r="AB69" s="799"/>
      <c r="AC69" s="812" t="s">
        <v>17</v>
      </c>
      <c r="AD69" s="670"/>
      <c r="AE69" s="670"/>
      <c r="AF69" s="670"/>
      <c r="AG69" s="670"/>
      <c r="AH69" s="669" t="s">
        <v>18</v>
      </c>
      <c r="AI69" s="670"/>
      <c r="AJ69" s="670"/>
      <c r="AK69" s="670"/>
      <c r="AL69" s="670"/>
      <c r="AM69" s="670"/>
      <c r="AN69" s="670"/>
      <c r="AO69" s="670"/>
      <c r="AP69" s="670"/>
      <c r="AQ69" s="670"/>
      <c r="AR69" s="670"/>
      <c r="AS69" s="670"/>
      <c r="AT69" s="671"/>
      <c r="AU69" s="656" t="s">
        <v>19</v>
      </c>
      <c r="AV69" s="657"/>
      <c r="AW69" s="657"/>
      <c r="AX69" s="658"/>
    </row>
    <row r="70" spans="1:50" ht="24.75" customHeight="1" x14ac:dyDescent="0.15">
      <c r="A70" s="1050"/>
      <c r="B70" s="1051"/>
      <c r="C70" s="1051"/>
      <c r="D70" s="1051"/>
      <c r="E70" s="1051"/>
      <c r="F70" s="1052"/>
      <c r="G70" s="672"/>
      <c r="H70" s="673"/>
      <c r="I70" s="673"/>
      <c r="J70" s="673"/>
      <c r="K70" s="674"/>
      <c r="L70" s="666"/>
      <c r="M70" s="667"/>
      <c r="N70" s="667"/>
      <c r="O70" s="667"/>
      <c r="P70" s="667"/>
      <c r="Q70" s="667"/>
      <c r="R70" s="667"/>
      <c r="S70" s="667"/>
      <c r="T70" s="667"/>
      <c r="U70" s="667"/>
      <c r="V70" s="667"/>
      <c r="W70" s="667"/>
      <c r="X70" s="668"/>
      <c r="Y70" s="388"/>
      <c r="Z70" s="389"/>
      <c r="AA70" s="389"/>
      <c r="AB70" s="390"/>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655"/>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50"/>
      <c r="B81" s="1051"/>
      <c r="C81" s="1051"/>
      <c r="D81" s="1051"/>
      <c r="E81" s="1051"/>
      <c r="F81" s="1052"/>
      <c r="G81" s="595" t="s">
        <v>395</v>
      </c>
      <c r="H81" s="596"/>
      <c r="I81" s="596"/>
      <c r="J81" s="596"/>
      <c r="K81" s="596"/>
      <c r="L81" s="596"/>
      <c r="M81" s="596"/>
      <c r="N81" s="596"/>
      <c r="O81" s="596"/>
      <c r="P81" s="596"/>
      <c r="Q81" s="596"/>
      <c r="R81" s="596"/>
      <c r="S81" s="596"/>
      <c r="T81" s="596"/>
      <c r="U81" s="596"/>
      <c r="V81" s="596"/>
      <c r="W81" s="596"/>
      <c r="X81" s="596"/>
      <c r="Y81" s="596"/>
      <c r="Z81" s="596"/>
      <c r="AA81" s="596"/>
      <c r="AB81" s="597"/>
      <c r="AC81" s="595" t="s">
        <v>396</v>
      </c>
      <c r="AD81" s="596"/>
      <c r="AE81" s="596"/>
      <c r="AF81" s="596"/>
      <c r="AG81" s="596"/>
      <c r="AH81" s="596"/>
      <c r="AI81" s="596"/>
      <c r="AJ81" s="596"/>
      <c r="AK81" s="596"/>
      <c r="AL81" s="596"/>
      <c r="AM81" s="596"/>
      <c r="AN81" s="596"/>
      <c r="AO81" s="596"/>
      <c r="AP81" s="596"/>
      <c r="AQ81" s="596"/>
      <c r="AR81" s="596"/>
      <c r="AS81" s="596"/>
      <c r="AT81" s="596"/>
      <c r="AU81" s="596"/>
      <c r="AV81" s="596"/>
      <c r="AW81" s="596"/>
      <c r="AX81" s="794"/>
    </row>
    <row r="82" spans="1:50" ht="24.75" customHeight="1" x14ac:dyDescent="0.15">
      <c r="A82" s="1050"/>
      <c r="B82" s="1051"/>
      <c r="C82" s="1051"/>
      <c r="D82" s="1051"/>
      <c r="E82" s="1051"/>
      <c r="F82" s="1052"/>
      <c r="G82" s="812" t="s">
        <v>17</v>
      </c>
      <c r="H82" s="670"/>
      <c r="I82" s="670"/>
      <c r="J82" s="670"/>
      <c r="K82" s="670"/>
      <c r="L82" s="669" t="s">
        <v>18</v>
      </c>
      <c r="M82" s="670"/>
      <c r="N82" s="670"/>
      <c r="O82" s="670"/>
      <c r="P82" s="670"/>
      <c r="Q82" s="670"/>
      <c r="R82" s="670"/>
      <c r="S82" s="670"/>
      <c r="T82" s="670"/>
      <c r="U82" s="670"/>
      <c r="V82" s="670"/>
      <c r="W82" s="670"/>
      <c r="X82" s="671"/>
      <c r="Y82" s="656" t="s">
        <v>19</v>
      </c>
      <c r="Z82" s="657"/>
      <c r="AA82" s="657"/>
      <c r="AB82" s="799"/>
      <c r="AC82" s="812" t="s">
        <v>17</v>
      </c>
      <c r="AD82" s="670"/>
      <c r="AE82" s="670"/>
      <c r="AF82" s="670"/>
      <c r="AG82" s="670"/>
      <c r="AH82" s="669" t="s">
        <v>18</v>
      </c>
      <c r="AI82" s="670"/>
      <c r="AJ82" s="670"/>
      <c r="AK82" s="670"/>
      <c r="AL82" s="670"/>
      <c r="AM82" s="670"/>
      <c r="AN82" s="670"/>
      <c r="AO82" s="670"/>
      <c r="AP82" s="670"/>
      <c r="AQ82" s="670"/>
      <c r="AR82" s="670"/>
      <c r="AS82" s="670"/>
      <c r="AT82" s="671"/>
      <c r="AU82" s="656" t="s">
        <v>19</v>
      </c>
      <c r="AV82" s="657"/>
      <c r="AW82" s="657"/>
      <c r="AX82" s="658"/>
    </row>
    <row r="83" spans="1:50" ht="24.75" customHeight="1" x14ac:dyDescent="0.15">
      <c r="A83" s="1050"/>
      <c r="B83" s="1051"/>
      <c r="C83" s="1051"/>
      <c r="D83" s="1051"/>
      <c r="E83" s="1051"/>
      <c r="F83" s="1052"/>
      <c r="G83" s="672"/>
      <c r="H83" s="673"/>
      <c r="I83" s="673"/>
      <c r="J83" s="673"/>
      <c r="K83" s="674"/>
      <c r="L83" s="666"/>
      <c r="M83" s="667"/>
      <c r="N83" s="667"/>
      <c r="O83" s="667"/>
      <c r="P83" s="667"/>
      <c r="Q83" s="667"/>
      <c r="R83" s="667"/>
      <c r="S83" s="667"/>
      <c r="T83" s="667"/>
      <c r="U83" s="667"/>
      <c r="V83" s="667"/>
      <c r="W83" s="667"/>
      <c r="X83" s="668"/>
      <c r="Y83" s="388"/>
      <c r="Z83" s="389"/>
      <c r="AA83" s="389"/>
      <c r="AB83" s="390"/>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655"/>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50"/>
      <c r="B94" s="1051"/>
      <c r="C94" s="1051"/>
      <c r="D94" s="1051"/>
      <c r="E94" s="1051"/>
      <c r="F94" s="1052"/>
      <c r="G94" s="595" t="s">
        <v>397</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4"/>
    </row>
    <row r="95" spans="1:50" ht="24.75" customHeight="1" x14ac:dyDescent="0.15">
      <c r="A95" s="1050"/>
      <c r="B95" s="1051"/>
      <c r="C95" s="1051"/>
      <c r="D95" s="1051"/>
      <c r="E95" s="1051"/>
      <c r="F95" s="1052"/>
      <c r="G95" s="812" t="s">
        <v>17</v>
      </c>
      <c r="H95" s="670"/>
      <c r="I95" s="670"/>
      <c r="J95" s="670"/>
      <c r="K95" s="670"/>
      <c r="L95" s="669" t="s">
        <v>18</v>
      </c>
      <c r="M95" s="670"/>
      <c r="N95" s="670"/>
      <c r="O95" s="670"/>
      <c r="P95" s="670"/>
      <c r="Q95" s="670"/>
      <c r="R95" s="670"/>
      <c r="S95" s="670"/>
      <c r="T95" s="670"/>
      <c r="U95" s="670"/>
      <c r="V95" s="670"/>
      <c r="W95" s="670"/>
      <c r="X95" s="671"/>
      <c r="Y95" s="656" t="s">
        <v>19</v>
      </c>
      <c r="Z95" s="657"/>
      <c r="AA95" s="657"/>
      <c r="AB95" s="799"/>
      <c r="AC95" s="812" t="s">
        <v>17</v>
      </c>
      <c r="AD95" s="670"/>
      <c r="AE95" s="670"/>
      <c r="AF95" s="670"/>
      <c r="AG95" s="670"/>
      <c r="AH95" s="669" t="s">
        <v>18</v>
      </c>
      <c r="AI95" s="670"/>
      <c r="AJ95" s="670"/>
      <c r="AK95" s="670"/>
      <c r="AL95" s="670"/>
      <c r="AM95" s="670"/>
      <c r="AN95" s="670"/>
      <c r="AO95" s="670"/>
      <c r="AP95" s="670"/>
      <c r="AQ95" s="670"/>
      <c r="AR95" s="670"/>
      <c r="AS95" s="670"/>
      <c r="AT95" s="671"/>
      <c r="AU95" s="656" t="s">
        <v>19</v>
      </c>
      <c r="AV95" s="657"/>
      <c r="AW95" s="657"/>
      <c r="AX95" s="658"/>
    </row>
    <row r="96" spans="1:50" ht="24.75" customHeight="1" x14ac:dyDescent="0.15">
      <c r="A96" s="1050"/>
      <c r="B96" s="1051"/>
      <c r="C96" s="1051"/>
      <c r="D96" s="1051"/>
      <c r="E96" s="1051"/>
      <c r="F96" s="1052"/>
      <c r="G96" s="672"/>
      <c r="H96" s="673"/>
      <c r="I96" s="673"/>
      <c r="J96" s="673"/>
      <c r="K96" s="674"/>
      <c r="L96" s="666"/>
      <c r="M96" s="667"/>
      <c r="N96" s="667"/>
      <c r="O96" s="667"/>
      <c r="P96" s="667"/>
      <c r="Q96" s="667"/>
      <c r="R96" s="667"/>
      <c r="S96" s="667"/>
      <c r="T96" s="667"/>
      <c r="U96" s="667"/>
      <c r="V96" s="667"/>
      <c r="W96" s="667"/>
      <c r="X96" s="668"/>
      <c r="Y96" s="388"/>
      <c r="Z96" s="389"/>
      <c r="AA96" s="389"/>
      <c r="AB96" s="390"/>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655"/>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398</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4"/>
    </row>
    <row r="109" spans="1:50" ht="24.75" customHeight="1" x14ac:dyDescent="0.15">
      <c r="A109" s="1050"/>
      <c r="B109" s="1051"/>
      <c r="C109" s="1051"/>
      <c r="D109" s="1051"/>
      <c r="E109" s="1051"/>
      <c r="F109" s="1052"/>
      <c r="G109" s="812" t="s">
        <v>17</v>
      </c>
      <c r="H109" s="670"/>
      <c r="I109" s="670"/>
      <c r="J109" s="670"/>
      <c r="K109" s="670"/>
      <c r="L109" s="669" t="s">
        <v>18</v>
      </c>
      <c r="M109" s="670"/>
      <c r="N109" s="670"/>
      <c r="O109" s="670"/>
      <c r="P109" s="670"/>
      <c r="Q109" s="670"/>
      <c r="R109" s="670"/>
      <c r="S109" s="670"/>
      <c r="T109" s="670"/>
      <c r="U109" s="670"/>
      <c r="V109" s="670"/>
      <c r="W109" s="670"/>
      <c r="X109" s="671"/>
      <c r="Y109" s="656" t="s">
        <v>19</v>
      </c>
      <c r="Z109" s="657"/>
      <c r="AA109" s="657"/>
      <c r="AB109" s="799"/>
      <c r="AC109" s="812" t="s">
        <v>17</v>
      </c>
      <c r="AD109" s="670"/>
      <c r="AE109" s="670"/>
      <c r="AF109" s="670"/>
      <c r="AG109" s="670"/>
      <c r="AH109" s="669" t="s">
        <v>18</v>
      </c>
      <c r="AI109" s="670"/>
      <c r="AJ109" s="670"/>
      <c r="AK109" s="670"/>
      <c r="AL109" s="670"/>
      <c r="AM109" s="670"/>
      <c r="AN109" s="670"/>
      <c r="AO109" s="670"/>
      <c r="AP109" s="670"/>
      <c r="AQ109" s="670"/>
      <c r="AR109" s="670"/>
      <c r="AS109" s="670"/>
      <c r="AT109" s="671"/>
      <c r="AU109" s="656" t="s">
        <v>19</v>
      </c>
      <c r="AV109" s="657"/>
      <c r="AW109" s="657"/>
      <c r="AX109" s="658"/>
    </row>
    <row r="110" spans="1:50" ht="24.75" customHeight="1" x14ac:dyDescent="0.15">
      <c r="A110" s="1050"/>
      <c r="B110" s="1051"/>
      <c r="C110" s="1051"/>
      <c r="D110" s="1051"/>
      <c r="E110" s="1051"/>
      <c r="F110" s="1052"/>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390"/>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655"/>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50"/>
      <c r="B121" s="1051"/>
      <c r="C121" s="1051"/>
      <c r="D121" s="1051"/>
      <c r="E121" s="1051"/>
      <c r="F121" s="1052"/>
      <c r="G121" s="595" t="s">
        <v>399</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400</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4"/>
    </row>
    <row r="122" spans="1:50" ht="25.5" customHeight="1" x14ac:dyDescent="0.15">
      <c r="A122" s="1050"/>
      <c r="B122" s="1051"/>
      <c r="C122" s="1051"/>
      <c r="D122" s="1051"/>
      <c r="E122" s="1051"/>
      <c r="F122" s="1052"/>
      <c r="G122" s="812" t="s">
        <v>17</v>
      </c>
      <c r="H122" s="670"/>
      <c r="I122" s="670"/>
      <c r="J122" s="670"/>
      <c r="K122" s="670"/>
      <c r="L122" s="669" t="s">
        <v>18</v>
      </c>
      <c r="M122" s="670"/>
      <c r="N122" s="670"/>
      <c r="O122" s="670"/>
      <c r="P122" s="670"/>
      <c r="Q122" s="670"/>
      <c r="R122" s="670"/>
      <c r="S122" s="670"/>
      <c r="T122" s="670"/>
      <c r="U122" s="670"/>
      <c r="V122" s="670"/>
      <c r="W122" s="670"/>
      <c r="X122" s="671"/>
      <c r="Y122" s="656" t="s">
        <v>19</v>
      </c>
      <c r="Z122" s="657"/>
      <c r="AA122" s="657"/>
      <c r="AB122" s="799"/>
      <c r="AC122" s="812" t="s">
        <v>17</v>
      </c>
      <c r="AD122" s="670"/>
      <c r="AE122" s="670"/>
      <c r="AF122" s="670"/>
      <c r="AG122" s="670"/>
      <c r="AH122" s="669" t="s">
        <v>18</v>
      </c>
      <c r="AI122" s="670"/>
      <c r="AJ122" s="670"/>
      <c r="AK122" s="670"/>
      <c r="AL122" s="670"/>
      <c r="AM122" s="670"/>
      <c r="AN122" s="670"/>
      <c r="AO122" s="670"/>
      <c r="AP122" s="670"/>
      <c r="AQ122" s="670"/>
      <c r="AR122" s="670"/>
      <c r="AS122" s="670"/>
      <c r="AT122" s="671"/>
      <c r="AU122" s="656" t="s">
        <v>19</v>
      </c>
      <c r="AV122" s="657"/>
      <c r="AW122" s="657"/>
      <c r="AX122" s="658"/>
    </row>
    <row r="123" spans="1:50" ht="24.75" customHeight="1" x14ac:dyDescent="0.15">
      <c r="A123" s="1050"/>
      <c r="B123" s="1051"/>
      <c r="C123" s="1051"/>
      <c r="D123" s="1051"/>
      <c r="E123" s="1051"/>
      <c r="F123" s="1052"/>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390"/>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655"/>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50"/>
      <c r="B134" s="1051"/>
      <c r="C134" s="1051"/>
      <c r="D134" s="1051"/>
      <c r="E134" s="1051"/>
      <c r="F134" s="1052"/>
      <c r="G134" s="595" t="s">
        <v>401</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402</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4"/>
    </row>
    <row r="135" spans="1:50" ht="24.75" customHeight="1" x14ac:dyDescent="0.15">
      <c r="A135" s="1050"/>
      <c r="B135" s="1051"/>
      <c r="C135" s="1051"/>
      <c r="D135" s="1051"/>
      <c r="E135" s="1051"/>
      <c r="F135" s="1052"/>
      <c r="G135" s="812" t="s">
        <v>17</v>
      </c>
      <c r="H135" s="670"/>
      <c r="I135" s="670"/>
      <c r="J135" s="670"/>
      <c r="K135" s="670"/>
      <c r="L135" s="669" t="s">
        <v>18</v>
      </c>
      <c r="M135" s="670"/>
      <c r="N135" s="670"/>
      <c r="O135" s="670"/>
      <c r="P135" s="670"/>
      <c r="Q135" s="670"/>
      <c r="R135" s="670"/>
      <c r="S135" s="670"/>
      <c r="T135" s="670"/>
      <c r="U135" s="670"/>
      <c r="V135" s="670"/>
      <c r="W135" s="670"/>
      <c r="X135" s="671"/>
      <c r="Y135" s="656" t="s">
        <v>19</v>
      </c>
      <c r="Z135" s="657"/>
      <c r="AA135" s="657"/>
      <c r="AB135" s="799"/>
      <c r="AC135" s="812" t="s">
        <v>17</v>
      </c>
      <c r="AD135" s="670"/>
      <c r="AE135" s="670"/>
      <c r="AF135" s="670"/>
      <c r="AG135" s="670"/>
      <c r="AH135" s="669" t="s">
        <v>18</v>
      </c>
      <c r="AI135" s="670"/>
      <c r="AJ135" s="670"/>
      <c r="AK135" s="670"/>
      <c r="AL135" s="670"/>
      <c r="AM135" s="670"/>
      <c r="AN135" s="670"/>
      <c r="AO135" s="670"/>
      <c r="AP135" s="670"/>
      <c r="AQ135" s="670"/>
      <c r="AR135" s="670"/>
      <c r="AS135" s="670"/>
      <c r="AT135" s="671"/>
      <c r="AU135" s="656" t="s">
        <v>19</v>
      </c>
      <c r="AV135" s="657"/>
      <c r="AW135" s="657"/>
      <c r="AX135" s="658"/>
    </row>
    <row r="136" spans="1:50" ht="24.75" customHeight="1" x14ac:dyDescent="0.15">
      <c r="A136" s="1050"/>
      <c r="B136" s="1051"/>
      <c r="C136" s="1051"/>
      <c r="D136" s="1051"/>
      <c r="E136" s="1051"/>
      <c r="F136" s="1052"/>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390"/>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655"/>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50"/>
      <c r="B147" s="1051"/>
      <c r="C147" s="1051"/>
      <c r="D147" s="1051"/>
      <c r="E147" s="1051"/>
      <c r="F147" s="1052"/>
      <c r="G147" s="595" t="s">
        <v>403</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4"/>
    </row>
    <row r="148" spans="1:50" ht="24.75" customHeight="1" x14ac:dyDescent="0.15">
      <c r="A148" s="1050"/>
      <c r="B148" s="1051"/>
      <c r="C148" s="1051"/>
      <c r="D148" s="1051"/>
      <c r="E148" s="1051"/>
      <c r="F148" s="1052"/>
      <c r="G148" s="812" t="s">
        <v>17</v>
      </c>
      <c r="H148" s="670"/>
      <c r="I148" s="670"/>
      <c r="J148" s="670"/>
      <c r="K148" s="670"/>
      <c r="L148" s="669" t="s">
        <v>18</v>
      </c>
      <c r="M148" s="670"/>
      <c r="N148" s="670"/>
      <c r="O148" s="670"/>
      <c r="P148" s="670"/>
      <c r="Q148" s="670"/>
      <c r="R148" s="670"/>
      <c r="S148" s="670"/>
      <c r="T148" s="670"/>
      <c r="U148" s="670"/>
      <c r="V148" s="670"/>
      <c r="W148" s="670"/>
      <c r="X148" s="671"/>
      <c r="Y148" s="656" t="s">
        <v>19</v>
      </c>
      <c r="Z148" s="657"/>
      <c r="AA148" s="657"/>
      <c r="AB148" s="799"/>
      <c r="AC148" s="812" t="s">
        <v>17</v>
      </c>
      <c r="AD148" s="670"/>
      <c r="AE148" s="670"/>
      <c r="AF148" s="670"/>
      <c r="AG148" s="670"/>
      <c r="AH148" s="669" t="s">
        <v>18</v>
      </c>
      <c r="AI148" s="670"/>
      <c r="AJ148" s="670"/>
      <c r="AK148" s="670"/>
      <c r="AL148" s="670"/>
      <c r="AM148" s="670"/>
      <c r="AN148" s="670"/>
      <c r="AO148" s="670"/>
      <c r="AP148" s="670"/>
      <c r="AQ148" s="670"/>
      <c r="AR148" s="670"/>
      <c r="AS148" s="670"/>
      <c r="AT148" s="671"/>
      <c r="AU148" s="656" t="s">
        <v>19</v>
      </c>
      <c r="AV148" s="657"/>
      <c r="AW148" s="657"/>
      <c r="AX148" s="658"/>
    </row>
    <row r="149" spans="1:50" ht="24.75" customHeight="1" x14ac:dyDescent="0.15">
      <c r="A149" s="1050"/>
      <c r="B149" s="1051"/>
      <c r="C149" s="1051"/>
      <c r="D149" s="1051"/>
      <c r="E149" s="1051"/>
      <c r="F149" s="1052"/>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390"/>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655"/>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404</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4"/>
    </row>
    <row r="162" spans="1:50" ht="24.75" customHeight="1" x14ac:dyDescent="0.15">
      <c r="A162" s="1050"/>
      <c r="B162" s="1051"/>
      <c r="C162" s="1051"/>
      <c r="D162" s="1051"/>
      <c r="E162" s="1051"/>
      <c r="F162" s="1052"/>
      <c r="G162" s="812" t="s">
        <v>17</v>
      </c>
      <c r="H162" s="670"/>
      <c r="I162" s="670"/>
      <c r="J162" s="670"/>
      <c r="K162" s="670"/>
      <c r="L162" s="669" t="s">
        <v>18</v>
      </c>
      <c r="M162" s="670"/>
      <c r="N162" s="670"/>
      <c r="O162" s="670"/>
      <c r="P162" s="670"/>
      <c r="Q162" s="670"/>
      <c r="R162" s="670"/>
      <c r="S162" s="670"/>
      <c r="T162" s="670"/>
      <c r="U162" s="670"/>
      <c r="V162" s="670"/>
      <c r="W162" s="670"/>
      <c r="X162" s="671"/>
      <c r="Y162" s="656" t="s">
        <v>19</v>
      </c>
      <c r="Z162" s="657"/>
      <c r="AA162" s="657"/>
      <c r="AB162" s="799"/>
      <c r="AC162" s="812" t="s">
        <v>17</v>
      </c>
      <c r="AD162" s="670"/>
      <c r="AE162" s="670"/>
      <c r="AF162" s="670"/>
      <c r="AG162" s="670"/>
      <c r="AH162" s="669" t="s">
        <v>18</v>
      </c>
      <c r="AI162" s="670"/>
      <c r="AJ162" s="670"/>
      <c r="AK162" s="670"/>
      <c r="AL162" s="670"/>
      <c r="AM162" s="670"/>
      <c r="AN162" s="670"/>
      <c r="AO162" s="670"/>
      <c r="AP162" s="670"/>
      <c r="AQ162" s="670"/>
      <c r="AR162" s="670"/>
      <c r="AS162" s="670"/>
      <c r="AT162" s="671"/>
      <c r="AU162" s="656" t="s">
        <v>19</v>
      </c>
      <c r="AV162" s="657"/>
      <c r="AW162" s="657"/>
      <c r="AX162" s="658"/>
    </row>
    <row r="163" spans="1:50" ht="24.75" customHeight="1" x14ac:dyDescent="0.15">
      <c r="A163" s="1050"/>
      <c r="B163" s="1051"/>
      <c r="C163" s="1051"/>
      <c r="D163" s="1051"/>
      <c r="E163" s="1051"/>
      <c r="F163" s="1052"/>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390"/>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655"/>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50"/>
      <c r="B174" s="1051"/>
      <c r="C174" s="1051"/>
      <c r="D174" s="1051"/>
      <c r="E174" s="1051"/>
      <c r="F174" s="1052"/>
      <c r="G174" s="595" t="s">
        <v>405</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406</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4"/>
    </row>
    <row r="175" spans="1:50" ht="25.5" customHeight="1" x14ac:dyDescent="0.15">
      <c r="A175" s="1050"/>
      <c r="B175" s="1051"/>
      <c r="C175" s="1051"/>
      <c r="D175" s="1051"/>
      <c r="E175" s="1051"/>
      <c r="F175" s="1052"/>
      <c r="G175" s="812" t="s">
        <v>17</v>
      </c>
      <c r="H175" s="670"/>
      <c r="I175" s="670"/>
      <c r="J175" s="670"/>
      <c r="K175" s="670"/>
      <c r="L175" s="669" t="s">
        <v>18</v>
      </c>
      <c r="M175" s="670"/>
      <c r="N175" s="670"/>
      <c r="O175" s="670"/>
      <c r="P175" s="670"/>
      <c r="Q175" s="670"/>
      <c r="R175" s="670"/>
      <c r="S175" s="670"/>
      <c r="T175" s="670"/>
      <c r="U175" s="670"/>
      <c r="V175" s="670"/>
      <c r="W175" s="670"/>
      <c r="X175" s="671"/>
      <c r="Y175" s="656" t="s">
        <v>19</v>
      </c>
      <c r="Z175" s="657"/>
      <c r="AA175" s="657"/>
      <c r="AB175" s="799"/>
      <c r="AC175" s="812" t="s">
        <v>17</v>
      </c>
      <c r="AD175" s="670"/>
      <c r="AE175" s="670"/>
      <c r="AF175" s="670"/>
      <c r="AG175" s="670"/>
      <c r="AH175" s="669" t="s">
        <v>18</v>
      </c>
      <c r="AI175" s="670"/>
      <c r="AJ175" s="670"/>
      <c r="AK175" s="670"/>
      <c r="AL175" s="670"/>
      <c r="AM175" s="670"/>
      <c r="AN175" s="670"/>
      <c r="AO175" s="670"/>
      <c r="AP175" s="670"/>
      <c r="AQ175" s="670"/>
      <c r="AR175" s="670"/>
      <c r="AS175" s="670"/>
      <c r="AT175" s="671"/>
      <c r="AU175" s="656" t="s">
        <v>19</v>
      </c>
      <c r="AV175" s="657"/>
      <c r="AW175" s="657"/>
      <c r="AX175" s="658"/>
    </row>
    <row r="176" spans="1:50" ht="24.75" customHeight="1" x14ac:dyDescent="0.15">
      <c r="A176" s="1050"/>
      <c r="B176" s="1051"/>
      <c r="C176" s="1051"/>
      <c r="D176" s="1051"/>
      <c r="E176" s="1051"/>
      <c r="F176" s="1052"/>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390"/>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655"/>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50"/>
      <c r="B187" s="1051"/>
      <c r="C187" s="1051"/>
      <c r="D187" s="1051"/>
      <c r="E187" s="1051"/>
      <c r="F187" s="1052"/>
      <c r="G187" s="595" t="s">
        <v>408</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407</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4"/>
    </row>
    <row r="188" spans="1:50" ht="24.75" customHeight="1" x14ac:dyDescent="0.15">
      <c r="A188" s="1050"/>
      <c r="B188" s="1051"/>
      <c r="C188" s="1051"/>
      <c r="D188" s="1051"/>
      <c r="E188" s="1051"/>
      <c r="F188" s="1052"/>
      <c r="G188" s="812" t="s">
        <v>17</v>
      </c>
      <c r="H188" s="670"/>
      <c r="I188" s="670"/>
      <c r="J188" s="670"/>
      <c r="K188" s="670"/>
      <c r="L188" s="669" t="s">
        <v>18</v>
      </c>
      <c r="M188" s="670"/>
      <c r="N188" s="670"/>
      <c r="O188" s="670"/>
      <c r="P188" s="670"/>
      <c r="Q188" s="670"/>
      <c r="R188" s="670"/>
      <c r="S188" s="670"/>
      <c r="T188" s="670"/>
      <c r="U188" s="670"/>
      <c r="V188" s="670"/>
      <c r="W188" s="670"/>
      <c r="X188" s="671"/>
      <c r="Y188" s="656" t="s">
        <v>19</v>
      </c>
      <c r="Z188" s="657"/>
      <c r="AA188" s="657"/>
      <c r="AB188" s="799"/>
      <c r="AC188" s="812" t="s">
        <v>17</v>
      </c>
      <c r="AD188" s="670"/>
      <c r="AE188" s="670"/>
      <c r="AF188" s="670"/>
      <c r="AG188" s="670"/>
      <c r="AH188" s="669" t="s">
        <v>18</v>
      </c>
      <c r="AI188" s="670"/>
      <c r="AJ188" s="670"/>
      <c r="AK188" s="670"/>
      <c r="AL188" s="670"/>
      <c r="AM188" s="670"/>
      <c r="AN188" s="670"/>
      <c r="AO188" s="670"/>
      <c r="AP188" s="670"/>
      <c r="AQ188" s="670"/>
      <c r="AR188" s="670"/>
      <c r="AS188" s="670"/>
      <c r="AT188" s="671"/>
      <c r="AU188" s="656" t="s">
        <v>19</v>
      </c>
      <c r="AV188" s="657"/>
      <c r="AW188" s="657"/>
      <c r="AX188" s="658"/>
    </row>
    <row r="189" spans="1:50" ht="24.75" customHeight="1" x14ac:dyDescent="0.15">
      <c r="A189" s="1050"/>
      <c r="B189" s="1051"/>
      <c r="C189" s="1051"/>
      <c r="D189" s="1051"/>
      <c r="E189" s="1051"/>
      <c r="F189" s="1052"/>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390"/>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655"/>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50"/>
      <c r="B200" s="1051"/>
      <c r="C200" s="1051"/>
      <c r="D200" s="1051"/>
      <c r="E200" s="1051"/>
      <c r="F200" s="1052"/>
      <c r="G200" s="595" t="s">
        <v>409</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4"/>
    </row>
    <row r="201" spans="1:50" ht="24.75" customHeight="1" x14ac:dyDescent="0.15">
      <c r="A201" s="1050"/>
      <c r="B201" s="1051"/>
      <c r="C201" s="1051"/>
      <c r="D201" s="1051"/>
      <c r="E201" s="1051"/>
      <c r="F201" s="1052"/>
      <c r="G201" s="812" t="s">
        <v>17</v>
      </c>
      <c r="H201" s="670"/>
      <c r="I201" s="670"/>
      <c r="J201" s="670"/>
      <c r="K201" s="670"/>
      <c r="L201" s="669" t="s">
        <v>18</v>
      </c>
      <c r="M201" s="670"/>
      <c r="N201" s="670"/>
      <c r="O201" s="670"/>
      <c r="P201" s="670"/>
      <c r="Q201" s="670"/>
      <c r="R201" s="670"/>
      <c r="S201" s="670"/>
      <c r="T201" s="670"/>
      <c r="U201" s="670"/>
      <c r="V201" s="670"/>
      <c r="W201" s="670"/>
      <c r="X201" s="671"/>
      <c r="Y201" s="656" t="s">
        <v>19</v>
      </c>
      <c r="Z201" s="657"/>
      <c r="AA201" s="657"/>
      <c r="AB201" s="799"/>
      <c r="AC201" s="812" t="s">
        <v>17</v>
      </c>
      <c r="AD201" s="670"/>
      <c r="AE201" s="670"/>
      <c r="AF201" s="670"/>
      <c r="AG201" s="670"/>
      <c r="AH201" s="669" t="s">
        <v>18</v>
      </c>
      <c r="AI201" s="670"/>
      <c r="AJ201" s="670"/>
      <c r="AK201" s="670"/>
      <c r="AL201" s="670"/>
      <c r="AM201" s="670"/>
      <c r="AN201" s="670"/>
      <c r="AO201" s="670"/>
      <c r="AP201" s="670"/>
      <c r="AQ201" s="670"/>
      <c r="AR201" s="670"/>
      <c r="AS201" s="670"/>
      <c r="AT201" s="671"/>
      <c r="AU201" s="656" t="s">
        <v>19</v>
      </c>
      <c r="AV201" s="657"/>
      <c r="AW201" s="657"/>
      <c r="AX201" s="658"/>
    </row>
    <row r="202" spans="1:50" ht="24.75" customHeight="1" x14ac:dyDescent="0.15">
      <c r="A202" s="1050"/>
      <c r="B202" s="1051"/>
      <c r="C202" s="1051"/>
      <c r="D202" s="1051"/>
      <c r="E202" s="1051"/>
      <c r="F202" s="1052"/>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390"/>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655"/>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410</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4"/>
    </row>
    <row r="215" spans="1:50" ht="24.75" customHeight="1" x14ac:dyDescent="0.15">
      <c r="A215" s="1050"/>
      <c r="B215" s="1051"/>
      <c r="C215" s="1051"/>
      <c r="D215" s="1051"/>
      <c r="E215" s="1051"/>
      <c r="F215" s="1052"/>
      <c r="G215" s="812" t="s">
        <v>17</v>
      </c>
      <c r="H215" s="670"/>
      <c r="I215" s="670"/>
      <c r="J215" s="670"/>
      <c r="K215" s="670"/>
      <c r="L215" s="669" t="s">
        <v>18</v>
      </c>
      <c r="M215" s="670"/>
      <c r="N215" s="670"/>
      <c r="O215" s="670"/>
      <c r="P215" s="670"/>
      <c r="Q215" s="670"/>
      <c r="R215" s="670"/>
      <c r="S215" s="670"/>
      <c r="T215" s="670"/>
      <c r="U215" s="670"/>
      <c r="V215" s="670"/>
      <c r="W215" s="670"/>
      <c r="X215" s="671"/>
      <c r="Y215" s="656" t="s">
        <v>19</v>
      </c>
      <c r="Z215" s="657"/>
      <c r="AA215" s="657"/>
      <c r="AB215" s="799"/>
      <c r="AC215" s="812" t="s">
        <v>17</v>
      </c>
      <c r="AD215" s="670"/>
      <c r="AE215" s="670"/>
      <c r="AF215" s="670"/>
      <c r="AG215" s="670"/>
      <c r="AH215" s="669" t="s">
        <v>18</v>
      </c>
      <c r="AI215" s="670"/>
      <c r="AJ215" s="670"/>
      <c r="AK215" s="670"/>
      <c r="AL215" s="670"/>
      <c r="AM215" s="670"/>
      <c r="AN215" s="670"/>
      <c r="AO215" s="670"/>
      <c r="AP215" s="670"/>
      <c r="AQ215" s="670"/>
      <c r="AR215" s="670"/>
      <c r="AS215" s="670"/>
      <c r="AT215" s="671"/>
      <c r="AU215" s="656" t="s">
        <v>19</v>
      </c>
      <c r="AV215" s="657"/>
      <c r="AW215" s="657"/>
      <c r="AX215" s="658"/>
    </row>
    <row r="216" spans="1:50" ht="24.75" customHeight="1" x14ac:dyDescent="0.15">
      <c r="A216" s="1050"/>
      <c r="B216" s="1051"/>
      <c r="C216" s="1051"/>
      <c r="D216" s="1051"/>
      <c r="E216" s="1051"/>
      <c r="F216" s="1052"/>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390"/>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655"/>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50"/>
      <c r="B227" s="1051"/>
      <c r="C227" s="1051"/>
      <c r="D227" s="1051"/>
      <c r="E227" s="1051"/>
      <c r="F227" s="1052"/>
      <c r="G227" s="595" t="s">
        <v>411</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412</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4"/>
    </row>
    <row r="228" spans="1:50" ht="25.5" customHeight="1" x14ac:dyDescent="0.15">
      <c r="A228" s="1050"/>
      <c r="B228" s="1051"/>
      <c r="C228" s="1051"/>
      <c r="D228" s="1051"/>
      <c r="E228" s="1051"/>
      <c r="F228" s="1052"/>
      <c r="G228" s="812" t="s">
        <v>17</v>
      </c>
      <c r="H228" s="670"/>
      <c r="I228" s="670"/>
      <c r="J228" s="670"/>
      <c r="K228" s="670"/>
      <c r="L228" s="669" t="s">
        <v>18</v>
      </c>
      <c r="M228" s="670"/>
      <c r="N228" s="670"/>
      <c r="O228" s="670"/>
      <c r="P228" s="670"/>
      <c r="Q228" s="670"/>
      <c r="R228" s="670"/>
      <c r="S228" s="670"/>
      <c r="T228" s="670"/>
      <c r="U228" s="670"/>
      <c r="V228" s="670"/>
      <c r="W228" s="670"/>
      <c r="X228" s="671"/>
      <c r="Y228" s="656" t="s">
        <v>19</v>
      </c>
      <c r="Z228" s="657"/>
      <c r="AA228" s="657"/>
      <c r="AB228" s="799"/>
      <c r="AC228" s="812" t="s">
        <v>17</v>
      </c>
      <c r="AD228" s="670"/>
      <c r="AE228" s="670"/>
      <c r="AF228" s="670"/>
      <c r="AG228" s="670"/>
      <c r="AH228" s="669" t="s">
        <v>18</v>
      </c>
      <c r="AI228" s="670"/>
      <c r="AJ228" s="670"/>
      <c r="AK228" s="670"/>
      <c r="AL228" s="670"/>
      <c r="AM228" s="670"/>
      <c r="AN228" s="670"/>
      <c r="AO228" s="670"/>
      <c r="AP228" s="670"/>
      <c r="AQ228" s="670"/>
      <c r="AR228" s="670"/>
      <c r="AS228" s="670"/>
      <c r="AT228" s="671"/>
      <c r="AU228" s="656" t="s">
        <v>19</v>
      </c>
      <c r="AV228" s="657"/>
      <c r="AW228" s="657"/>
      <c r="AX228" s="658"/>
    </row>
    <row r="229" spans="1:50" ht="24.75" customHeight="1" x14ac:dyDescent="0.15">
      <c r="A229" s="1050"/>
      <c r="B229" s="1051"/>
      <c r="C229" s="1051"/>
      <c r="D229" s="1051"/>
      <c r="E229" s="1051"/>
      <c r="F229" s="1052"/>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390"/>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655"/>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50"/>
      <c r="B240" s="1051"/>
      <c r="C240" s="1051"/>
      <c r="D240" s="1051"/>
      <c r="E240" s="1051"/>
      <c r="F240" s="1052"/>
      <c r="G240" s="595" t="s">
        <v>413</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414</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4"/>
    </row>
    <row r="241" spans="1:50" ht="24.75" customHeight="1" x14ac:dyDescent="0.15">
      <c r="A241" s="1050"/>
      <c r="B241" s="1051"/>
      <c r="C241" s="1051"/>
      <c r="D241" s="1051"/>
      <c r="E241" s="1051"/>
      <c r="F241" s="1052"/>
      <c r="G241" s="812" t="s">
        <v>17</v>
      </c>
      <c r="H241" s="670"/>
      <c r="I241" s="670"/>
      <c r="J241" s="670"/>
      <c r="K241" s="670"/>
      <c r="L241" s="669" t="s">
        <v>18</v>
      </c>
      <c r="M241" s="670"/>
      <c r="N241" s="670"/>
      <c r="O241" s="670"/>
      <c r="P241" s="670"/>
      <c r="Q241" s="670"/>
      <c r="R241" s="670"/>
      <c r="S241" s="670"/>
      <c r="T241" s="670"/>
      <c r="U241" s="670"/>
      <c r="V241" s="670"/>
      <c r="W241" s="670"/>
      <c r="X241" s="671"/>
      <c r="Y241" s="656" t="s">
        <v>19</v>
      </c>
      <c r="Z241" s="657"/>
      <c r="AA241" s="657"/>
      <c r="AB241" s="799"/>
      <c r="AC241" s="812" t="s">
        <v>17</v>
      </c>
      <c r="AD241" s="670"/>
      <c r="AE241" s="670"/>
      <c r="AF241" s="670"/>
      <c r="AG241" s="670"/>
      <c r="AH241" s="669" t="s">
        <v>18</v>
      </c>
      <c r="AI241" s="670"/>
      <c r="AJ241" s="670"/>
      <c r="AK241" s="670"/>
      <c r="AL241" s="670"/>
      <c r="AM241" s="670"/>
      <c r="AN241" s="670"/>
      <c r="AO241" s="670"/>
      <c r="AP241" s="670"/>
      <c r="AQ241" s="670"/>
      <c r="AR241" s="670"/>
      <c r="AS241" s="670"/>
      <c r="AT241" s="671"/>
      <c r="AU241" s="656" t="s">
        <v>19</v>
      </c>
      <c r="AV241" s="657"/>
      <c r="AW241" s="657"/>
      <c r="AX241" s="658"/>
    </row>
    <row r="242" spans="1:50" ht="24.75" customHeight="1" x14ac:dyDescent="0.15">
      <c r="A242" s="1050"/>
      <c r="B242" s="1051"/>
      <c r="C242" s="1051"/>
      <c r="D242" s="1051"/>
      <c r="E242" s="1051"/>
      <c r="F242" s="1052"/>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390"/>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655"/>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50"/>
      <c r="B253" s="1051"/>
      <c r="C253" s="1051"/>
      <c r="D253" s="1051"/>
      <c r="E253" s="1051"/>
      <c r="F253" s="1052"/>
      <c r="G253" s="595" t="s">
        <v>415</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4"/>
    </row>
    <row r="254" spans="1:50" ht="24.75" customHeight="1" x14ac:dyDescent="0.15">
      <c r="A254" s="1050"/>
      <c r="B254" s="1051"/>
      <c r="C254" s="1051"/>
      <c r="D254" s="1051"/>
      <c r="E254" s="1051"/>
      <c r="F254" s="1052"/>
      <c r="G254" s="812" t="s">
        <v>17</v>
      </c>
      <c r="H254" s="670"/>
      <c r="I254" s="670"/>
      <c r="J254" s="670"/>
      <c r="K254" s="670"/>
      <c r="L254" s="669" t="s">
        <v>18</v>
      </c>
      <c r="M254" s="670"/>
      <c r="N254" s="670"/>
      <c r="O254" s="670"/>
      <c r="P254" s="670"/>
      <c r="Q254" s="670"/>
      <c r="R254" s="670"/>
      <c r="S254" s="670"/>
      <c r="T254" s="670"/>
      <c r="U254" s="670"/>
      <c r="V254" s="670"/>
      <c r="W254" s="670"/>
      <c r="X254" s="671"/>
      <c r="Y254" s="656" t="s">
        <v>19</v>
      </c>
      <c r="Z254" s="657"/>
      <c r="AA254" s="657"/>
      <c r="AB254" s="799"/>
      <c r="AC254" s="812" t="s">
        <v>17</v>
      </c>
      <c r="AD254" s="670"/>
      <c r="AE254" s="670"/>
      <c r="AF254" s="670"/>
      <c r="AG254" s="670"/>
      <c r="AH254" s="669" t="s">
        <v>18</v>
      </c>
      <c r="AI254" s="670"/>
      <c r="AJ254" s="670"/>
      <c r="AK254" s="670"/>
      <c r="AL254" s="670"/>
      <c r="AM254" s="670"/>
      <c r="AN254" s="670"/>
      <c r="AO254" s="670"/>
      <c r="AP254" s="670"/>
      <c r="AQ254" s="670"/>
      <c r="AR254" s="670"/>
      <c r="AS254" s="670"/>
      <c r="AT254" s="671"/>
      <c r="AU254" s="656" t="s">
        <v>19</v>
      </c>
      <c r="AV254" s="657"/>
      <c r="AW254" s="657"/>
      <c r="AX254" s="658"/>
    </row>
    <row r="255" spans="1:50" ht="24.75" customHeight="1" x14ac:dyDescent="0.15">
      <c r="A255" s="1050"/>
      <c r="B255" s="1051"/>
      <c r="C255" s="1051"/>
      <c r="D255" s="1051"/>
      <c r="E255" s="1051"/>
      <c r="F255" s="1052"/>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390"/>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655"/>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418</v>
      </c>
      <c r="K3" s="365"/>
      <c r="L3" s="365"/>
      <c r="M3" s="365"/>
      <c r="N3" s="365"/>
      <c r="O3" s="365"/>
      <c r="P3" s="366" t="s">
        <v>27</v>
      </c>
      <c r="Q3" s="366"/>
      <c r="R3" s="366"/>
      <c r="S3" s="366"/>
      <c r="T3" s="366"/>
      <c r="U3" s="366"/>
      <c r="V3" s="366"/>
      <c r="W3" s="366"/>
      <c r="X3" s="366"/>
      <c r="Y3" s="367" t="s">
        <v>472</v>
      </c>
      <c r="Z3" s="368"/>
      <c r="AA3" s="368"/>
      <c r="AB3" s="368"/>
      <c r="AC3" s="149" t="s">
        <v>457</v>
      </c>
      <c r="AD3" s="149"/>
      <c r="AE3" s="149"/>
      <c r="AF3" s="149"/>
      <c r="AG3" s="149"/>
      <c r="AH3" s="367" t="s">
        <v>379</v>
      </c>
      <c r="AI3" s="364"/>
      <c r="AJ3" s="364"/>
      <c r="AK3" s="364"/>
      <c r="AL3" s="364" t="s">
        <v>21</v>
      </c>
      <c r="AM3" s="364"/>
      <c r="AN3" s="364"/>
      <c r="AO3" s="369"/>
      <c r="AP3" s="370" t="s">
        <v>419</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418</v>
      </c>
      <c r="K36" s="365"/>
      <c r="L36" s="365"/>
      <c r="M36" s="365"/>
      <c r="N36" s="365"/>
      <c r="O36" s="365"/>
      <c r="P36" s="366" t="s">
        <v>27</v>
      </c>
      <c r="Q36" s="366"/>
      <c r="R36" s="366"/>
      <c r="S36" s="366"/>
      <c r="T36" s="366"/>
      <c r="U36" s="366"/>
      <c r="V36" s="366"/>
      <c r="W36" s="366"/>
      <c r="X36" s="366"/>
      <c r="Y36" s="367" t="s">
        <v>472</v>
      </c>
      <c r="Z36" s="368"/>
      <c r="AA36" s="368"/>
      <c r="AB36" s="368"/>
      <c r="AC36" s="149" t="s">
        <v>457</v>
      </c>
      <c r="AD36" s="149"/>
      <c r="AE36" s="149"/>
      <c r="AF36" s="149"/>
      <c r="AG36" s="149"/>
      <c r="AH36" s="367" t="s">
        <v>379</v>
      </c>
      <c r="AI36" s="364"/>
      <c r="AJ36" s="364"/>
      <c r="AK36" s="364"/>
      <c r="AL36" s="364" t="s">
        <v>21</v>
      </c>
      <c r="AM36" s="364"/>
      <c r="AN36" s="364"/>
      <c r="AO36" s="369"/>
      <c r="AP36" s="370" t="s">
        <v>419</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418</v>
      </c>
      <c r="K69" s="365"/>
      <c r="L69" s="365"/>
      <c r="M69" s="365"/>
      <c r="N69" s="365"/>
      <c r="O69" s="365"/>
      <c r="P69" s="366" t="s">
        <v>27</v>
      </c>
      <c r="Q69" s="366"/>
      <c r="R69" s="366"/>
      <c r="S69" s="366"/>
      <c r="T69" s="366"/>
      <c r="U69" s="366"/>
      <c r="V69" s="366"/>
      <c r="W69" s="366"/>
      <c r="X69" s="366"/>
      <c r="Y69" s="367" t="s">
        <v>472</v>
      </c>
      <c r="Z69" s="368"/>
      <c r="AA69" s="368"/>
      <c r="AB69" s="368"/>
      <c r="AC69" s="149" t="s">
        <v>457</v>
      </c>
      <c r="AD69" s="149"/>
      <c r="AE69" s="149"/>
      <c r="AF69" s="149"/>
      <c r="AG69" s="149"/>
      <c r="AH69" s="367" t="s">
        <v>379</v>
      </c>
      <c r="AI69" s="364"/>
      <c r="AJ69" s="364"/>
      <c r="AK69" s="364"/>
      <c r="AL69" s="364" t="s">
        <v>21</v>
      </c>
      <c r="AM69" s="364"/>
      <c r="AN69" s="364"/>
      <c r="AO69" s="369"/>
      <c r="AP69" s="370" t="s">
        <v>419</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418</v>
      </c>
      <c r="K102" s="365"/>
      <c r="L102" s="365"/>
      <c r="M102" s="365"/>
      <c r="N102" s="365"/>
      <c r="O102" s="365"/>
      <c r="P102" s="366" t="s">
        <v>27</v>
      </c>
      <c r="Q102" s="366"/>
      <c r="R102" s="366"/>
      <c r="S102" s="366"/>
      <c r="T102" s="366"/>
      <c r="U102" s="366"/>
      <c r="V102" s="366"/>
      <c r="W102" s="366"/>
      <c r="X102" s="366"/>
      <c r="Y102" s="367" t="s">
        <v>472</v>
      </c>
      <c r="Z102" s="368"/>
      <c r="AA102" s="368"/>
      <c r="AB102" s="368"/>
      <c r="AC102" s="149" t="s">
        <v>457</v>
      </c>
      <c r="AD102" s="149"/>
      <c r="AE102" s="149"/>
      <c r="AF102" s="149"/>
      <c r="AG102" s="149"/>
      <c r="AH102" s="367" t="s">
        <v>379</v>
      </c>
      <c r="AI102" s="364"/>
      <c r="AJ102" s="364"/>
      <c r="AK102" s="364"/>
      <c r="AL102" s="364" t="s">
        <v>21</v>
      </c>
      <c r="AM102" s="364"/>
      <c r="AN102" s="364"/>
      <c r="AO102" s="369"/>
      <c r="AP102" s="370" t="s">
        <v>419</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418</v>
      </c>
      <c r="K135" s="365"/>
      <c r="L135" s="365"/>
      <c r="M135" s="365"/>
      <c r="N135" s="365"/>
      <c r="O135" s="365"/>
      <c r="P135" s="366" t="s">
        <v>27</v>
      </c>
      <c r="Q135" s="366"/>
      <c r="R135" s="366"/>
      <c r="S135" s="366"/>
      <c r="T135" s="366"/>
      <c r="U135" s="366"/>
      <c r="V135" s="366"/>
      <c r="W135" s="366"/>
      <c r="X135" s="366"/>
      <c r="Y135" s="367" t="s">
        <v>472</v>
      </c>
      <c r="Z135" s="368"/>
      <c r="AA135" s="368"/>
      <c r="AB135" s="368"/>
      <c r="AC135" s="149" t="s">
        <v>457</v>
      </c>
      <c r="AD135" s="149"/>
      <c r="AE135" s="149"/>
      <c r="AF135" s="149"/>
      <c r="AG135" s="149"/>
      <c r="AH135" s="367" t="s">
        <v>379</v>
      </c>
      <c r="AI135" s="364"/>
      <c r="AJ135" s="364"/>
      <c r="AK135" s="364"/>
      <c r="AL135" s="364" t="s">
        <v>21</v>
      </c>
      <c r="AM135" s="364"/>
      <c r="AN135" s="364"/>
      <c r="AO135" s="369"/>
      <c r="AP135" s="370" t="s">
        <v>419</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418</v>
      </c>
      <c r="K168" s="365"/>
      <c r="L168" s="365"/>
      <c r="M168" s="365"/>
      <c r="N168" s="365"/>
      <c r="O168" s="365"/>
      <c r="P168" s="366" t="s">
        <v>27</v>
      </c>
      <c r="Q168" s="366"/>
      <c r="R168" s="366"/>
      <c r="S168" s="366"/>
      <c r="T168" s="366"/>
      <c r="U168" s="366"/>
      <c r="V168" s="366"/>
      <c r="W168" s="366"/>
      <c r="X168" s="366"/>
      <c r="Y168" s="367" t="s">
        <v>472</v>
      </c>
      <c r="Z168" s="368"/>
      <c r="AA168" s="368"/>
      <c r="AB168" s="368"/>
      <c r="AC168" s="149" t="s">
        <v>457</v>
      </c>
      <c r="AD168" s="149"/>
      <c r="AE168" s="149"/>
      <c r="AF168" s="149"/>
      <c r="AG168" s="149"/>
      <c r="AH168" s="367" t="s">
        <v>379</v>
      </c>
      <c r="AI168" s="364"/>
      <c r="AJ168" s="364"/>
      <c r="AK168" s="364"/>
      <c r="AL168" s="364" t="s">
        <v>21</v>
      </c>
      <c r="AM168" s="364"/>
      <c r="AN168" s="364"/>
      <c r="AO168" s="369"/>
      <c r="AP168" s="370" t="s">
        <v>419</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418</v>
      </c>
      <c r="K201" s="365"/>
      <c r="L201" s="365"/>
      <c r="M201" s="365"/>
      <c r="N201" s="365"/>
      <c r="O201" s="365"/>
      <c r="P201" s="366" t="s">
        <v>27</v>
      </c>
      <c r="Q201" s="366"/>
      <c r="R201" s="366"/>
      <c r="S201" s="366"/>
      <c r="T201" s="366"/>
      <c r="U201" s="366"/>
      <c r="V201" s="366"/>
      <c r="W201" s="366"/>
      <c r="X201" s="366"/>
      <c r="Y201" s="367" t="s">
        <v>472</v>
      </c>
      <c r="Z201" s="368"/>
      <c r="AA201" s="368"/>
      <c r="AB201" s="368"/>
      <c r="AC201" s="149" t="s">
        <v>457</v>
      </c>
      <c r="AD201" s="149"/>
      <c r="AE201" s="149"/>
      <c r="AF201" s="149"/>
      <c r="AG201" s="149"/>
      <c r="AH201" s="367" t="s">
        <v>379</v>
      </c>
      <c r="AI201" s="364"/>
      <c r="AJ201" s="364"/>
      <c r="AK201" s="364"/>
      <c r="AL201" s="364" t="s">
        <v>21</v>
      </c>
      <c r="AM201" s="364"/>
      <c r="AN201" s="364"/>
      <c r="AO201" s="369"/>
      <c r="AP201" s="370" t="s">
        <v>419</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418</v>
      </c>
      <c r="K234" s="365"/>
      <c r="L234" s="365"/>
      <c r="M234" s="365"/>
      <c r="N234" s="365"/>
      <c r="O234" s="365"/>
      <c r="P234" s="366" t="s">
        <v>27</v>
      </c>
      <c r="Q234" s="366"/>
      <c r="R234" s="366"/>
      <c r="S234" s="366"/>
      <c r="T234" s="366"/>
      <c r="U234" s="366"/>
      <c r="V234" s="366"/>
      <c r="W234" s="366"/>
      <c r="X234" s="366"/>
      <c r="Y234" s="367" t="s">
        <v>472</v>
      </c>
      <c r="Z234" s="368"/>
      <c r="AA234" s="368"/>
      <c r="AB234" s="368"/>
      <c r="AC234" s="149" t="s">
        <v>457</v>
      </c>
      <c r="AD234" s="149"/>
      <c r="AE234" s="149"/>
      <c r="AF234" s="149"/>
      <c r="AG234" s="149"/>
      <c r="AH234" s="367" t="s">
        <v>379</v>
      </c>
      <c r="AI234" s="364"/>
      <c r="AJ234" s="364"/>
      <c r="AK234" s="364"/>
      <c r="AL234" s="364" t="s">
        <v>21</v>
      </c>
      <c r="AM234" s="364"/>
      <c r="AN234" s="364"/>
      <c r="AO234" s="369"/>
      <c r="AP234" s="370" t="s">
        <v>419</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418</v>
      </c>
      <c r="K267" s="365"/>
      <c r="L267" s="365"/>
      <c r="M267" s="365"/>
      <c r="N267" s="365"/>
      <c r="O267" s="365"/>
      <c r="P267" s="366" t="s">
        <v>27</v>
      </c>
      <c r="Q267" s="366"/>
      <c r="R267" s="366"/>
      <c r="S267" s="366"/>
      <c r="T267" s="366"/>
      <c r="U267" s="366"/>
      <c r="V267" s="366"/>
      <c r="W267" s="366"/>
      <c r="X267" s="366"/>
      <c r="Y267" s="367" t="s">
        <v>472</v>
      </c>
      <c r="Z267" s="368"/>
      <c r="AA267" s="368"/>
      <c r="AB267" s="368"/>
      <c r="AC267" s="149" t="s">
        <v>457</v>
      </c>
      <c r="AD267" s="149"/>
      <c r="AE267" s="149"/>
      <c r="AF267" s="149"/>
      <c r="AG267" s="149"/>
      <c r="AH267" s="367" t="s">
        <v>379</v>
      </c>
      <c r="AI267" s="364"/>
      <c r="AJ267" s="364"/>
      <c r="AK267" s="364"/>
      <c r="AL267" s="364" t="s">
        <v>21</v>
      </c>
      <c r="AM267" s="364"/>
      <c r="AN267" s="364"/>
      <c r="AO267" s="369"/>
      <c r="AP267" s="370" t="s">
        <v>419</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418</v>
      </c>
      <c r="K300" s="365"/>
      <c r="L300" s="365"/>
      <c r="M300" s="365"/>
      <c r="N300" s="365"/>
      <c r="O300" s="365"/>
      <c r="P300" s="366" t="s">
        <v>27</v>
      </c>
      <c r="Q300" s="366"/>
      <c r="R300" s="366"/>
      <c r="S300" s="366"/>
      <c r="T300" s="366"/>
      <c r="U300" s="366"/>
      <c r="V300" s="366"/>
      <c r="W300" s="366"/>
      <c r="X300" s="366"/>
      <c r="Y300" s="367" t="s">
        <v>472</v>
      </c>
      <c r="Z300" s="368"/>
      <c r="AA300" s="368"/>
      <c r="AB300" s="368"/>
      <c r="AC300" s="149" t="s">
        <v>457</v>
      </c>
      <c r="AD300" s="149"/>
      <c r="AE300" s="149"/>
      <c r="AF300" s="149"/>
      <c r="AG300" s="149"/>
      <c r="AH300" s="367" t="s">
        <v>379</v>
      </c>
      <c r="AI300" s="364"/>
      <c r="AJ300" s="364"/>
      <c r="AK300" s="364"/>
      <c r="AL300" s="364" t="s">
        <v>21</v>
      </c>
      <c r="AM300" s="364"/>
      <c r="AN300" s="364"/>
      <c r="AO300" s="369"/>
      <c r="AP300" s="370" t="s">
        <v>419</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418</v>
      </c>
      <c r="K333" s="365"/>
      <c r="L333" s="365"/>
      <c r="M333" s="365"/>
      <c r="N333" s="365"/>
      <c r="O333" s="365"/>
      <c r="P333" s="366" t="s">
        <v>27</v>
      </c>
      <c r="Q333" s="366"/>
      <c r="R333" s="366"/>
      <c r="S333" s="366"/>
      <c r="T333" s="366"/>
      <c r="U333" s="366"/>
      <c r="V333" s="366"/>
      <c r="W333" s="366"/>
      <c r="X333" s="366"/>
      <c r="Y333" s="367" t="s">
        <v>472</v>
      </c>
      <c r="Z333" s="368"/>
      <c r="AA333" s="368"/>
      <c r="AB333" s="368"/>
      <c r="AC333" s="149" t="s">
        <v>457</v>
      </c>
      <c r="AD333" s="149"/>
      <c r="AE333" s="149"/>
      <c r="AF333" s="149"/>
      <c r="AG333" s="149"/>
      <c r="AH333" s="367" t="s">
        <v>379</v>
      </c>
      <c r="AI333" s="364"/>
      <c r="AJ333" s="364"/>
      <c r="AK333" s="364"/>
      <c r="AL333" s="364" t="s">
        <v>21</v>
      </c>
      <c r="AM333" s="364"/>
      <c r="AN333" s="364"/>
      <c r="AO333" s="369"/>
      <c r="AP333" s="370" t="s">
        <v>419</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418</v>
      </c>
      <c r="K366" s="365"/>
      <c r="L366" s="365"/>
      <c r="M366" s="365"/>
      <c r="N366" s="365"/>
      <c r="O366" s="365"/>
      <c r="P366" s="366" t="s">
        <v>27</v>
      </c>
      <c r="Q366" s="366"/>
      <c r="R366" s="366"/>
      <c r="S366" s="366"/>
      <c r="T366" s="366"/>
      <c r="U366" s="366"/>
      <c r="V366" s="366"/>
      <c r="W366" s="366"/>
      <c r="X366" s="366"/>
      <c r="Y366" s="367" t="s">
        <v>472</v>
      </c>
      <c r="Z366" s="368"/>
      <c r="AA366" s="368"/>
      <c r="AB366" s="368"/>
      <c r="AC366" s="149" t="s">
        <v>457</v>
      </c>
      <c r="AD366" s="149"/>
      <c r="AE366" s="149"/>
      <c r="AF366" s="149"/>
      <c r="AG366" s="149"/>
      <c r="AH366" s="367" t="s">
        <v>379</v>
      </c>
      <c r="AI366" s="364"/>
      <c r="AJ366" s="364"/>
      <c r="AK366" s="364"/>
      <c r="AL366" s="364" t="s">
        <v>21</v>
      </c>
      <c r="AM366" s="364"/>
      <c r="AN366" s="364"/>
      <c r="AO366" s="369"/>
      <c r="AP366" s="370" t="s">
        <v>419</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418</v>
      </c>
      <c r="K399" s="365"/>
      <c r="L399" s="365"/>
      <c r="M399" s="365"/>
      <c r="N399" s="365"/>
      <c r="O399" s="365"/>
      <c r="P399" s="366" t="s">
        <v>27</v>
      </c>
      <c r="Q399" s="366"/>
      <c r="R399" s="366"/>
      <c r="S399" s="366"/>
      <c r="T399" s="366"/>
      <c r="U399" s="366"/>
      <c r="V399" s="366"/>
      <c r="W399" s="366"/>
      <c r="X399" s="366"/>
      <c r="Y399" s="367" t="s">
        <v>472</v>
      </c>
      <c r="Z399" s="368"/>
      <c r="AA399" s="368"/>
      <c r="AB399" s="368"/>
      <c r="AC399" s="149" t="s">
        <v>457</v>
      </c>
      <c r="AD399" s="149"/>
      <c r="AE399" s="149"/>
      <c r="AF399" s="149"/>
      <c r="AG399" s="149"/>
      <c r="AH399" s="367" t="s">
        <v>379</v>
      </c>
      <c r="AI399" s="364"/>
      <c r="AJ399" s="364"/>
      <c r="AK399" s="364"/>
      <c r="AL399" s="364" t="s">
        <v>21</v>
      </c>
      <c r="AM399" s="364"/>
      <c r="AN399" s="364"/>
      <c r="AO399" s="369"/>
      <c r="AP399" s="370" t="s">
        <v>419</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418</v>
      </c>
      <c r="K432" s="365"/>
      <c r="L432" s="365"/>
      <c r="M432" s="365"/>
      <c r="N432" s="365"/>
      <c r="O432" s="365"/>
      <c r="P432" s="366" t="s">
        <v>27</v>
      </c>
      <c r="Q432" s="366"/>
      <c r="R432" s="366"/>
      <c r="S432" s="366"/>
      <c r="T432" s="366"/>
      <c r="U432" s="366"/>
      <c r="V432" s="366"/>
      <c r="W432" s="366"/>
      <c r="X432" s="366"/>
      <c r="Y432" s="367" t="s">
        <v>472</v>
      </c>
      <c r="Z432" s="368"/>
      <c r="AA432" s="368"/>
      <c r="AB432" s="368"/>
      <c r="AC432" s="149" t="s">
        <v>457</v>
      </c>
      <c r="AD432" s="149"/>
      <c r="AE432" s="149"/>
      <c r="AF432" s="149"/>
      <c r="AG432" s="149"/>
      <c r="AH432" s="367" t="s">
        <v>379</v>
      </c>
      <c r="AI432" s="364"/>
      <c r="AJ432" s="364"/>
      <c r="AK432" s="364"/>
      <c r="AL432" s="364" t="s">
        <v>21</v>
      </c>
      <c r="AM432" s="364"/>
      <c r="AN432" s="364"/>
      <c r="AO432" s="369"/>
      <c r="AP432" s="370" t="s">
        <v>419</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418</v>
      </c>
      <c r="K465" s="365"/>
      <c r="L465" s="365"/>
      <c r="M465" s="365"/>
      <c r="N465" s="365"/>
      <c r="O465" s="365"/>
      <c r="P465" s="366" t="s">
        <v>27</v>
      </c>
      <c r="Q465" s="366"/>
      <c r="R465" s="366"/>
      <c r="S465" s="366"/>
      <c r="T465" s="366"/>
      <c r="U465" s="366"/>
      <c r="V465" s="366"/>
      <c r="W465" s="366"/>
      <c r="X465" s="366"/>
      <c r="Y465" s="367" t="s">
        <v>472</v>
      </c>
      <c r="Z465" s="368"/>
      <c r="AA465" s="368"/>
      <c r="AB465" s="368"/>
      <c r="AC465" s="149" t="s">
        <v>457</v>
      </c>
      <c r="AD465" s="149"/>
      <c r="AE465" s="149"/>
      <c r="AF465" s="149"/>
      <c r="AG465" s="149"/>
      <c r="AH465" s="367" t="s">
        <v>379</v>
      </c>
      <c r="AI465" s="364"/>
      <c r="AJ465" s="364"/>
      <c r="AK465" s="364"/>
      <c r="AL465" s="364" t="s">
        <v>21</v>
      </c>
      <c r="AM465" s="364"/>
      <c r="AN465" s="364"/>
      <c r="AO465" s="369"/>
      <c r="AP465" s="370" t="s">
        <v>419</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418</v>
      </c>
      <c r="K498" s="365"/>
      <c r="L498" s="365"/>
      <c r="M498" s="365"/>
      <c r="N498" s="365"/>
      <c r="O498" s="365"/>
      <c r="P498" s="366" t="s">
        <v>27</v>
      </c>
      <c r="Q498" s="366"/>
      <c r="R498" s="366"/>
      <c r="S498" s="366"/>
      <c r="T498" s="366"/>
      <c r="U498" s="366"/>
      <c r="V498" s="366"/>
      <c r="W498" s="366"/>
      <c r="X498" s="366"/>
      <c r="Y498" s="367" t="s">
        <v>472</v>
      </c>
      <c r="Z498" s="368"/>
      <c r="AA498" s="368"/>
      <c r="AB498" s="368"/>
      <c r="AC498" s="149" t="s">
        <v>457</v>
      </c>
      <c r="AD498" s="149"/>
      <c r="AE498" s="149"/>
      <c r="AF498" s="149"/>
      <c r="AG498" s="149"/>
      <c r="AH498" s="367" t="s">
        <v>379</v>
      </c>
      <c r="AI498" s="364"/>
      <c r="AJ498" s="364"/>
      <c r="AK498" s="364"/>
      <c r="AL498" s="364" t="s">
        <v>21</v>
      </c>
      <c r="AM498" s="364"/>
      <c r="AN498" s="364"/>
      <c r="AO498" s="369"/>
      <c r="AP498" s="370" t="s">
        <v>419</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418</v>
      </c>
      <c r="K531" s="365"/>
      <c r="L531" s="365"/>
      <c r="M531" s="365"/>
      <c r="N531" s="365"/>
      <c r="O531" s="365"/>
      <c r="P531" s="366" t="s">
        <v>27</v>
      </c>
      <c r="Q531" s="366"/>
      <c r="R531" s="366"/>
      <c r="S531" s="366"/>
      <c r="T531" s="366"/>
      <c r="U531" s="366"/>
      <c r="V531" s="366"/>
      <c r="W531" s="366"/>
      <c r="X531" s="366"/>
      <c r="Y531" s="367" t="s">
        <v>472</v>
      </c>
      <c r="Z531" s="368"/>
      <c r="AA531" s="368"/>
      <c r="AB531" s="368"/>
      <c r="AC531" s="149" t="s">
        <v>457</v>
      </c>
      <c r="AD531" s="149"/>
      <c r="AE531" s="149"/>
      <c r="AF531" s="149"/>
      <c r="AG531" s="149"/>
      <c r="AH531" s="367" t="s">
        <v>379</v>
      </c>
      <c r="AI531" s="364"/>
      <c r="AJ531" s="364"/>
      <c r="AK531" s="364"/>
      <c r="AL531" s="364" t="s">
        <v>21</v>
      </c>
      <c r="AM531" s="364"/>
      <c r="AN531" s="364"/>
      <c r="AO531" s="369"/>
      <c r="AP531" s="370" t="s">
        <v>419</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418</v>
      </c>
      <c r="K564" s="365"/>
      <c r="L564" s="365"/>
      <c r="M564" s="365"/>
      <c r="N564" s="365"/>
      <c r="O564" s="365"/>
      <c r="P564" s="366" t="s">
        <v>27</v>
      </c>
      <c r="Q564" s="366"/>
      <c r="R564" s="366"/>
      <c r="S564" s="366"/>
      <c r="T564" s="366"/>
      <c r="U564" s="366"/>
      <c r="V564" s="366"/>
      <c r="W564" s="366"/>
      <c r="X564" s="366"/>
      <c r="Y564" s="367" t="s">
        <v>472</v>
      </c>
      <c r="Z564" s="368"/>
      <c r="AA564" s="368"/>
      <c r="AB564" s="368"/>
      <c r="AC564" s="149" t="s">
        <v>457</v>
      </c>
      <c r="AD564" s="149"/>
      <c r="AE564" s="149"/>
      <c r="AF564" s="149"/>
      <c r="AG564" s="149"/>
      <c r="AH564" s="367" t="s">
        <v>379</v>
      </c>
      <c r="AI564" s="364"/>
      <c r="AJ564" s="364"/>
      <c r="AK564" s="364"/>
      <c r="AL564" s="364" t="s">
        <v>21</v>
      </c>
      <c r="AM564" s="364"/>
      <c r="AN564" s="364"/>
      <c r="AO564" s="369"/>
      <c r="AP564" s="370" t="s">
        <v>419</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418</v>
      </c>
      <c r="K597" s="365"/>
      <c r="L597" s="365"/>
      <c r="M597" s="365"/>
      <c r="N597" s="365"/>
      <c r="O597" s="365"/>
      <c r="P597" s="366" t="s">
        <v>27</v>
      </c>
      <c r="Q597" s="366"/>
      <c r="R597" s="366"/>
      <c r="S597" s="366"/>
      <c r="T597" s="366"/>
      <c r="U597" s="366"/>
      <c r="V597" s="366"/>
      <c r="W597" s="366"/>
      <c r="X597" s="366"/>
      <c r="Y597" s="367" t="s">
        <v>472</v>
      </c>
      <c r="Z597" s="368"/>
      <c r="AA597" s="368"/>
      <c r="AB597" s="368"/>
      <c r="AC597" s="149" t="s">
        <v>457</v>
      </c>
      <c r="AD597" s="149"/>
      <c r="AE597" s="149"/>
      <c r="AF597" s="149"/>
      <c r="AG597" s="149"/>
      <c r="AH597" s="367" t="s">
        <v>379</v>
      </c>
      <c r="AI597" s="364"/>
      <c r="AJ597" s="364"/>
      <c r="AK597" s="364"/>
      <c r="AL597" s="364" t="s">
        <v>21</v>
      </c>
      <c r="AM597" s="364"/>
      <c r="AN597" s="364"/>
      <c r="AO597" s="369"/>
      <c r="AP597" s="370" t="s">
        <v>419</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418</v>
      </c>
      <c r="K630" s="365"/>
      <c r="L630" s="365"/>
      <c r="M630" s="365"/>
      <c r="N630" s="365"/>
      <c r="O630" s="365"/>
      <c r="P630" s="366" t="s">
        <v>27</v>
      </c>
      <c r="Q630" s="366"/>
      <c r="R630" s="366"/>
      <c r="S630" s="366"/>
      <c r="T630" s="366"/>
      <c r="U630" s="366"/>
      <c r="V630" s="366"/>
      <c r="W630" s="366"/>
      <c r="X630" s="366"/>
      <c r="Y630" s="367" t="s">
        <v>472</v>
      </c>
      <c r="Z630" s="368"/>
      <c r="AA630" s="368"/>
      <c r="AB630" s="368"/>
      <c r="AC630" s="149" t="s">
        <v>457</v>
      </c>
      <c r="AD630" s="149"/>
      <c r="AE630" s="149"/>
      <c r="AF630" s="149"/>
      <c r="AG630" s="149"/>
      <c r="AH630" s="367" t="s">
        <v>379</v>
      </c>
      <c r="AI630" s="364"/>
      <c r="AJ630" s="364"/>
      <c r="AK630" s="364"/>
      <c r="AL630" s="364" t="s">
        <v>21</v>
      </c>
      <c r="AM630" s="364"/>
      <c r="AN630" s="364"/>
      <c r="AO630" s="369"/>
      <c r="AP630" s="370" t="s">
        <v>419</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418</v>
      </c>
      <c r="K663" s="365"/>
      <c r="L663" s="365"/>
      <c r="M663" s="365"/>
      <c r="N663" s="365"/>
      <c r="O663" s="365"/>
      <c r="P663" s="366" t="s">
        <v>27</v>
      </c>
      <c r="Q663" s="366"/>
      <c r="R663" s="366"/>
      <c r="S663" s="366"/>
      <c r="T663" s="366"/>
      <c r="U663" s="366"/>
      <c r="V663" s="366"/>
      <c r="W663" s="366"/>
      <c r="X663" s="366"/>
      <c r="Y663" s="367" t="s">
        <v>472</v>
      </c>
      <c r="Z663" s="368"/>
      <c r="AA663" s="368"/>
      <c r="AB663" s="368"/>
      <c r="AC663" s="149" t="s">
        <v>457</v>
      </c>
      <c r="AD663" s="149"/>
      <c r="AE663" s="149"/>
      <c r="AF663" s="149"/>
      <c r="AG663" s="149"/>
      <c r="AH663" s="367" t="s">
        <v>379</v>
      </c>
      <c r="AI663" s="364"/>
      <c r="AJ663" s="364"/>
      <c r="AK663" s="364"/>
      <c r="AL663" s="364" t="s">
        <v>21</v>
      </c>
      <c r="AM663" s="364"/>
      <c r="AN663" s="364"/>
      <c r="AO663" s="369"/>
      <c r="AP663" s="370" t="s">
        <v>419</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418</v>
      </c>
      <c r="K696" s="365"/>
      <c r="L696" s="365"/>
      <c r="M696" s="365"/>
      <c r="N696" s="365"/>
      <c r="O696" s="365"/>
      <c r="P696" s="366" t="s">
        <v>27</v>
      </c>
      <c r="Q696" s="366"/>
      <c r="R696" s="366"/>
      <c r="S696" s="366"/>
      <c r="T696" s="366"/>
      <c r="U696" s="366"/>
      <c r="V696" s="366"/>
      <c r="W696" s="366"/>
      <c r="X696" s="366"/>
      <c r="Y696" s="367" t="s">
        <v>472</v>
      </c>
      <c r="Z696" s="368"/>
      <c r="AA696" s="368"/>
      <c r="AB696" s="368"/>
      <c r="AC696" s="149" t="s">
        <v>457</v>
      </c>
      <c r="AD696" s="149"/>
      <c r="AE696" s="149"/>
      <c r="AF696" s="149"/>
      <c r="AG696" s="149"/>
      <c r="AH696" s="367" t="s">
        <v>379</v>
      </c>
      <c r="AI696" s="364"/>
      <c r="AJ696" s="364"/>
      <c r="AK696" s="364"/>
      <c r="AL696" s="364" t="s">
        <v>21</v>
      </c>
      <c r="AM696" s="364"/>
      <c r="AN696" s="364"/>
      <c r="AO696" s="369"/>
      <c r="AP696" s="370" t="s">
        <v>419</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418</v>
      </c>
      <c r="K729" s="365"/>
      <c r="L729" s="365"/>
      <c r="M729" s="365"/>
      <c r="N729" s="365"/>
      <c r="O729" s="365"/>
      <c r="P729" s="366" t="s">
        <v>27</v>
      </c>
      <c r="Q729" s="366"/>
      <c r="R729" s="366"/>
      <c r="S729" s="366"/>
      <c r="T729" s="366"/>
      <c r="U729" s="366"/>
      <c r="V729" s="366"/>
      <c r="W729" s="366"/>
      <c r="X729" s="366"/>
      <c r="Y729" s="367" t="s">
        <v>472</v>
      </c>
      <c r="Z729" s="368"/>
      <c r="AA729" s="368"/>
      <c r="AB729" s="368"/>
      <c r="AC729" s="149" t="s">
        <v>457</v>
      </c>
      <c r="AD729" s="149"/>
      <c r="AE729" s="149"/>
      <c r="AF729" s="149"/>
      <c r="AG729" s="149"/>
      <c r="AH729" s="367" t="s">
        <v>379</v>
      </c>
      <c r="AI729" s="364"/>
      <c r="AJ729" s="364"/>
      <c r="AK729" s="364"/>
      <c r="AL729" s="364" t="s">
        <v>21</v>
      </c>
      <c r="AM729" s="364"/>
      <c r="AN729" s="364"/>
      <c r="AO729" s="369"/>
      <c r="AP729" s="370" t="s">
        <v>419</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418</v>
      </c>
      <c r="K762" s="365"/>
      <c r="L762" s="365"/>
      <c r="M762" s="365"/>
      <c r="N762" s="365"/>
      <c r="O762" s="365"/>
      <c r="P762" s="366" t="s">
        <v>27</v>
      </c>
      <c r="Q762" s="366"/>
      <c r="R762" s="366"/>
      <c r="S762" s="366"/>
      <c r="T762" s="366"/>
      <c r="U762" s="366"/>
      <c r="V762" s="366"/>
      <c r="W762" s="366"/>
      <c r="X762" s="366"/>
      <c r="Y762" s="367" t="s">
        <v>472</v>
      </c>
      <c r="Z762" s="368"/>
      <c r="AA762" s="368"/>
      <c r="AB762" s="368"/>
      <c r="AC762" s="149" t="s">
        <v>457</v>
      </c>
      <c r="AD762" s="149"/>
      <c r="AE762" s="149"/>
      <c r="AF762" s="149"/>
      <c r="AG762" s="149"/>
      <c r="AH762" s="367" t="s">
        <v>379</v>
      </c>
      <c r="AI762" s="364"/>
      <c r="AJ762" s="364"/>
      <c r="AK762" s="364"/>
      <c r="AL762" s="364" t="s">
        <v>21</v>
      </c>
      <c r="AM762" s="364"/>
      <c r="AN762" s="364"/>
      <c r="AO762" s="369"/>
      <c r="AP762" s="370" t="s">
        <v>419</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418</v>
      </c>
      <c r="K795" s="365"/>
      <c r="L795" s="365"/>
      <c r="M795" s="365"/>
      <c r="N795" s="365"/>
      <c r="O795" s="365"/>
      <c r="P795" s="366" t="s">
        <v>27</v>
      </c>
      <c r="Q795" s="366"/>
      <c r="R795" s="366"/>
      <c r="S795" s="366"/>
      <c r="T795" s="366"/>
      <c r="U795" s="366"/>
      <c r="V795" s="366"/>
      <c r="W795" s="366"/>
      <c r="X795" s="366"/>
      <c r="Y795" s="367" t="s">
        <v>472</v>
      </c>
      <c r="Z795" s="368"/>
      <c r="AA795" s="368"/>
      <c r="AB795" s="368"/>
      <c r="AC795" s="149" t="s">
        <v>457</v>
      </c>
      <c r="AD795" s="149"/>
      <c r="AE795" s="149"/>
      <c r="AF795" s="149"/>
      <c r="AG795" s="149"/>
      <c r="AH795" s="367" t="s">
        <v>379</v>
      </c>
      <c r="AI795" s="364"/>
      <c r="AJ795" s="364"/>
      <c r="AK795" s="364"/>
      <c r="AL795" s="364" t="s">
        <v>21</v>
      </c>
      <c r="AM795" s="364"/>
      <c r="AN795" s="364"/>
      <c r="AO795" s="369"/>
      <c r="AP795" s="370" t="s">
        <v>419</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418</v>
      </c>
      <c r="K828" s="365"/>
      <c r="L828" s="365"/>
      <c r="M828" s="365"/>
      <c r="N828" s="365"/>
      <c r="O828" s="365"/>
      <c r="P828" s="366" t="s">
        <v>27</v>
      </c>
      <c r="Q828" s="366"/>
      <c r="R828" s="366"/>
      <c r="S828" s="366"/>
      <c r="T828" s="366"/>
      <c r="U828" s="366"/>
      <c r="V828" s="366"/>
      <c r="W828" s="366"/>
      <c r="X828" s="366"/>
      <c r="Y828" s="367" t="s">
        <v>472</v>
      </c>
      <c r="Z828" s="368"/>
      <c r="AA828" s="368"/>
      <c r="AB828" s="368"/>
      <c r="AC828" s="149" t="s">
        <v>457</v>
      </c>
      <c r="AD828" s="149"/>
      <c r="AE828" s="149"/>
      <c r="AF828" s="149"/>
      <c r="AG828" s="149"/>
      <c r="AH828" s="367" t="s">
        <v>379</v>
      </c>
      <c r="AI828" s="364"/>
      <c r="AJ828" s="364"/>
      <c r="AK828" s="364"/>
      <c r="AL828" s="364" t="s">
        <v>21</v>
      </c>
      <c r="AM828" s="364"/>
      <c r="AN828" s="364"/>
      <c r="AO828" s="369"/>
      <c r="AP828" s="370" t="s">
        <v>419</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418</v>
      </c>
      <c r="K861" s="365"/>
      <c r="L861" s="365"/>
      <c r="M861" s="365"/>
      <c r="N861" s="365"/>
      <c r="O861" s="365"/>
      <c r="P861" s="366" t="s">
        <v>27</v>
      </c>
      <c r="Q861" s="366"/>
      <c r="R861" s="366"/>
      <c r="S861" s="366"/>
      <c r="T861" s="366"/>
      <c r="U861" s="366"/>
      <c r="V861" s="366"/>
      <c r="W861" s="366"/>
      <c r="X861" s="366"/>
      <c r="Y861" s="367" t="s">
        <v>472</v>
      </c>
      <c r="Z861" s="368"/>
      <c r="AA861" s="368"/>
      <c r="AB861" s="368"/>
      <c r="AC861" s="149" t="s">
        <v>457</v>
      </c>
      <c r="AD861" s="149"/>
      <c r="AE861" s="149"/>
      <c r="AF861" s="149"/>
      <c r="AG861" s="149"/>
      <c r="AH861" s="367" t="s">
        <v>379</v>
      </c>
      <c r="AI861" s="364"/>
      <c r="AJ861" s="364"/>
      <c r="AK861" s="364"/>
      <c r="AL861" s="364" t="s">
        <v>21</v>
      </c>
      <c r="AM861" s="364"/>
      <c r="AN861" s="364"/>
      <c r="AO861" s="369"/>
      <c r="AP861" s="370" t="s">
        <v>419</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418</v>
      </c>
      <c r="K894" s="365"/>
      <c r="L894" s="365"/>
      <c r="M894" s="365"/>
      <c r="N894" s="365"/>
      <c r="O894" s="365"/>
      <c r="P894" s="366" t="s">
        <v>27</v>
      </c>
      <c r="Q894" s="366"/>
      <c r="R894" s="366"/>
      <c r="S894" s="366"/>
      <c r="T894" s="366"/>
      <c r="U894" s="366"/>
      <c r="V894" s="366"/>
      <c r="W894" s="366"/>
      <c r="X894" s="366"/>
      <c r="Y894" s="367" t="s">
        <v>472</v>
      </c>
      <c r="Z894" s="368"/>
      <c r="AA894" s="368"/>
      <c r="AB894" s="368"/>
      <c r="AC894" s="149" t="s">
        <v>457</v>
      </c>
      <c r="AD894" s="149"/>
      <c r="AE894" s="149"/>
      <c r="AF894" s="149"/>
      <c r="AG894" s="149"/>
      <c r="AH894" s="367" t="s">
        <v>379</v>
      </c>
      <c r="AI894" s="364"/>
      <c r="AJ894" s="364"/>
      <c r="AK894" s="364"/>
      <c r="AL894" s="364" t="s">
        <v>21</v>
      </c>
      <c r="AM894" s="364"/>
      <c r="AN894" s="364"/>
      <c r="AO894" s="369"/>
      <c r="AP894" s="370" t="s">
        <v>419</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418</v>
      </c>
      <c r="K927" s="365"/>
      <c r="L927" s="365"/>
      <c r="M927" s="365"/>
      <c r="N927" s="365"/>
      <c r="O927" s="365"/>
      <c r="P927" s="366" t="s">
        <v>27</v>
      </c>
      <c r="Q927" s="366"/>
      <c r="R927" s="366"/>
      <c r="S927" s="366"/>
      <c r="T927" s="366"/>
      <c r="U927" s="366"/>
      <c r="V927" s="366"/>
      <c r="W927" s="366"/>
      <c r="X927" s="366"/>
      <c r="Y927" s="367" t="s">
        <v>472</v>
      </c>
      <c r="Z927" s="368"/>
      <c r="AA927" s="368"/>
      <c r="AB927" s="368"/>
      <c r="AC927" s="149" t="s">
        <v>457</v>
      </c>
      <c r="AD927" s="149"/>
      <c r="AE927" s="149"/>
      <c r="AF927" s="149"/>
      <c r="AG927" s="149"/>
      <c r="AH927" s="367" t="s">
        <v>379</v>
      </c>
      <c r="AI927" s="364"/>
      <c r="AJ927" s="364"/>
      <c r="AK927" s="364"/>
      <c r="AL927" s="364" t="s">
        <v>21</v>
      </c>
      <c r="AM927" s="364"/>
      <c r="AN927" s="364"/>
      <c r="AO927" s="369"/>
      <c r="AP927" s="370" t="s">
        <v>419</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418</v>
      </c>
      <c r="K960" s="365"/>
      <c r="L960" s="365"/>
      <c r="M960" s="365"/>
      <c r="N960" s="365"/>
      <c r="O960" s="365"/>
      <c r="P960" s="366" t="s">
        <v>27</v>
      </c>
      <c r="Q960" s="366"/>
      <c r="R960" s="366"/>
      <c r="S960" s="366"/>
      <c r="T960" s="366"/>
      <c r="U960" s="366"/>
      <c r="V960" s="366"/>
      <c r="W960" s="366"/>
      <c r="X960" s="366"/>
      <c r="Y960" s="367" t="s">
        <v>472</v>
      </c>
      <c r="Z960" s="368"/>
      <c r="AA960" s="368"/>
      <c r="AB960" s="368"/>
      <c r="AC960" s="149" t="s">
        <v>457</v>
      </c>
      <c r="AD960" s="149"/>
      <c r="AE960" s="149"/>
      <c r="AF960" s="149"/>
      <c r="AG960" s="149"/>
      <c r="AH960" s="367" t="s">
        <v>379</v>
      </c>
      <c r="AI960" s="364"/>
      <c r="AJ960" s="364"/>
      <c r="AK960" s="364"/>
      <c r="AL960" s="364" t="s">
        <v>21</v>
      </c>
      <c r="AM960" s="364"/>
      <c r="AN960" s="364"/>
      <c r="AO960" s="369"/>
      <c r="AP960" s="370" t="s">
        <v>419</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418</v>
      </c>
      <c r="K993" s="365"/>
      <c r="L993" s="365"/>
      <c r="M993" s="365"/>
      <c r="N993" s="365"/>
      <c r="O993" s="365"/>
      <c r="P993" s="366" t="s">
        <v>27</v>
      </c>
      <c r="Q993" s="366"/>
      <c r="R993" s="366"/>
      <c r="S993" s="366"/>
      <c r="T993" s="366"/>
      <c r="U993" s="366"/>
      <c r="V993" s="366"/>
      <c r="W993" s="366"/>
      <c r="X993" s="366"/>
      <c r="Y993" s="367" t="s">
        <v>472</v>
      </c>
      <c r="Z993" s="368"/>
      <c r="AA993" s="368"/>
      <c r="AB993" s="368"/>
      <c r="AC993" s="149" t="s">
        <v>457</v>
      </c>
      <c r="AD993" s="149"/>
      <c r="AE993" s="149"/>
      <c r="AF993" s="149"/>
      <c r="AG993" s="149"/>
      <c r="AH993" s="367" t="s">
        <v>379</v>
      </c>
      <c r="AI993" s="364"/>
      <c r="AJ993" s="364"/>
      <c r="AK993" s="364"/>
      <c r="AL993" s="364" t="s">
        <v>21</v>
      </c>
      <c r="AM993" s="364"/>
      <c r="AN993" s="364"/>
      <c r="AO993" s="369"/>
      <c r="AP993" s="370" t="s">
        <v>419</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418</v>
      </c>
      <c r="K1026" s="365"/>
      <c r="L1026" s="365"/>
      <c r="M1026" s="365"/>
      <c r="N1026" s="365"/>
      <c r="O1026" s="365"/>
      <c r="P1026" s="366" t="s">
        <v>27</v>
      </c>
      <c r="Q1026" s="366"/>
      <c r="R1026" s="366"/>
      <c r="S1026" s="366"/>
      <c r="T1026" s="366"/>
      <c r="U1026" s="366"/>
      <c r="V1026" s="366"/>
      <c r="W1026" s="366"/>
      <c r="X1026" s="366"/>
      <c r="Y1026" s="367" t="s">
        <v>472</v>
      </c>
      <c r="Z1026" s="368"/>
      <c r="AA1026" s="368"/>
      <c r="AB1026" s="368"/>
      <c r="AC1026" s="149" t="s">
        <v>457</v>
      </c>
      <c r="AD1026" s="149"/>
      <c r="AE1026" s="149"/>
      <c r="AF1026" s="149"/>
      <c r="AG1026" s="149"/>
      <c r="AH1026" s="367" t="s">
        <v>379</v>
      </c>
      <c r="AI1026" s="364"/>
      <c r="AJ1026" s="364"/>
      <c r="AK1026" s="364"/>
      <c r="AL1026" s="364" t="s">
        <v>21</v>
      </c>
      <c r="AM1026" s="364"/>
      <c r="AN1026" s="364"/>
      <c r="AO1026" s="369"/>
      <c r="AP1026" s="370" t="s">
        <v>419</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418</v>
      </c>
      <c r="K1059" s="365"/>
      <c r="L1059" s="365"/>
      <c r="M1059" s="365"/>
      <c r="N1059" s="365"/>
      <c r="O1059" s="365"/>
      <c r="P1059" s="366" t="s">
        <v>27</v>
      </c>
      <c r="Q1059" s="366"/>
      <c r="R1059" s="366"/>
      <c r="S1059" s="366"/>
      <c r="T1059" s="366"/>
      <c r="U1059" s="366"/>
      <c r="V1059" s="366"/>
      <c r="W1059" s="366"/>
      <c r="X1059" s="366"/>
      <c r="Y1059" s="367" t="s">
        <v>472</v>
      </c>
      <c r="Z1059" s="368"/>
      <c r="AA1059" s="368"/>
      <c r="AB1059" s="368"/>
      <c r="AC1059" s="149" t="s">
        <v>457</v>
      </c>
      <c r="AD1059" s="149"/>
      <c r="AE1059" s="149"/>
      <c r="AF1059" s="149"/>
      <c r="AG1059" s="149"/>
      <c r="AH1059" s="367" t="s">
        <v>379</v>
      </c>
      <c r="AI1059" s="364"/>
      <c r="AJ1059" s="364"/>
      <c r="AK1059" s="364"/>
      <c r="AL1059" s="364" t="s">
        <v>21</v>
      </c>
      <c r="AM1059" s="364"/>
      <c r="AN1059" s="364"/>
      <c r="AO1059" s="369"/>
      <c r="AP1059" s="370" t="s">
        <v>419</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418</v>
      </c>
      <c r="K1092" s="365"/>
      <c r="L1092" s="365"/>
      <c r="M1092" s="365"/>
      <c r="N1092" s="365"/>
      <c r="O1092" s="365"/>
      <c r="P1092" s="366" t="s">
        <v>27</v>
      </c>
      <c r="Q1092" s="366"/>
      <c r="R1092" s="366"/>
      <c r="S1092" s="366"/>
      <c r="T1092" s="366"/>
      <c r="U1092" s="366"/>
      <c r="V1092" s="366"/>
      <c r="W1092" s="366"/>
      <c r="X1092" s="366"/>
      <c r="Y1092" s="367" t="s">
        <v>472</v>
      </c>
      <c r="Z1092" s="368"/>
      <c r="AA1092" s="368"/>
      <c r="AB1092" s="368"/>
      <c r="AC1092" s="149" t="s">
        <v>457</v>
      </c>
      <c r="AD1092" s="149"/>
      <c r="AE1092" s="149"/>
      <c r="AF1092" s="149"/>
      <c r="AG1092" s="149"/>
      <c r="AH1092" s="367" t="s">
        <v>379</v>
      </c>
      <c r="AI1092" s="364"/>
      <c r="AJ1092" s="364"/>
      <c r="AK1092" s="364"/>
      <c r="AL1092" s="364" t="s">
        <v>21</v>
      </c>
      <c r="AM1092" s="364"/>
      <c r="AN1092" s="364"/>
      <c r="AO1092" s="369"/>
      <c r="AP1092" s="370" t="s">
        <v>419</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418</v>
      </c>
      <c r="K1125" s="365"/>
      <c r="L1125" s="365"/>
      <c r="M1125" s="365"/>
      <c r="N1125" s="365"/>
      <c r="O1125" s="365"/>
      <c r="P1125" s="366" t="s">
        <v>27</v>
      </c>
      <c r="Q1125" s="366"/>
      <c r="R1125" s="366"/>
      <c r="S1125" s="366"/>
      <c r="T1125" s="366"/>
      <c r="U1125" s="366"/>
      <c r="V1125" s="366"/>
      <c r="W1125" s="366"/>
      <c r="X1125" s="366"/>
      <c r="Y1125" s="367" t="s">
        <v>472</v>
      </c>
      <c r="Z1125" s="368"/>
      <c r="AA1125" s="368"/>
      <c r="AB1125" s="368"/>
      <c r="AC1125" s="149" t="s">
        <v>457</v>
      </c>
      <c r="AD1125" s="149"/>
      <c r="AE1125" s="149"/>
      <c r="AF1125" s="149"/>
      <c r="AG1125" s="149"/>
      <c r="AH1125" s="367" t="s">
        <v>379</v>
      </c>
      <c r="AI1125" s="364"/>
      <c r="AJ1125" s="364"/>
      <c r="AK1125" s="364"/>
      <c r="AL1125" s="364" t="s">
        <v>21</v>
      </c>
      <c r="AM1125" s="364"/>
      <c r="AN1125" s="364"/>
      <c r="AO1125" s="369"/>
      <c r="AP1125" s="370" t="s">
        <v>419</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418</v>
      </c>
      <c r="K1158" s="365"/>
      <c r="L1158" s="365"/>
      <c r="M1158" s="365"/>
      <c r="N1158" s="365"/>
      <c r="O1158" s="365"/>
      <c r="P1158" s="366" t="s">
        <v>27</v>
      </c>
      <c r="Q1158" s="366"/>
      <c r="R1158" s="366"/>
      <c r="S1158" s="366"/>
      <c r="T1158" s="366"/>
      <c r="U1158" s="366"/>
      <c r="V1158" s="366"/>
      <c r="W1158" s="366"/>
      <c r="X1158" s="366"/>
      <c r="Y1158" s="367" t="s">
        <v>472</v>
      </c>
      <c r="Z1158" s="368"/>
      <c r="AA1158" s="368"/>
      <c r="AB1158" s="368"/>
      <c r="AC1158" s="149" t="s">
        <v>457</v>
      </c>
      <c r="AD1158" s="149"/>
      <c r="AE1158" s="149"/>
      <c r="AF1158" s="149"/>
      <c r="AG1158" s="149"/>
      <c r="AH1158" s="367" t="s">
        <v>379</v>
      </c>
      <c r="AI1158" s="364"/>
      <c r="AJ1158" s="364"/>
      <c r="AK1158" s="364"/>
      <c r="AL1158" s="364" t="s">
        <v>21</v>
      </c>
      <c r="AM1158" s="364"/>
      <c r="AN1158" s="364"/>
      <c r="AO1158" s="369"/>
      <c r="AP1158" s="370" t="s">
        <v>419</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418</v>
      </c>
      <c r="K1191" s="365"/>
      <c r="L1191" s="365"/>
      <c r="M1191" s="365"/>
      <c r="N1191" s="365"/>
      <c r="O1191" s="365"/>
      <c r="P1191" s="366" t="s">
        <v>27</v>
      </c>
      <c r="Q1191" s="366"/>
      <c r="R1191" s="366"/>
      <c r="S1191" s="366"/>
      <c r="T1191" s="366"/>
      <c r="U1191" s="366"/>
      <c r="V1191" s="366"/>
      <c r="W1191" s="366"/>
      <c r="X1191" s="366"/>
      <c r="Y1191" s="367" t="s">
        <v>472</v>
      </c>
      <c r="Z1191" s="368"/>
      <c r="AA1191" s="368"/>
      <c r="AB1191" s="368"/>
      <c r="AC1191" s="149" t="s">
        <v>457</v>
      </c>
      <c r="AD1191" s="149"/>
      <c r="AE1191" s="149"/>
      <c r="AF1191" s="149"/>
      <c r="AG1191" s="149"/>
      <c r="AH1191" s="367" t="s">
        <v>379</v>
      </c>
      <c r="AI1191" s="364"/>
      <c r="AJ1191" s="364"/>
      <c r="AK1191" s="364"/>
      <c r="AL1191" s="364" t="s">
        <v>21</v>
      </c>
      <c r="AM1191" s="364"/>
      <c r="AN1191" s="364"/>
      <c r="AO1191" s="369"/>
      <c r="AP1191" s="370" t="s">
        <v>419</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418</v>
      </c>
      <c r="K1224" s="365"/>
      <c r="L1224" s="365"/>
      <c r="M1224" s="365"/>
      <c r="N1224" s="365"/>
      <c r="O1224" s="365"/>
      <c r="P1224" s="366" t="s">
        <v>27</v>
      </c>
      <c r="Q1224" s="366"/>
      <c r="R1224" s="366"/>
      <c r="S1224" s="366"/>
      <c r="T1224" s="366"/>
      <c r="U1224" s="366"/>
      <c r="V1224" s="366"/>
      <c r="W1224" s="366"/>
      <c r="X1224" s="366"/>
      <c r="Y1224" s="367" t="s">
        <v>472</v>
      </c>
      <c r="Z1224" s="368"/>
      <c r="AA1224" s="368"/>
      <c r="AB1224" s="368"/>
      <c r="AC1224" s="149" t="s">
        <v>457</v>
      </c>
      <c r="AD1224" s="149"/>
      <c r="AE1224" s="149"/>
      <c r="AF1224" s="149"/>
      <c r="AG1224" s="149"/>
      <c r="AH1224" s="367" t="s">
        <v>379</v>
      </c>
      <c r="AI1224" s="364"/>
      <c r="AJ1224" s="364"/>
      <c r="AK1224" s="364"/>
      <c r="AL1224" s="364" t="s">
        <v>21</v>
      </c>
      <c r="AM1224" s="364"/>
      <c r="AN1224" s="364"/>
      <c r="AO1224" s="369"/>
      <c r="AP1224" s="370" t="s">
        <v>419</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418</v>
      </c>
      <c r="K1257" s="365"/>
      <c r="L1257" s="365"/>
      <c r="M1257" s="365"/>
      <c r="N1257" s="365"/>
      <c r="O1257" s="365"/>
      <c r="P1257" s="366" t="s">
        <v>27</v>
      </c>
      <c r="Q1257" s="366"/>
      <c r="R1257" s="366"/>
      <c r="S1257" s="366"/>
      <c r="T1257" s="366"/>
      <c r="U1257" s="366"/>
      <c r="V1257" s="366"/>
      <c r="W1257" s="366"/>
      <c r="X1257" s="366"/>
      <c r="Y1257" s="367" t="s">
        <v>472</v>
      </c>
      <c r="Z1257" s="368"/>
      <c r="AA1257" s="368"/>
      <c r="AB1257" s="368"/>
      <c r="AC1257" s="149" t="s">
        <v>457</v>
      </c>
      <c r="AD1257" s="149"/>
      <c r="AE1257" s="149"/>
      <c r="AF1257" s="149"/>
      <c r="AG1257" s="149"/>
      <c r="AH1257" s="367" t="s">
        <v>379</v>
      </c>
      <c r="AI1257" s="364"/>
      <c r="AJ1257" s="364"/>
      <c r="AK1257" s="364"/>
      <c r="AL1257" s="364" t="s">
        <v>21</v>
      </c>
      <c r="AM1257" s="364"/>
      <c r="AN1257" s="364"/>
      <c r="AO1257" s="369"/>
      <c r="AP1257" s="370" t="s">
        <v>419</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418</v>
      </c>
      <c r="K1290" s="365"/>
      <c r="L1290" s="365"/>
      <c r="M1290" s="365"/>
      <c r="N1290" s="365"/>
      <c r="O1290" s="365"/>
      <c r="P1290" s="366" t="s">
        <v>27</v>
      </c>
      <c r="Q1290" s="366"/>
      <c r="R1290" s="366"/>
      <c r="S1290" s="366"/>
      <c r="T1290" s="366"/>
      <c r="U1290" s="366"/>
      <c r="V1290" s="366"/>
      <c r="W1290" s="366"/>
      <c r="X1290" s="366"/>
      <c r="Y1290" s="367" t="s">
        <v>472</v>
      </c>
      <c r="Z1290" s="368"/>
      <c r="AA1290" s="368"/>
      <c r="AB1290" s="368"/>
      <c r="AC1290" s="149" t="s">
        <v>457</v>
      </c>
      <c r="AD1290" s="149"/>
      <c r="AE1290" s="149"/>
      <c r="AF1290" s="149"/>
      <c r="AG1290" s="149"/>
      <c r="AH1290" s="367" t="s">
        <v>379</v>
      </c>
      <c r="AI1290" s="364"/>
      <c r="AJ1290" s="364"/>
      <c r="AK1290" s="364"/>
      <c r="AL1290" s="364" t="s">
        <v>21</v>
      </c>
      <c r="AM1290" s="364"/>
      <c r="AN1290" s="364"/>
      <c r="AO1290" s="369"/>
      <c r="AP1290" s="370" t="s">
        <v>419</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2019-06-19T10:15:50Z</cp:lastPrinted>
  <dcterms:created xsi:type="dcterms:W3CDTF">2012-03-13T00:50:25Z</dcterms:created>
  <dcterms:modified xsi:type="dcterms:W3CDTF">2019-06-21T07:34:28Z</dcterms:modified>
</cp:coreProperties>
</file>