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会計課チェック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<sst xmlns="http://schemas.openxmlformats.org/spreadsheetml/2006/main" count="2879" uniqueCount="668">
  <si>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</si>
  <si>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</si>
  <si>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</si>
  <si>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</si>
  <si>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</si>
  <si>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</si>
  <si>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</si>
  <si>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</si>
  <si>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</si>
  <si>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</si>
  <si>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</si>
  <si>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</si>
  <si>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</si>
  <si>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</si>
  <si>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</si>
  <si>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</si>
  <si>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</si>
  <si>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</si>
  <si>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</si>
  <si>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</si>
  <si>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</si>
  <si>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</si>
  <si>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</si>
  <si>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</si>
  <si>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</si>
  <si>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</si>
  <si>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</si>
  <si>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</si>
  <si>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</si>
  <si>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</si>
  <si>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</si>
  <si>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</si>
  <si>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</si>
  <si>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</si>
  <si>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</si>
  <si>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</si>
  <si>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</si>
  <si>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</si>
  <si>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</si>
  <si>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</si>
  <si>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</si>
  <si>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</si>
  <si>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</si>
  <si>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</si>
  <si>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</si>
  <si>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</si>
  <si>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</si>
  <si>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</si>
  <si>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</si>
  <si>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</si>
  <si>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</si>
  <si>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</si>
  <si>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</si>
  <si>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</si>
  <si>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</si>
  <si>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</si>
  <si>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</si>
  <si>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</si>
  <si>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</si>
  <si>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</si>
  <si>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</si>
  <si>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</si>
  <si>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</si>
  <si>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</si>
  <si>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</si>
  <si>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</si>
  <si>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</si>
  <si>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</si>
  <si>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</si>
  <si>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</si>
  <si>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</si>
  <si>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</si>
  <si>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</si>
  <si>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</si>
  <si>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</si>
  <si>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</si>
  <si>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</si>
  <si>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</si>
  <si>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</si>
  <si>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</si>
  <si>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</si>
  <si>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</si>
  <si>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</si>
  <si>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</si>
  <si>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</si>
  <si>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</si>
  <si>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</si>
  <si>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</si>
  <si>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</si>
  <si>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</si>
  <si>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</si>
  <si>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</si>
  <si>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</si>
  <si>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</si>
  <si>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</si>
  <si>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</si>
  <si>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</si>
  <si>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</si>
  <si>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</si>
  <si>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</si>
  <si>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</si>
  <si>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</si>
  <si>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</si>
  <si>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</si>
  <si>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</si>
  <si>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</si>
  <si>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</si>
  <si>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</si>
  <si>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</si>
  <si>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</si>
  <si>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</si>
  <si>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</si>
  <si>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</si>
  <si>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</si>
  <si>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</si>
  <si>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</si>
  <si>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</si>
  <si>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</si>
  <si>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</si>
  <si>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</si>
  <si>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</si>
  <si>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</si>
  <si>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</si>
  <si>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</si>
  <si>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</si>
  <si>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</si>
  <si>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</si>
  <si>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</si>
  <si>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</si>
  <si>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</si>
  <si>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</si>
  <si>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</si>
  <si>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</si>
  <si>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</si>
  <si>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</si>
  <si>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</si>
  <si>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</si>
  <si>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</si>
  <si>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</si>
  <si>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</si>
  <si>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</si>
  <si>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</si>
  <si>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</si>
  <si>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</si>
  <si>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</si>
  <si>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</si>
  <si>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</si>
  <si>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</si>
  <si>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</si>
  <si>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</si>
  <si>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</si>
  <si>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</si>
  <si>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</si>
  <si>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</si>
  <si>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</si>
  <si>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</si>
  <si>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</si>
  <si>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</si>
  <si>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</si>
  <si>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</si>
  <si>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</si>
  <si>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</si>
  <si>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</si>
  <si>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</si>
  <si>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</si>
  <si>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</si>
  <si>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</si>
  <si>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</si>
  <si>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</si>
  <si>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</si>
  <si>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</si>
  <si>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</si>
  <si>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</si>
  <si>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</si>
  <si>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</si>
  <si>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</si>
  <si>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</si>
  <si>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</si>
  <si>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</si>
  <si>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</si>
  <si>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</si>
  <si>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</si>
  <si>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</si>
  <si>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</si>
  <si>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</si>
  <si>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</si>
  <si>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</si>
  <si>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</si>
  <si>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</si>
  <si>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</si>
  <si>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</si>
  <si>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</si>
  <si>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</si>
  <si>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</si>
  <si>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</si>
  <si>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</si>
  <si>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</si>
  <si>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</si>
  <si>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</si>
  <si>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</si>
  <si>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</si>
  <si>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</si>
  <si>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</si>
  <si>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</si>
  <si>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</si>
  <si>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</si>
  <si>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</si>
  <si>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</si>
  <si>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</si>
  <si>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</si>
  <si>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</si>
  <si>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</si>
  <si>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</si>
  <si>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</si>
  <si>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</si>
  <si>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</si>
  <si>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</si>
  <si>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</si>
  <si>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</si>
  <si>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</si>
  <si>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</si>
  <si>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</si>
  <si>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</si>
  <si>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</si>
  <si>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</si>
  <si>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</si>
  <si>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</si>
  <si>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</si>
  <si>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</si>
  <si>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</si>
  <si>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</si>
  <si>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</si>
  <si>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</si>
  <si>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</si>
  <si>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</si>
  <si>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</si>
  <si>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</si>
  <si>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</si>
  <si>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</si>
  <si>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</si>
  <si>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</si>
  <si>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</si>
  <si>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</si>
  <si>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</si>
  <si>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</si>
  <si>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</si>
  <si>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</si>
  <si>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</si>
  <si>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</si>
  <si>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</si>
  <si>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</si>
  <si>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</si>
  <si>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</si>
  <si>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</si>
  <si>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</si>
  <si>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</si>
  <si>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</si>
  <si>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</si>
  <si>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</si>
  <si>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</si>
  <si>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</si>
  <si>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</si>
  <si>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</si>
  <si>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</si>
  <si>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</si>
  <si>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</si>
  <si>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</si>
  <si>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</si>
  <si>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</si>
  <si>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</si>
  <si>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</si>
  <si>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</si>
  <si>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</si>
  <si>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</si>
  <si>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</si>
  <si>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</si>
  <si>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</si>
  <si>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</si>
  <si>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</si>
  <si>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</si>
  <si>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</si>
  <si>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</si>
  <si>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</si>
  <si>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</si>
  <si>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</si>
  <si>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</si>
  <si>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</si>
  <si>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</si>
  <si>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</si>
  <si>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</si>
  <si>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</si>
  <si>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</si>
  <si>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</si>
  <si>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</si>
  <si>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</si>
  <si>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</si>
  <si>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</si>
  <si>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</si>
  <si>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</si>
  <si>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</si>
  <si>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</si>
  <si>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</si>
  <si>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</si>
  <si>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</si>
  <si>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</si>
  <si>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</si>
  <si>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</si>
  <si>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</si>
  <si>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</si>
  <si>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</si>
  <si>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</si>
  <si>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</si>
  <si>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</si>
  <si>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</si>
  <si>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</si>
  <si>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</si>
  <si>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</si>
  <si>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</si>
  <si>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</si>
  <si>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</si>
  <si>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</si>
  <si>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</si>
  <si>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</si>
  <si>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</si>
  <si>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</si>
  <si>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</si>
  <si>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</si>
  <si>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</si>
  <si>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</si>
  <si>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</si>
  <si>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</si>
  <si>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</si>
  <si>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</si>
  <si>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</si>
  <si>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</si>
  <si>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</si>
  <si>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</si>
  <si>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</si>
  <si>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</si>
  <si>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</si>
  <si>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</si>
  <si>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</si>
  <si>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</si>
  <si>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</si>
  <si>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</si>
  <si>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</si>
  <si>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</si>
  <si>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</si>
  <si>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</si>
  <si>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</si>
  <si>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</si>
  <si>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</si>
  <si>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</si>
  <si>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</si>
  <si>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</si>
  <si>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</si>
  <si>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</si>
  <si>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</si>
  <si>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</si>
  <si>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</si>
  <si>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</si>
  <si>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</si>
  <si>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</si>
  <si>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</si>
  <si>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</si>
  <si>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</si>
  <si>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</si>
  <si>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</si>
  <si>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</si>
  <si>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</si>
  <si>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</si>
  <si>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</si>
  <si>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</si>
  <si>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</si>
  <si>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</si>
  <si>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</si>
  <si>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</si>
  <si>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</si>
  <si>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</si>
  <si>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</si>
  <si>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</si>
  <si>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</si>
  <si>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</si>
  <si>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</si>
  <si>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</si>
  <si>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</si>
  <si>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</si>
  <si>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</si>
  <si>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</si>
  <si>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</si>
  <si>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</si>
  <si>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</si>
  <si>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</si>
  <si>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</si>
  <si>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</si>
  <si>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</si>
  <si>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</si>
  <si>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</si>
  <si>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</si>
  <si>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</si>
  <si>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</si>
  <si>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</si>
  <si>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</si>
  <si>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</si>
  <si>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</si>
  <si>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</si>
  <si>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</si>
  <si>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</si>
  <si>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</si>
  <si>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</si>
  <si>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</si>
  <si>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</si>
  <si>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</si>
  <si>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</si>
  <si>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</si>
  <si>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</si>
  <si>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</si>
  <si>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</si>
  <si>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</si>
  <si>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</si>
  <si>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</si>
  <si>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</si>
  <si>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</si>
  <si>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</si>
  <si>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</si>
  <si>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</si>
  <si>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</si>
  <si>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</si>
  <si>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</si>
  <si>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</si>
  <si>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</si>
  <si>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</si>
  <si>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</si>
  <si>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</si>
  <si>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</si>
  <si>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</si>
  <si>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</si>
  <si>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</si>
  <si>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</si>
  <si>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</si>
  <si>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</si>
  <si>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</si>
  <si>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</si>
  <si>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</si>
  <si>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</si>
  <si>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</si>
  <si>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</si>
  <si>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</si>
  <si>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</si>
  <si>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</si>
  <si>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</si>
  <si>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</si>
  <si>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</si>
  <si>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</si>
  <si>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</si>
  <si>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</si>
  <si>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</si>
  <si>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</si>
  <si>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</si>
  <si>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</si>
  <si>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</si>
  <si>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</si>
  <si>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</si>
  <si>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</si>
  <si>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</si>
  <si>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</si>
  <si>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</si>
  <si>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</si>
  <si>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</si>
  <si>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</si>
  <si>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</si>
  <si>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</si>
  <si>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</si>
  <si>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</si>
  <si>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</si>
  <si>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</si>
  <si>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</si>
  <si>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</si>
  <si>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</si>
  <si>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</si>
  <si>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</si>
  <si>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</si>
  <si>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</si>
  <si>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</si>
  <si>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</si>
  <si>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</si>
  <si>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</si>
  <si>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</si>
  <si>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</si>
  <si>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</si>
  <si>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</si>
  <si>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</si>
  <si>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</si>
  <si>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</si>
  <si>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</si>
  <si>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</si>
  <si>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</si>
  <si>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</si>
  <si>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</si>
  <si>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</si>
  <si>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</si>
  <si>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</si>
  <si>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</si>
  <si>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</si>
  <si>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</si>
  <si>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</si>
  <si>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</si>
  <si>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</si>
  <si>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</si>
  <si>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</si>
  <si>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</si>
  <si>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</si>
  <si>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</si>
  <si>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</si>
  <si>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</si>
  <si>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</si>
  <si>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</si>
  <si>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</si>
  <si>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</si>
  <si>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</si>
  <si>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</si>
  <si>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</si>
  <si>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</si>
  <si>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</si>
  <si>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</si>
  <si>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</si>
  <si>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</si>
  <si>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</si>
  <si>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</si>
  <si>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</si>
  <si>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</si>
  <si>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</si>
  <si>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</si>
  <si>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</si>
  <si>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</si>
  <si>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</si>
  <si>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</si>
  <si>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</si>
  <si>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</si>
  <si>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</si>
  <si>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</si>
  <si>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</si>
  <si>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</si>
  <si>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</si>
  <si>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</si>
  <si>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</si>
  <si>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</si>
  <si>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</si>
  <si>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</si>
  <si>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</si>
  <si>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</si>
  <si>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</si>
  <si>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</si>
  <si>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</si>
  <si>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</si>
  <si>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</si>
  <si>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</si>
  <si>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</si>
  <si>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</si>
  <si>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</si>
  <si>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</si>
  <si>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</si>
  <si>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</si>
  <si>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</si>
  <si>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</si>
  <si>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</si>
  <si>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</si>
  <si>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</si>
  <si>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</si>
  <si>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老健局</t>
    <rPh sb="0" eb="2">
      <t>ロウケン</t>
    </rPh>
    <rPh sb="2" eb="3">
      <t>キョク</t>
    </rPh>
    <phoneticPr fontId="6"/>
  </si>
  <si>
    <t>振興課</t>
    <rPh sb="0" eb="3">
      <t>シンコウカ</t>
    </rPh>
    <phoneticPr fontId="6"/>
  </si>
  <si>
    <t>課長　尾崎　守正</t>
    <rPh sb="0" eb="2">
      <t>カチョウ</t>
    </rPh>
    <rPh sb="3" eb="5">
      <t>オザキ</t>
    </rPh>
    <rPh sb="6" eb="8">
      <t>モリマサ</t>
    </rPh>
    <phoneticPr fontId="6"/>
  </si>
  <si>
    <t>○</t>
  </si>
  <si>
    <t>-</t>
    <phoneticPr fontId="6"/>
  </si>
  <si>
    <t>-</t>
    <phoneticPr fontId="6"/>
  </si>
  <si>
    <t>-</t>
    <phoneticPr fontId="6"/>
  </si>
  <si>
    <t>-</t>
    <phoneticPr fontId="6"/>
  </si>
  <si>
    <t>-</t>
    <phoneticPr fontId="6"/>
  </si>
  <si>
    <t>ひ</t>
    <phoneticPr fontId="6"/>
  </si>
  <si>
    <t>-</t>
    <phoneticPr fontId="6"/>
  </si>
  <si>
    <t>円</t>
    <rPh sb="0" eb="1">
      <t>エン</t>
    </rPh>
    <phoneticPr fontId="6"/>
  </si>
  <si>
    <t>X/Y</t>
    <phoneticPr fontId="6"/>
  </si>
  <si>
    <t>‐</t>
  </si>
  <si>
    <t>無</t>
  </si>
  <si>
    <t>補助金等交付</t>
  </si>
  <si>
    <t>全国老人クラブ連合会助成費</t>
    <phoneticPr fontId="6"/>
  </si>
  <si>
    <t>老人福祉法第13条</t>
    <phoneticPr fontId="6"/>
  </si>
  <si>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rPh sb="93" eb="94">
      <t>ホン</t>
    </rPh>
    <rPh sb="94" eb="96">
      <t>ジギョウ</t>
    </rPh>
    <rPh sb="97" eb="98">
      <t>オコナ</t>
    </rPh>
    <phoneticPr fontId="6"/>
  </si>
  <si>
    <t>高齢者社会活動支援事業費補助金</t>
    <phoneticPr fontId="6"/>
  </si>
  <si>
    <t>-</t>
    <phoneticPr fontId="6"/>
  </si>
  <si>
    <t>-</t>
    <phoneticPr fontId="6"/>
  </si>
  <si>
    <t>-</t>
    <phoneticPr fontId="6"/>
  </si>
  <si>
    <t>-</t>
    <phoneticPr fontId="6"/>
  </si>
  <si>
    <t>-</t>
    <phoneticPr fontId="6"/>
  </si>
  <si>
    <t>-</t>
    <phoneticPr fontId="6"/>
  </si>
  <si>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6"/>
  </si>
  <si>
    <t>高齢者の生きがいや健康づくりの推進</t>
    <phoneticPr fontId="6"/>
  </si>
  <si>
    <t>予算執行率
（執行額／予算額）</t>
    <rPh sb="0" eb="2">
      <t>ヨサン</t>
    </rPh>
    <rPh sb="2" eb="5">
      <t>シッコウリツ</t>
    </rPh>
    <rPh sb="7" eb="9">
      <t>シッコウ</t>
    </rPh>
    <rPh sb="9" eb="10">
      <t>ガク</t>
    </rPh>
    <rPh sb="11" eb="14">
      <t>ヨサンガク</t>
    </rPh>
    <phoneticPr fontId="6"/>
  </si>
  <si>
    <t>老人クラブリーダー等養成研修者数</t>
    <rPh sb="0" eb="2">
      <t>ロウジン</t>
    </rPh>
    <rPh sb="9" eb="10">
      <t>トウ</t>
    </rPh>
    <rPh sb="10" eb="12">
      <t>ヨウセイ</t>
    </rPh>
    <rPh sb="12" eb="15">
      <t>ケンシュウシャ</t>
    </rPh>
    <rPh sb="15" eb="16">
      <t>スウ</t>
    </rPh>
    <phoneticPr fontId="6"/>
  </si>
  <si>
    <t>単位当たりコスト＝X/Y
Ｘ：「老人クラブ指導者養成事業費（実績額：百万円）」
Ｙ：「老人クラブリーダー等養成者数」</t>
    <rPh sb="0" eb="2">
      <t>タンイ</t>
    </rPh>
    <rPh sb="2" eb="3">
      <t>ア</t>
    </rPh>
    <rPh sb="37" eb="38">
      <t>エン</t>
    </rPh>
    <phoneticPr fontId="6"/>
  </si>
  <si>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</si>
  <si>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高齢者の在宅生活に必要な生活支援・介護予防サービスを提供するとともに、生活機能の維持向上によって虚弱を防ぎ元気で豊かな老後生活を支援すること（施策目標ⅩI－１－２）</t>
    <rPh sb="73" eb="75">
      <t>モクヒョウ</t>
    </rPh>
    <phoneticPr fontId="6"/>
  </si>
  <si>
    <t>老人クラブ活動実績事業数</t>
    <rPh sb="0" eb="2">
      <t>ロウジン</t>
    </rPh>
    <rPh sb="5" eb="7">
      <t>カツドウ</t>
    </rPh>
    <rPh sb="7" eb="9">
      <t>ジッセキ</t>
    </rPh>
    <rPh sb="9" eb="12">
      <t>ジギョウスウ</t>
    </rPh>
    <phoneticPr fontId="6"/>
  </si>
  <si>
    <t>　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6"/>
  </si>
  <si>
    <t>全国老人クラブ連合会が当該事業を実施することにより、老人クラブ等が行う活動における連携やその一層の活性化が図られるため、国費を投入し、その目的を達成すべきである。</t>
    <phoneticPr fontId="6"/>
  </si>
  <si>
    <t>都道府県・指定都市老連のリーダー等に対する研修等であることから、国で実施すべき事業である。</t>
    <phoneticPr fontId="6"/>
  </si>
  <si>
    <t>高齢者の生きがいや健康づくりの推進に資するものであることから。優先度が高い。</t>
    <phoneticPr fontId="6"/>
  </si>
  <si>
    <t>平成２２年度予算において、対前年度２割の削減を行っており、その後も効率的な執行に努めている。</t>
    <phoneticPr fontId="6"/>
  </si>
  <si>
    <t>入力・集計業務といった、単純業務を外部の会社に発注しているもの。</t>
    <phoneticPr fontId="6"/>
  </si>
  <si>
    <t>事業開始前に事業計画において事業内容、経費の支出予定などを確認し、交付決定を行っている。</t>
    <phoneticPr fontId="6"/>
  </si>
  <si>
    <t>-</t>
    <phoneticPr fontId="6"/>
  </si>
  <si>
    <t>-</t>
    <phoneticPr fontId="6"/>
  </si>
  <si>
    <t>活動実績は見込みに沿っている。</t>
    <phoneticPr fontId="6"/>
  </si>
  <si>
    <t>研修の養成者は、全国の老人クラブのリーダー等として活動している。</t>
    <phoneticPr fontId="6"/>
  </si>
  <si>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6"/>
  </si>
  <si>
    <t>在宅福祉事業費補助金</t>
    <rPh sb="0" eb="2">
      <t>ザイタク</t>
    </rPh>
    <rPh sb="2" eb="4">
      <t>フクシ</t>
    </rPh>
    <rPh sb="4" eb="7">
      <t>ジギョウヒ</t>
    </rPh>
    <rPh sb="7" eb="10">
      <t>ホジョキン</t>
    </rPh>
    <phoneticPr fontId="6"/>
  </si>
  <si>
    <t>A.全国老人クラブ連合会</t>
    <rPh sb="2" eb="4">
      <t>ゼンコク</t>
    </rPh>
    <rPh sb="4" eb="6">
      <t>ロウジン</t>
    </rPh>
    <rPh sb="9" eb="12">
      <t>レンゴウカイ</t>
    </rPh>
    <phoneticPr fontId="6"/>
  </si>
  <si>
    <t>B.ナガイシステムサービス</t>
    <phoneticPr fontId="6"/>
  </si>
  <si>
    <t>給与</t>
    <rPh sb="0" eb="2">
      <t>キュウヨ</t>
    </rPh>
    <phoneticPr fontId="1"/>
  </si>
  <si>
    <t>老人クラブ活動推進員設置に係る費用</t>
    <rPh sb="0" eb="2">
      <t>ロウジン</t>
    </rPh>
    <rPh sb="5" eb="7">
      <t>カツドウ</t>
    </rPh>
    <rPh sb="7" eb="10">
      <t>スイシンイン</t>
    </rPh>
    <rPh sb="10" eb="12">
      <t>セッチ</t>
    </rPh>
    <rPh sb="13" eb="14">
      <t>カカワ</t>
    </rPh>
    <rPh sb="15" eb="17">
      <t>ヒヨウ</t>
    </rPh>
    <phoneticPr fontId="6"/>
  </si>
  <si>
    <t>雑役務費</t>
    <rPh sb="0" eb="1">
      <t>ザツ</t>
    </rPh>
    <rPh sb="1" eb="3">
      <t>エキム</t>
    </rPh>
    <rPh sb="3" eb="4">
      <t>ヒ</t>
    </rPh>
    <phoneticPr fontId="6"/>
  </si>
  <si>
    <t>実態調査に係る入力・集計業務</t>
    <rPh sb="0" eb="2">
      <t>ジッタイ</t>
    </rPh>
    <rPh sb="2" eb="4">
      <t>チョウサ</t>
    </rPh>
    <rPh sb="5" eb="6">
      <t>カカ</t>
    </rPh>
    <rPh sb="7" eb="9">
      <t>ニュウリョク</t>
    </rPh>
    <rPh sb="10" eb="12">
      <t>シュウケイ</t>
    </rPh>
    <rPh sb="12" eb="14">
      <t>ギョウム</t>
    </rPh>
    <phoneticPr fontId="6"/>
  </si>
  <si>
    <t>印刷製本費</t>
    <rPh sb="0" eb="2">
      <t>インサツ</t>
    </rPh>
    <rPh sb="2" eb="4">
      <t>セイホン</t>
    </rPh>
    <rPh sb="4" eb="5">
      <t>ヒ</t>
    </rPh>
    <phoneticPr fontId="1"/>
  </si>
  <si>
    <t>研修に係る資料等</t>
    <rPh sb="0" eb="2">
      <t>ケンシュウ</t>
    </rPh>
    <rPh sb="3" eb="4">
      <t>カカ</t>
    </rPh>
    <rPh sb="5" eb="7">
      <t>シリョウ</t>
    </rPh>
    <rPh sb="7" eb="8">
      <t>トウ</t>
    </rPh>
    <phoneticPr fontId="6"/>
  </si>
  <si>
    <t>通信運搬費</t>
    <rPh sb="0" eb="2">
      <t>ツウシン</t>
    </rPh>
    <rPh sb="2" eb="5">
      <t>ウンパンヒ</t>
    </rPh>
    <phoneticPr fontId="1"/>
  </si>
  <si>
    <t>研修資料送料等</t>
    <rPh sb="0" eb="2">
      <t>ケンシュウ</t>
    </rPh>
    <rPh sb="2" eb="4">
      <t>シリョウ</t>
    </rPh>
    <rPh sb="4" eb="6">
      <t>ソウリョウ</t>
    </rPh>
    <rPh sb="6" eb="7">
      <t>トウ</t>
    </rPh>
    <phoneticPr fontId="6"/>
  </si>
  <si>
    <t>その他</t>
    <rPh sb="2" eb="3">
      <t>タ</t>
    </rPh>
    <phoneticPr fontId="1"/>
  </si>
  <si>
    <t>旅費、雑役務費（調査集計業務等）、謝金等</t>
    <rPh sb="0" eb="2">
      <t>リョヒ</t>
    </rPh>
    <rPh sb="3" eb="4">
      <t>ザツ</t>
    </rPh>
    <rPh sb="4" eb="6">
      <t>エキム</t>
    </rPh>
    <rPh sb="6" eb="7">
      <t>ヒ</t>
    </rPh>
    <rPh sb="8" eb="10">
      <t>チョウサ</t>
    </rPh>
    <rPh sb="10" eb="12">
      <t>シュウケイ</t>
    </rPh>
    <rPh sb="12" eb="14">
      <t>ギョウム</t>
    </rPh>
    <rPh sb="14" eb="15">
      <t>トウ</t>
    </rPh>
    <rPh sb="17" eb="19">
      <t>シャキン</t>
    </rPh>
    <rPh sb="19" eb="20">
      <t>トウ</t>
    </rPh>
    <phoneticPr fontId="6"/>
  </si>
  <si>
    <t>公益財団法人全国老人クラブ連合会</t>
    <rPh sb="0" eb="2">
      <t>コウエキ</t>
    </rPh>
    <rPh sb="2" eb="4">
      <t>ザイダン</t>
    </rPh>
    <rPh sb="4" eb="6">
      <t>ホウジン</t>
    </rPh>
    <rPh sb="6" eb="8">
      <t>ゼンコク</t>
    </rPh>
    <rPh sb="8" eb="10">
      <t>ロウジン</t>
    </rPh>
    <rPh sb="13" eb="16">
      <t>レンゴウカイ</t>
    </rPh>
    <phoneticPr fontId="6"/>
  </si>
  <si>
    <t>各地域の老人クラブ活動支援のための老人クラブ指導者に対する研修等</t>
    <rPh sb="0" eb="3">
      <t>カクチイキ</t>
    </rPh>
    <rPh sb="4" eb="6">
      <t>ロウジン</t>
    </rPh>
    <rPh sb="9" eb="11">
      <t>カツドウ</t>
    </rPh>
    <rPh sb="11" eb="13">
      <t>シエン</t>
    </rPh>
    <rPh sb="17" eb="19">
      <t>ロウジン</t>
    </rPh>
    <rPh sb="22" eb="25">
      <t>シドウシャ</t>
    </rPh>
    <rPh sb="26" eb="27">
      <t>タイ</t>
    </rPh>
    <rPh sb="29" eb="32">
      <t>ケンシュウトウ</t>
    </rPh>
    <phoneticPr fontId="6"/>
  </si>
  <si>
    <t>-</t>
    <phoneticPr fontId="6"/>
  </si>
  <si>
    <t>ナガイシステムサービス</t>
    <phoneticPr fontId="6"/>
  </si>
  <si>
    <t>老人クラブ活動等の活性化を図り、高齢者の生きがいや健康づくりを推進することにより、明るい長寿社会の実現と保健福祉の向上に資することを目指す。
28年度～30年度において、本事業により、 老人クラブが行う各種活動に対する助成につながっている。</t>
    <phoneticPr fontId="6"/>
  </si>
  <si>
    <t>-</t>
    <phoneticPr fontId="6"/>
  </si>
  <si>
    <t>人</t>
    <rPh sb="0" eb="1">
      <t>ニン</t>
    </rPh>
    <phoneticPr fontId="6"/>
  </si>
  <si>
    <t>1.8/
2,447</t>
    <phoneticPr fontId="6"/>
  </si>
  <si>
    <t>箇所</t>
    <rPh sb="0" eb="2">
      <t>カショ</t>
    </rPh>
    <phoneticPr fontId="6"/>
  </si>
  <si>
    <t>-</t>
    <phoneticPr fontId="6"/>
  </si>
  <si>
    <t>-</t>
    <phoneticPr fontId="6"/>
  </si>
  <si>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
※補助率10/10</t>
    <rPh sb="173" eb="176">
      <t>ホジョリツ</t>
    </rPh>
    <phoneticPr fontId="6"/>
  </si>
  <si>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6"/>
  </si>
  <si>
    <t>予算の適正な執行を踏まえ、引き続き事業を継続する。</t>
    <rPh sb="0" eb="2">
      <t>ヨサン</t>
    </rPh>
    <rPh sb="3" eb="5">
      <t>テキセイ</t>
    </rPh>
    <rPh sb="6" eb="8">
      <t>シッコウ</t>
    </rPh>
    <rPh sb="9" eb="10">
      <t>フ</t>
    </rPh>
    <rPh sb="13" eb="14">
      <t>ヒ</t>
    </rPh>
    <rPh sb="15" eb="16">
      <t>ツヅ</t>
    </rPh>
    <rPh sb="17" eb="19">
      <t>ジギョウ</t>
    </rPh>
    <rPh sb="20" eb="22">
      <t>ケイゾク</t>
    </rPh>
    <phoneticPr fontId="6"/>
  </si>
  <si>
    <t>531</t>
    <phoneticPr fontId="6"/>
  </si>
  <si>
    <t>815</t>
    <phoneticPr fontId="6"/>
  </si>
  <si>
    <t>483</t>
    <phoneticPr fontId="6"/>
  </si>
  <si>
    <t>826</t>
    <phoneticPr fontId="6"/>
  </si>
  <si>
    <t>426</t>
    <phoneticPr fontId="6"/>
  </si>
  <si>
    <t>792</t>
    <phoneticPr fontId="6"/>
  </si>
  <si>
    <t>813</t>
    <phoneticPr fontId="6"/>
  </si>
  <si>
    <t>793</t>
    <phoneticPr fontId="6"/>
  </si>
  <si>
    <t>全国老人クラブ連合会助成費の国庫補助について
（平成23年3月18日厚生労働省発老0318第2号）</t>
    <rPh sb="40" eb="41">
      <t>ロウ</t>
    </rPh>
    <phoneticPr fontId="6"/>
  </si>
  <si>
    <t>-</t>
  </si>
  <si>
    <t>-</t>
    <phoneticPr fontId="6"/>
  </si>
  <si>
    <t>-</t>
    <phoneticPr fontId="6"/>
  </si>
  <si>
    <t>-</t>
    <phoneticPr fontId="6"/>
  </si>
  <si>
    <t>-</t>
    <phoneticPr fontId="6"/>
  </si>
  <si>
    <t>-</t>
    <phoneticPr fontId="6"/>
  </si>
  <si>
    <t>-</t>
    <phoneticPr fontId="6"/>
  </si>
  <si>
    <t>-</t>
    <phoneticPr fontId="6"/>
  </si>
  <si>
    <t>-</t>
    <phoneticPr fontId="6"/>
  </si>
  <si>
    <t>1.9/2,395</t>
    <phoneticPr fontId="6"/>
  </si>
  <si>
    <t>1.9/2,395</t>
    <phoneticPr fontId="6"/>
  </si>
  <si>
    <t>2.0/2,533</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</si>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</sst>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190501</xdr:colOff>
      <xdr:row>741</xdr:row>
      <xdr:rowOff>202296</xdr:rowOff>
    </xdr:from>
    <xdr:to>
      <xdr:col>41</xdr:col>
      <xdr:colOff>68036</xdr:colOff>
      <xdr:row>756</xdr:row>
      <xdr:rowOff>27214</xdr:rowOff>
    </xdr:to>
    <xdr:grpSp>
      <xdr:nvGrpSpPr>
        <xdr:cNvPr id="10" name="グループ化 9"/>
        <xdr:cNvGrpSpPr/>
      </xdr:nvGrpSpPr>
      <xdr:grpSpPr>
        <a:xfrm>
          <a:off x="3252108" y="39682449"/>
          <a:ext cx="5184321" cy="5073387"/>
          <a:chOff x="3252108" y="46643470"/>
          <a:chExt cx="5184321" cy="5131704"/>
        </a:xfrm>
      </xdr:grpSpPr>
      <xdr:sp macro="" textlink="">
        <xdr:nvSpPr>
          <xdr:cNvPr id="11" name="角丸四角形 10"/>
          <xdr:cNvSpPr/>
        </xdr:nvSpPr>
        <xdr:spPr>
          <a:xfrm>
            <a:off x="4198257" y="46643470"/>
            <a:ext cx="3316514" cy="8454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9</a:t>
            </a:r>
            <a:r>
              <a:rPr kumimoji="1" lang="ja-JP" altLang="en-US" sz="1600"/>
              <a:t>百万円</a:t>
            </a:r>
          </a:p>
        </xdr:txBody>
      </xdr:sp>
      <xdr:sp macro="" textlink="">
        <xdr:nvSpPr>
          <xdr:cNvPr id="12" name="下矢印 11"/>
          <xdr:cNvSpPr/>
        </xdr:nvSpPr>
        <xdr:spPr>
          <a:xfrm>
            <a:off x="5587093" y="47566034"/>
            <a:ext cx="497114" cy="11611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a:xfrm>
            <a:off x="4774292" y="47740207"/>
            <a:ext cx="2124530" cy="429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p>
        </xdr:txBody>
      </xdr:sp>
      <xdr:sp macro="" textlink="">
        <xdr:nvSpPr>
          <xdr:cNvPr id="14" name="角丸四角形 13"/>
          <xdr:cNvSpPr/>
        </xdr:nvSpPr>
        <xdr:spPr>
          <a:xfrm>
            <a:off x="3252108" y="48777978"/>
            <a:ext cx="5184321" cy="8200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公益財団法人全国老人クラブ連合会</a:t>
            </a:r>
            <a:endParaRPr kumimoji="1" lang="en-US" altLang="ja-JP" sz="1600"/>
          </a:p>
          <a:p>
            <a:pPr algn="ctr"/>
            <a:r>
              <a:rPr kumimoji="1" lang="en-US" altLang="ja-JP" sz="1600"/>
              <a:t>9</a:t>
            </a:r>
            <a:r>
              <a:rPr kumimoji="1" lang="ja-JP" altLang="en-US" sz="1600"/>
              <a:t>百万円</a:t>
            </a:r>
          </a:p>
        </xdr:txBody>
      </xdr:sp>
      <xdr:sp macro="" textlink="">
        <xdr:nvSpPr>
          <xdr:cNvPr id="15" name="下矢印 14"/>
          <xdr:cNvSpPr/>
        </xdr:nvSpPr>
        <xdr:spPr>
          <a:xfrm>
            <a:off x="5573485" y="49638854"/>
            <a:ext cx="497114" cy="127000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6" name="角丸四角形 15"/>
          <xdr:cNvSpPr/>
        </xdr:nvSpPr>
        <xdr:spPr>
          <a:xfrm>
            <a:off x="3837215" y="50959657"/>
            <a:ext cx="4041322" cy="81551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ナガイシステムサービス</a:t>
            </a:r>
            <a:endParaRPr kumimoji="1" lang="en-US" altLang="ja-JP" sz="1600"/>
          </a:p>
          <a:p>
            <a:pPr algn="ctr"/>
            <a:r>
              <a:rPr kumimoji="1" lang="en-US" altLang="ja-JP" sz="1600"/>
              <a:t>0.3</a:t>
            </a:r>
            <a:r>
              <a:rPr kumimoji="1" lang="ja-JP" altLang="en-US" sz="1600"/>
              <a:t>百万円</a:t>
            </a:r>
          </a:p>
        </xdr:txBody>
      </xdr:sp>
      <xdr:sp macro="" textlink="">
        <xdr:nvSpPr>
          <xdr:cNvPr id="17" name="正方形/長方形 16"/>
          <xdr:cNvSpPr/>
        </xdr:nvSpPr>
        <xdr:spPr>
          <a:xfrm>
            <a:off x="4490357" y="49992642"/>
            <a:ext cx="2598964" cy="367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随意契約（少額）</a:t>
            </a:r>
            <a:r>
              <a:rPr kumimoji="1" lang="en-US" altLang="ja-JP" sz="16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98" zoomScaleNormal="75" zoomScaleSheetLayoutView="98" zoomScalePageLayoutView="85" workbookViewId="0">
      <selection activeCell="AE1138" sqref="AE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51" t="s">
        <v>0</v>
      </c>
      <c r="AK2" s="951"/>
      <c r="AL2" s="951"/>
      <c r="AM2" s="951"/>
      <c r="AN2" s="951"/>
      <c r="AO2" s="952"/>
      <c r="AP2" s="952"/>
      <c r="AQ2" s="952"/>
      <c r="AR2" s="76" t="str">
        <f>IF(OR(AO2="　", AO2=""), "", "-")</f>
        <v/>
      </c>
      <c r="AS2" s="953">
        <v>802</v>
      </c>
      <c r="AT2" s="953"/>
      <c r="AU2" s="953"/>
      <c r="AV2" s="49" t="str">
        <f>IF(AW2="", "", "-")</f>
        <v/>
      </c>
      <c r="AW2" s="917"/>
      <c r="AX2" s="917"/>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2" t="s">
        <v>25</v>
      </c>
      <c r="B4" s="703"/>
      <c r="C4" s="703"/>
      <c r="D4" s="703"/>
      <c r="E4" s="703"/>
      <c r="F4" s="703"/>
      <c r="G4" s="680" t="s">
        <v>585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4" t="s">
        <v>142</v>
      </c>
      <c r="H5" s="845"/>
      <c r="I5" s="845"/>
      <c r="J5" s="845"/>
      <c r="K5" s="845"/>
      <c r="L5" s="845"/>
      <c r="M5" s="846" t="s">
        <v>66</v>
      </c>
      <c r="N5" s="847"/>
      <c r="O5" s="847"/>
      <c r="P5" s="847"/>
      <c r="Q5" s="847"/>
      <c r="R5" s="848"/>
      <c r="S5" s="849" t="s">
        <v>131</v>
      </c>
      <c r="T5" s="845"/>
      <c r="U5" s="845"/>
      <c r="V5" s="845"/>
      <c r="W5" s="845"/>
      <c r="X5" s="850"/>
      <c r="Y5" s="696" t="s">
        <v>3</v>
      </c>
      <c r="Z5" s="571"/>
      <c r="AA5" s="571"/>
      <c r="AB5" s="571"/>
      <c r="AC5" s="571"/>
      <c r="AD5" s="572"/>
      <c r="AE5" s="697" t="s">
        <v>570</v>
      </c>
      <c r="AF5" s="697"/>
      <c r="AG5" s="697"/>
      <c r="AH5" s="697"/>
      <c r="AI5" s="697"/>
      <c r="AJ5" s="697"/>
      <c r="AK5" s="697"/>
      <c r="AL5" s="697"/>
      <c r="AM5" s="697"/>
      <c r="AN5" s="697"/>
      <c r="AO5" s="697"/>
      <c r="AP5" s="698"/>
      <c r="AQ5" s="699" t="s">
        <v>571</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586</v>
      </c>
      <c r="H7" s="496"/>
      <c r="I7" s="496"/>
      <c r="J7" s="496"/>
      <c r="K7" s="496"/>
      <c r="L7" s="496"/>
      <c r="M7" s="496"/>
      <c r="N7" s="496"/>
      <c r="O7" s="496"/>
      <c r="P7" s="496"/>
      <c r="Q7" s="496"/>
      <c r="R7" s="496"/>
      <c r="S7" s="496"/>
      <c r="T7" s="496"/>
      <c r="U7" s="496"/>
      <c r="V7" s="496"/>
      <c r="W7" s="496"/>
      <c r="X7" s="497"/>
      <c r="Y7" s="928" t="s">
        <v>514</v>
      </c>
      <c r="Z7" s="440"/>
      <c r="AA7" s="440"/>
      <c r="AB7" s="440"/>
      <c r="AC7" s="440"/>
      <c r="AD7" s="929"/>
      <c r="AE7" s="918" t="s">
        <v>650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378</v>
      </c>
      <c r="B8" s="493"/>
      <c r="C8" s="493"/>
      <c r="D8" s="493"/>
      <c r="E8" s="493"/>
      <c r="F8" s="494"/>
      <c r="G8" s="939" t="str">
        <f>入力規則等!A28</f>
        <v>高齢社会対策</v>
      </c>
      <c r="H8" s="718"/>
      <c r="I8" s="718"/>
      <c r="J8" s="718"/>
      <c r="K8" s="718"/>
      <c r="L8" s="718"/>
      <c r="M8" s="718"/>
      <c r="N8" s="718"/>
      <c r="O8" s="718"/>
      <c r="P8" s="718"/>
      <c r="Q8" s="718"/>
      <c r="R8" s="718"/>
      <c r="S8" s="718"/>
      <c r="T8" s="718"/>
      <c r="U8" s="718"/>
      <c r="V8" s="718"/>
      <c r="W8" s="718"/>
      <c r="X8" s="940"/>
      <c r="Y8" s="851" t="s">
        <v>379</v>
      </c>
      <c r="Z8" s="852"/>
      <c r="AA8" s="852"/>
      <c r="AB8" s="852"/>
      <c r="AC8" s="852"/>
      <c r="AD8" s="85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4" t="s">
        <v>23</v>
      </c>
      <c r="B9" s="855"/>
      <c r="C9" s="855"/>
      <c r="D9" s="855"/>
      <c r="E9" s="855"/>
      <c r="F9" s="855"/>
      <c r="G9" s="856" t="s">
        <v>587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8" t="s">
        <v>30</v>
      </c>
      <c r="B10" s="659"/>
      <c r="C10" s="659"/>
      <c r="D10" s="659"/>
      <c r="E10" s="659"/>
      <c r="F10" s="659"/>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60"/>
      <c r="H12" s="761"/>
      <c r="I12" s="761"/>
      <c r="J12" s="761"/>
      <c r="K12" s="761"/>
      <c r="L12" s="761"/>
      <c r="M12" s="761"/>
      <c r="N12" s="761"/>
      <c r="O12" s="761"/>
      <c r="P12" s="412" t="s">
        <v>533</v>
      </c>
      <c r="Q12" s="413"/>
      <c r="R12" s="413"/>
      <c r="S12" s="413"/>
      <c r="T12" s="413"/>
      <c r="U12" s="413"/>
      <c r="V12" s="414"/>
      <c r="W12" s="412" t="s">
        <v>530</v>
      </c>
      <c r="X12" s="413"/>
      <c r="Y12" s="413"/>
      <c r="Z12" s="413"/>
      <c r="AA12" s="413"/>
      <c r="AB12" s="413"/>
      <c r="AC12" s="414"/>
      <c r="AD12" s="412" t="s">
        <v>525</v>
      </c>
      <c r="AE12" s="413"/>
      <c r="AF12" s="413"/>
      <c r="AG12" s="413"/>
      <c r="AH12" s="413"/>
      <c r="AI12" s="413"/>
      <c r="AJ12" s="414"/>
      <c r="AK12" s="412" t="s">
        <v>518</v>
      </c>
      <c r="AL12" s="413"/>
      <c r="AM12" s="413"/>
      <c r="AN12" s="413"/>
      <c r="AO12" s="413"/>
      <c r="AP12" s="413"/>
      <c r="AQ12" s="414"/>
      <c r="AR12" s="412" t="s">
        <v>516</v>
      </c>
      <c r="AS12" s="413"/>
      <c r="AT12" s="413"/>
      <c r="AU12" s="413"/>
      <c r="AV12" s="413"/>
      <c r="AW12" s="413"/>
      <c r="AX12" s="720"/>
    </row>
    <row r="13" spans="1:50" ht="21" customHeight="1" x14ac:dyDescent="0.15">
      <c r="A13" s="610"/>
      <c r="B13" s="611"/>
      <c r="C13" s="611"/>
      <c r="D13" s="611"/>
      <c r="E13" s="611"/>
      <c r="F13" s="612"/>
      <c r="G13" s="721" t="s">
        <v>6</v>
      </c>
      <c r="H13" s="722"/>
      <c r="I13" s="764" t="s">
        <v>7</v>
      </c>
      <c r="J13" s="765"/>
      <c r="K13" s="765"/>
      <c r="L13" s="765"/>
      <c r="M13" s="765"/>
      <c r="N13" s="765"/>
      <c r="O13" s="766"/>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25"/>
      <c r="AS13" s="926"/>
      <c r="AT13" s="926"/>
      <c r="AU13" s="926"/>
      <c r="AV13" s="926"/>
      <c r="AW13" s="926"/>
      <c r="AX13" s="927"/>
    </row>
    <row r="14" spans="1:50" ht="21" customHeight="1" x14ac:dyDescent="0.15">
      <c r="A14" s="610"/>
      <c r="B14" s="611"/>
      <c r="C14" s="611"/>
      <c r="D14" s="611"/>
      <c r="E14" s="611"/>
      <c r="F14" s="612"/>
      <c r="G14" s="723"/>
      <c r="H14" s="724"/>
      <c r="I14" s="709" t="s">
        <v>8</v>
      </c>
      <c r="J14" s="762"/>
      <c r="K14" s="762"/>
      <c r="L14" s="762"/>
      <c r="M14" s="762"/>
      <c r="N14" s="762"/>
      <c r="O14" s="763"/>
      <c r="P14" s="655" t="s">
        <v>573</v>
      </c>
      <c r="Q14" s="656"/>
      <c r="R14" s="656"/>
      <c r="S14" s="656"/>
      <c r="T14" s="656"/>
      <c r="U14" s="656"/>
      <c r="V14" s="657"/>
      <c r="W14" s="655" t="s">
        <v>574</v>
      </c>
      <c r="X14" s="656"/>
      <c r="Y14" s="656"/>
      <c r="Z14" s="656"/>
      <c r="AA14" s="656"/>
      <c r="AB14" s="656"/>
      <c r="AC14" s="657"/>
      <c r="AD14" s="655" t="s">
        <v>575</v>
      </c>
      <c r="AE14" s="656"/>
      <c r="AF14" s="656"/>
      <c r="AG14" s="656"/>
      <c r="AH14" s="656"/>
      <c r="AI14" s="656"/>
      <c r="AJ14" s="657"/>
      <c r="AK14" s="655" t="s">
        <v>575</v>
      </c>
      <c r="AL14" s="656"/>
      <c r="AM14" s="656"/>
      <c r="AN14" s="656"/>
      <c r="AO14" s="656"/>
      <c r="AP14" s="656"/>
      <c r="AQ14" s="657"/>
      <c r="AR14" s="788"/>
      <c r="AS14" s="788"/>
      <c r="AT14" s="788"/>
      <c r="AU14" s="788"/>
      <c r="AV14" s="788"/>
      <c r="AW14" s="788"/>
      <c r="AX14" s="789"/>
    </row>
    <row r="15" spans="1:50" ht="21" customHeight="1" x14ac:dyDescent="0.15">
      <c r="A15" s="610"/>
      <c r="B15" s="611"/>
      <c r="C15" s="611"/>
      <c r="D15" s="611"/>
      <c r="E15" s="611"/>
      <c r="F15" s="612"/>
      <c r="G15" s="723"/>
      <c r="H15" s="724"/>
      <c r="I15" s="709" t="s">
        <v>51</v>
      </c>
      <c r="J15" s="710"/>
      <c r="K15" s="710"/>
      <c r="L15" s="710"/>
      <c r="M15" s="710"/>
      <c r="N15" s="710"/>
      <c r="O15" s="711"/>
      <c r="P15" s="655" t="s">
        <v>576</v>
      </c>
      <c r="Q15" s="656"/>
      <c r="R15" s="656"/>
      <c r="S15" s="656"/>
      <c r="T15" s="656"/>
      <c r="U15" s="656"/>
      <c r="V15" s="657"/>
      <c r="W15" s="655" t="s">
        <v>577</v>
      </c>
      <c r="X15" s="656"/>
      <c r="Y15" s="656"/>
      <c r="Z15" s="656"/>
      <c r="AA15" s="656"/>
      <c r="AB15" s="656"/>
      <c r="AC15" s="657"/>
      <c r="AD15" s="655" t="s">
        <v>573</v>
      </c>
      <c r="AE15" s="656"/>
      <c r="AF15" s="656"/>
      <c r="AG15" s="656"/>
      <c r="AH15" s="656"/>
      <c r="AI15" s="656"/>
      <c r="AJ15" s="657"/>
      <c r="AK15" s="655" t="s">
        <v>573</v>
      </c>
      <c r="AL15" s="656"/>
      <c r="AM15" s="656"/>
      <c r="AN15" s="656"/>
      <c r="AO15" s="656"/>
      <c r="AP15" s="656"/>
      <c r="AQ15" s="657"/>
      <c r="AR15" s="655"/>
      <c r="AS15" s="656"/>
      <c r="AT15" s="656"/>
      <c r="AU15" s="656"/>
      <c r="AV15" s="656"/>
      <c r="AW15" s="656"/>
      <c r="AX15" s="805"/>
    </row>
    <row r="16" spans="1:50" ht="21" customHeight="1" x14ac:dyDescent="0.15">
      <c r="A16" s="610"/>
      <c r="B16" s="611"/>
      <c r="C16" s="611"/>
      <c r="D16" s="611"/>
      <c r="E16" s="611"/>
      <c r="F16" s="612"/>
      <c r="G16" s="723"/>
      <c r="H16" s="724"/>
      <c r="I16" s="709" t="s">
        <v>52</v>
      </c>
      <c r="J16" s="710"/>
      <c r="K16" s="710"/>
      <c r="L16" s="710"/>
      <c r="M16" s="710"/>
      <c r="N16" s="710"/>
      <c r="O16" s="711"/>
      <c r="P16" s="655" t="s">
        <v>577</v>
      </c>
      <c r="Q16" s="656"/>
      <c r="R16" s="656"/>
      <c r="S16" s="656"/>
      <c r="T16" s="656"/>
      <c r="U16" s="656"/>
      <c r="V16" s="657"/>
      <c r="W16" s="655" t="s">
        <v>573</v>
      </c>
      <c r="X16" s="656"/>
      <c r="Y16" s="656"/>
      <c r="Z16" s="656"/>
      <c r="AA16" s="656"/>
      <c r="AB16" s="656"/>
      <c r="AC16" s="657"/>
      <c r="AD16" s="655" t="s">
        <v>573</v>
      </c>
      <c r="AE16" s="656"/>
      <c r="AF16" s="656"/>
      <c r="AG16" s="656"/>
      <c r="AH16" s="656"/>
      <c r="AI16" s="656"/>
      <c r="AJ16" s="657"/>
      <c r="AK16" s="655" t="s">
        <v>577</v>
      </c>
      <c r="AL16" s="656"/>
      <c r="AM16" s="656"/>
      <c r="AN16" s="656"/>
      <c r="AO16" s="656"/>
      <c r="AP16" s="656"/>
      <c r="AQ16" s="657"/>
      <c r="AR16" s="757"/>
      <c r="AS16" s="758"/>
      <c r="AT16" s="758"/>
      <c r="AU16" s="758"/>
      <c r="AV16" s="758"/>
      <c r="AW16" s="758"/>
      <c r="AX16" s="759"/>
    </row>
    <row r="17" spans="1:50" ht="24.75" customHeight="1" x14ac:dyDescent="0.15">
      <c r="A17" s="610"/>
      <c r="B17" s="611"/>
      <c r="C17" s="611"/>
      <c r="D17" s="611"/>
      <c r="E17" s="611"/>
      <c r="F17" s="612"/>
      <c r="G17" s="723"/>
      <c r="H17" s="724"/>
      <c r="I17" s="709" t="s">
        <v>50</v>
      </c>
      <c r="J17" s="762"/>
      <c r="K17" s="762"/>
      <c r="L17" s="762"/>
      <c r="M17" s="762"/>
      <c r="N17" s="762"/>
      <c r="O17" s="763"/>
      <c r="P17" s="655" t="s">
        <v>573</v>
      </c>
      <c r="Q17" s="656"/>
      <c r="R17" s="656"/>
      <c r="S17" s="656"/>
      <c r="T17" s="656"/>
      <c r="U17" s="656"/>
      <c r="V17" s="657"/>
      <c r="W17" s="655" t="s">
        <v>573</v>
      </c>
      <c r="X17" s="656"/>
      <c r="Y17" s="656"/>
      <c r="Z17" s="656"/>
      <c r="AA17" s="656"/>
      <c r="AB17" s="656"/>
      <c r="AC17" s="657"/>
      <c r="AD17" s="655" t="s">
        <v>573</v>
      </c>
      <c r="AE17" s="656"/>
      <c r="AF17" s="656"/>
      <c r="AG17" s="656"/>
      <c r="AH17" s="656"/>
      <c r="AI17" s="656"/>
      <c r="AJ17" s="657"/>
      <c r="AK17" s="655" t="s">
        <v>573</v>
      </c>
      <c r="AL17" s="656"/>
      <c r="AM17" s="656"/>
      <c r="AN17" s="656"/>
      <c r="AO17" s="656"/>
      <c r="AP17" s="656"/>
      <c r="AQ17" s="657"/>
      <c r="AR17" s="923"/>
      <c r="AS17" s="923"/>
      <c r="AT17" s="923"/>
      <c r="AU17" s="923"/>
      <c r="AV17" s="923"/>
      <c r="AW17" s="923"/>
      <c r="AX17" s="924"/>
    </row>
    <row r="18" spans="1:50" ht="24.75" customHeight="1" x14ac:dyDescent="0.15">
      <c r="A18" s="610"/>
      <c r="B18" s="611"/>
      <c r="C18" s="611"/>
      <c r="D18" s="611"/>
      <c r="E18" s="611"/>
      <c r="F18" s="612"/>
      <c r="G18" s="725"/>
      <c r="H18" s="726"/>
      <c r="I18" s="714" t="s">
        <v>20</v>
      </c>
      <c r="J18" s="715"/>
      <c r="K18" s="715"/>
      <c r="L18" s="715"/>
      <c r="M18" s="715"/>
      <c r="N18" s="715"/>
      <c r="O18" s="716"/>
      <c r="P18" s="883">
        <f>SUM(P13:V17)</f>
        <v>9</v>
      </c>
      <c r="Q18" s="884"/>
      <c r="R18" s="884"/>
      <c r="S18" s="884"/>
      <c r="T18" s="884"/>
      <c r="U18" s="884"/>
      <c r="V18" s="885"/>
      <c r="W18" s="883">
        <f>SUM(W13:AC17)</f>
        <v>9</v>
      </c>
      <c r="X18" s="884"/>
      <c r="Y18" s="884"/>
      <c r="Z18" s="884"/>
      <c r="AA18" s="884"/>
      <c r="AB18" s="884"/>
      <c r="AC18" s="885"/>
      <c r="AD18" s="883">
        <f>SUM(AD13:AJ17)</f>
        <v>9</v>
      </c>
      <c r="AE18" s="884"/>
      <c r="AF18" s="884"/>
      <c r="AG18" s="884"/>
      <c r="AH18" s="884"/>
      <c r="AI18" s="884"/>
      <c r="AJ18" s="885"/>
      <c r="AK18" s="883">
        <f>SUM(AK13:AQ17)</f>
        <v>9</v>
      </c>
      <c r="AL18" s="884"/>
      <c r="AM18" s="884"/>
      <c r="AN18" s="884"/>
      <c r="AO18" s="884"/>
      <c r="AP18" s="884"/>
      <c r="AQ18" s="885"/>
      <c r="AR18" s="883">
        <f>SUM(AR13:AX17)</f>
        <v>0</v>
      </c>
      <c r="AS18" s="884"/>
      <c r="AT18" s="884"/>
      <c r="AU18" s="884"/>
      <c r="AV18" s="884"/>
      <c r="AW18" s="884"/>
      <c r="AX18" s="886"/>
    </row>
    <row r="19" spans="1:50" ht="24.75" customHeight="1" x14ac:dyDescent="0.15">
      <c r="A19" s="610"/>
      <c r="B19" s="611"/>
      <c r="C19" s="611"/>
      <c r="D19" s="611"/>
      <c r="E19" s="611"/>
      <c r="F19" s="612"/>
      <c r="G19" s="881" t="s">
        <v>9</v>
      </c>
      <c r="H19" s="882"/>
      <c r="I19" s="882"/>
      <c r="J19" s="882"/>
      <c r="K19" s="882"/>
      <c r="L19" s="882"/>
      <c r="M19" s="882"/>
      <c r="N19" s="882"/>
      <c r="O19" s="882"/>
      <c r="P19" s="655">
        <v>9</v>
      </c>
      <c r="Q19" s="656"/>
      <c r="R19" s="656"/>
      <c r="S19" s="656"/>
      <c r="T19" s="656"/>
      <c r="U19" s="656"/>
      <c r="V19" s="657"/>
      <c r="W19" s="655">
        <v>9</v>
      </c>
      <c r="X19" s="656"/>
      <c r="Y19" s="656"/>
      <c r="Z19" s="656"/>
      <c r="AA19" s="656"/>
      <c r="AB19" s="656"/>
      <c r="AC19" s="657"/>
      <c r="AD19" s="655">
        <v>9</v>
      </c>
      <c r="AE19" s="656"/>
      <c r="AF19" s="656"/>
      <c r="AG19" s="656"/>
      <c r="AH19" s="656"/>
      <c r="AI19" s="656"/>
      <c r="AJ19" s="657"/>
      <c r="AK19" s="327"/>
      <c r="AL19" s="327"/>
      <c r="AM19" s="327"/>
      <c r="AN19" s="327"/>
      <c r="AO19" s="327"/>
      <c r="AP19" s="327"/>
      <c r="AQ19" s="327"/>
      <c r="AR19" s="327"/>
      <c r="AS19" s="327"/>
      <c r="AT19" s="327"/>
      <c r="AU19" s="327"/>
      <c r="AV19" s="327"/>
      <c r="AW19" s="327"/>
      <c r="AX19" s="329"/>
    </row>
    <row r="20" spans="1:50" ht="24.75" customHeight="1" x14ac:dyDescent="0.15">
      <c r="A20" s="610"/>
      <c r="B20" s="611"/>
      <c r="C20" s="611"/>
      <c r="D20" s="611"/>
      <c r="E20" s="611"/>
      <c r="F20" s="612"/>
      <c r="G20" s="881" t="s">
        <v>10</v>
      </c>
      <c r="H20" s="882"/>
      <c r="I20" s="882"/>
      <c r="J20" s="882"/>
      <c r="K20" s="882"/>
      <c r="L20" s="882"/>
      <c r="M20" s="882"/>
      <c r="N20" s="882"/>
      <c r="O20" s="882"/>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4"/>
      <c r="B21" s="855"/>
      <c r="C21" s="855"/>
      <c r="D21" s="855"/>
      <c r="E21" s="855"/>
      <c r="F21" s="963"/>
      <c r="G21" s="313" t="s">
        <v>478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1" t="s">
        <v>558</v>
      </c>
      <c r="B22" s="982"/>
      <c r="C22" s="982"/>
      <c r="D22" s="982"/>
      <c r="E22" s="982"/>
      <c r="F22" s="983"/>
      <c r="G22" s="968" t="s">
        <v>457</v>
      </c>
      <c r="H22" s="219"/>
      <c r="I22" s="219"/>
      <c r="J22" s="219"/>
      <c r="K22" s="219"/>
      <c r="L22" s="219"/>
      <c r="M22" s="219"/>
      <c r="N22" s="219"/>
      <c r="O22" s="220"/>
      <c r="P22" s="941" t="s">
        <v>519</v>
      </c>
      <c r="Q22" s="219"/>
      <c r="R22" s="219"/>
      <c r="S22" s="219"/>
      <c r="T22" s="219"/>
      <c r="U22" s="219"/>
      <c r="V22" s="220"/>
      <c r="W22" s="941" t="s">
        <v>515</v>
      </c>
      <c r="X22" s="219"/>
      <c r="Y22" s="219"/>
      <c r="Z22" s="219"/>
      <c r="AA22" s="219"/>
      <c r="AB22" s="219"/>
      <c r="AC22" s="220"/>
      <c r="AD22" s="941" t="s">
        <v>456</v>
      </c>
      <c r="AE22" s="219"/>
      <c r="AF22" s="219"/>
      <c r="AG22" s="219"/>
      <c r="AH22" s="219"/>
      <c r="AI22" s="219"/>
      <c r="AJ22" s="219"/>
      <c r="AK22" s="219"/>
      <c r="AL22" s="219"/>
      <c r="AM22" s="219"/>
      <c r="AN22" s="219"/>
      <c r="AO22" s="219"/>
      <c r="AP22" s="219"/>
      <c r="AQ22" s="219"/>
      <c r="AR22" s="219"/>
      <c r="AS22" s="219"/>
      <c r="AT22" s="219"/>
      <c r="AU22" s="219"/>
      <c r="AV22" s="219"/>
      <c r="AW22" s="219"/>
      <c r="AX22" s="990"/>
    </row>
    <row r="23" spans="1:50" ht="25.5" customHeight="1" x14ac:dyDescent="0.15">
      <c r="A23" s="984"/>
      <c r="B23" s="985"/>
      <c r="C23" s="985"/>
      <c r="D23" s="985"/>
      <c r="E23" s="985"/>
      <c r="F23" s="986"/>
      <c r="G23" s="969" t="s">
        <v>588</v>
      </c>
      <c r="H23" s="970"/>
      <c r="I23" s="970"/>
      <c r="J23" s="970"/>
      <c r="K23" s="970"/>
      <c r="L23" s="970"/>
      <c r="M23" s="970"/>
      <c r="N23" s="970"/>
      <c r="O23" s="971"/>
      <c r="P23" s="925">
        <v>9</v>
      </c>
      <c r="Q23" s="926"/>
      <c r="R23" s="926"/>
      <c r="S23" s="926"/>
      <c r="T23" s="926"/>
      <c r="U23" s="926"/>
      <c r="V23" s="942"/>
      <c r="W23" s="925"/>
      <c r="X23" s="926"/>
      <c r="Y23" s="926"/>
      <c r="Z23" s="926"/>
      <c r="AA23" s="926"/>
      <c r="AB23" s="926"/>
      <c r="AC23" s="942"/>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84"/>
      <c r="B24" s="985"/>
      <c r="C24" s="985"/>
      <c r="D24" s="985"/>
      <c r="E24" s="985"/>
      <c r="F24" s="986"/>
      <c r="G24" s="972"/>
      <c r="H24" s="973"/>
      <c r="I24" s="973"/>
      <c r="J24" s="973"/>
      <c r="K24" s="973"/>
      <c r="L24" s="973"/>
      <c r="M24" s="973"/>
      <c r="N24" s="973"/>
      <c r="O24" s="974"/>
      <c r="P24" s="655"/>
      <c r="Q24" s="656"/>
      <c r="R24" s="656"/>
      <c r="S24" s="656"/>
      <c r="T24" s="656"/>
      <c r="U24" s="656"/>
      <c r="V24" s="657"/>
      <c r="W24" s="655"/>
      <c r="X24" s="656"/>
      <c r="Y24" s="656"/>
      <c r="Z24" s="656"/>
      <c r="AA24" s="656"/>
      <c r="AB24" s="656"/>
      <c r="AC24" s="65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84"/>
      <c r="B25" s="985"/>
      <c r="C25" s="985"/>
      <c r="D25" s="985"/>
      <c r="E25" s="985"/>
      <c r="F25" s="986"/>
      <c r="G25" s="972"/>
      <c r="H25" s="973"/>
      <c r="I25" s="973"/>
      <c r="J25" s="973"/>
      <c r="K25" s="973"/>
      <c r="L25" s="973"/>
      <c r="M25" s="973"/>
      <c r="N25" s="973"/>
      <c r="O25" s="974"/>
      <c r="P25" s="655"/>
      <c r="Q25" s="656"/>
      <c r="R25" s="656"/>
      <c r="S25" s="656"/>
      <c r="T25" s="656"/>
      <c r="U25" s="656"/>
      <c r="V25" s="657"/>
      <c r="W25" s="655"/>
      <c r="X25" s="656"/>
      <c r="Y25" s="656"/>
      <c r="Z25" s="656"/>
      <c r="AA25" s="656"/>
      <c r="AB25" s="656"/>
      <c r="AC25" s="65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84"/>
      <c r="B26" s="985"/>
      <c r="C26" s="985"/>
      <c r="D26" s="985"/>
      <c r="E26" s="985"/>
      <c r="F26" s="986"/>
      <c r="G26" s="972"/>
      <c r="H26" s="973"/>
      <c r="I26" s="973"/>
      <c r="J26" s="973"/>
      <c r="K26" s="973"/>
      <c r="L26" s="973"/>
      <c r="M26" s="973"/>
      <c r="N26" s="973"/>
      <c r="O26" s="974"/>
      <c r="P26" s="655"/>
      <c r="Q26" s="656"/>
      <c r="R26" s="656"/>
      <c r="S26" s="656"/>
      <c r="T26" s="656"/>
      <c r="U26" s="656"/>
      <c r="V26" s="657"/>
      <c r="W26" s="655"/>
      <c r="X26" s="656"/>
      <c r="Y26" s="656"/>
      <c r="Z26" s="656"/>
      <c r="AA26" s="656"/>
      <c r="AB26" s="656"/>
      <c r="AC26" s="65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84"/>
      <c r="B27" s="985"/>
      <c r="C27" s="985"/>
      <c r="D27" s="985"/>
      <c r="E27" s="985"/>
      <c r="F27" s="986"/>
      <c r="G27" s="972"/>
      <c r="H27" s="973"/>
      <c r="I27" s="973"/>
      <c r="J27" s="973"/>
      <c r="K27" s="973"/>
      <c r="L27" s="973"/>
      <c r="M27" s="973"/>
      <c r="N27" s="973"/>
      <c r="O27" s="974"/>
      <c r="P27" s="655"/>
      <c r="Q27" s="656"/>
      <c r="R27" s="656"/>
      <c r="S27" s="656"/>
      <c r="T27" s="656"/>
      <c r="U27" s="656"/>
      <c r="V27" s="657"/>
      <c r="W27" s="655"/>
      <c r="X27" s="656"/>
      <c r="Y27" s="656"/>
      <c r="Z27" s="656"/>
      <c r="AA27" s="656"/>
      <c r="AB27" s="656"/>
      <c r="AC27" s="65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84"/>
      <c r="B28" s="985"/>
      <c r="C28" s="985"/>
      <c r="D28" s="985"/>
      <c r="E28" s="985"/>
      <c r="F28" s="986"/>
      <c r="G28" s="975" t="s">
        <v>461</v>
      </c>
      <c r="H28" s="976"/>
      <c r="I28" s="976"/>
      <c r="J28" s="976"/>
      <c r="K28" s="976"/>
      <c r="L28" s="976"/>
      <c r="M28" s="976"/>
      <c r="N28" s="976"/>
      <c r="O28" s="977"/>
      <c r="P28" s="883">
        <f>P29-SUM(P23:P27)</f>
        <v>0</v>
      </c>
      <c r="Q28" s="884"/>
      <c r="R28" s="884"/>
      <c r="S28" s="884"/>
      <c r="T28" s="884"/>
      <c r="U28" s="884"/>
      <c r="V28" s="885"/>
      <c r="W28" s="883">
        <f>W29-SUM(W23:W27)</f>
        <v>0</v>
      </c>
      <c r="X28" s="884"/>
      <c r="Y28" s="884"/>
      <c r="Z28" s="884"/>
      <c r="AA28" s="884"/>
      <c r="AB28" s="884"/>
      <c r="AC28" s="885"/>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87"/>
      <c r="B29" s="988"/>
      <c r="C29" s="988"/>
      <c r="D29" s="988"/>
      <c r="E29" s="988"/>
      <c r="F29" s="989"/>
      <c r="G29" s="978" t="s">
        <v>458</v>
      </c>
      <c r="H29" s="979"/>
      <c r="I29" s="979"/>
      <c r="J29" s="979"/>
      <c r="K29" s="979"/>
      <c r="L29" s="979"/>
      <c r="M29" s="979"/>
      <c r="N29" s="979"/>
      <c r="O29" s="980"/>
      <c r="P29" s="655">
        <f>AK13</f>
        <v>9</v>
      </c>
      <c r="Q29" s="656"/>
      <c r="R29" s="656"/>
      <c r="S29" s="656"/>
      <c r="T29" s="656"/>
      <c r="U29" s="656"/>
      <c r="V29" s="657"/>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66" t="s">
        <v>473</v>
      </c>
      <c r="B30" s="867"/>
      <c r="C30" s="867"/>
      <c r="D30" s="867"/>
      <c r="E30" s="867"/>
      <c r="F30" s="868"/>
      <c r="G30" s="773" t="s">
        <v>265</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534</v>
      </c>
      <c r="AF30" s="864"/>
      <c r="AG30" s="864"/>
      <c r="AH30" s="865"/>
      <c r="AI30" s="863" t="s">
        <v>531</v>
      </c>
      <c r="AJ30" s="864"/>
      <c r="AK30" s="864"/>
      <c r="AL30" s="865"/>
      <c r="AM30" s="921" t="s">
        <v>526</v>
      </c>
      <c r="AN30" s="921"/>
      <c r="AO30" s="921"/>
      <c r="AP30" s="863"/>
      <c r="AQ30" s="767" t="s">
        <v>354</v>
      </c>
      <c r="AR30" s="768"/>
      <c r="AS30" s="768"/>
      <c r="AT30" s="769"/>
      <c r="AU30" s="774" t="s">
        <v>253</v>
      </c>
      <c r="AV30" s="774"/>
      <c r="AW30" s="774"/>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9" t="s">
        <v>579</v>
      </c>
      <c r="AR31" s="197"/>
      <c r="AS31" s="130" t="s">
        <v>355</v>
      </c>
      <c r="AT31" s="131"/>
      <c r="AU31" s="196">
        <v>31</v>
      </c>
      <c r="AV31" s="196"/>
      <c r="AW31" s="395" t="s">
        <v>300</v>
      </c>
      <c r="AX31" s="396"/>
    </row>
    <row r="32" spans="1:50" ht="23.25" customHeight="1" x14ac:dyDescent="0.15">
      <c r="A32" s="400"/>
      <c r="B32" s="398"/>
      <c r="C32" s="398"/>
      <c r="D32" s="398"/>
      <c r="E32" s="398"/>
      <c r="F32" s="399"/>
      <c r="G32" s="559" t="s">
        <v>589</v>
      </c>
      <c r="H32" s="560"/>
      <c r="I32" s="560"/>
      <c r="J32" s="560"/>
      <c r="K32" s="560"/>
      <c r="L32" s="560"/>
      <c r="M32" s="560"/>
      <c r="N32" s="560"/>
      <c r="O32" s="561"/>
      <c r="P32" s="102" t="s">
        <v>589</v>
      </c>
      <c r="Q32" s="102"/>
      <c r="R32" s="102"/>
      <c r="S32" s="102"/>
      <c r="T32" s="102"/>
      <c r="U32" s="102"/>
      <c r="V32" s="102"/>
      <c r="W32" s="102"/>
      <c r="X32" s="103"/>
      <c r="Y32" s="468" t="s">
        <v>12</v>
      </c>
      <c r="Z32" s="528"/>
      <c r="AA32" s="529"/>
      <c r="AB32" s="458" t="s">
        <v>590</v>
      </c>
      <c r="AC32" s="458"/>
      <c r="AD32" s="458"/>
      <c r="AE32" s="215" t="s">
        <v>591</v>
      </c>
      <c r="AF32" s="216"/>
      <c r="AG32" s="216"/>
      <c r="AH32" s="216"/>
      <c r="AI32" s="215" t="s">
        <v>591</v>
      </c>
      <c r="AJ32" s="216"/>
      <c r="AK32" s="216"/>
      <c r="AL32" s="216"/>
      <c r="AM32" s="215" t="s">
        <v>591</v>
      </c>
      <c r="AN32" s="216"/>
      <c r="AO32" s="216"/>
      <c r="AP32" s="216"/>
      <c r="AQ32" s="337" t="s">
        <v>579</v>
      </c>
      <c r="AR32" s="204"/>
      <c r="AS32" s="204"/>
      <c r="AT32" s="338"/>
      <c r="AU32" s="216" t="s">
        <v>579</v>
      </c>
      <c r="AV32" s="216"/>
      <c r="AW32" s="216"/>
      <c r="AX32" s="218"/>
    </row>
    <row r="33" spans="1:50" ht="23.25" customHeight="1" x14ac:dyDescent="0.15">
      <c r="A33" s="401"/>
      <c r="B33" s="402"/>
      <c r="C33" s="402"/>
      <c r="D33" s="402"/>
      <c r="E33" s="402"/>
      <c r="F33" s="403"/>
      <c r="G33" s="562"/>
      <c r="H33" s="563"/>
      <c r="I33" s="563"/>
      <c r="J33" s="563"/>
      <c r="K33" s="563"/>
      <c r="L33" s="563"/>
      <c r="M33" s="563"/>
      <c r="N33" s="563"/>
      <c r="O33" s="564"/>
      <c r="P33" s="105"/>
      <c r="Q33" s="105"/>
      <c r="R33" s="105"/>
      <c r="S33" s="105"/>
      <c r="T33" s="105"/>
      <c r="U33" s="105"/>
      <c r="V33" s="105"/>
      <c r="W33" s="105"/>
      <c r="X33" s="106"/>
      <c r="Y33" s="412" t="s">
        <v>54</v>
      </c>
      <c r="Z33" s="413"/>
      <c r="AA33" s="414"/>
      <c r="AB33" s="520" t="s">
        <v>590</v>
      </c>
      <c r="AC33" s="520"/>
      <c r="AD33" s="520"/>
      <c r="AE33" s="215" t="s">
        <v>592</v>
      </c>
      <c r="AF33" s="216"/>
      <c r="AG33" s="216"/>
      <c r="AH33" s="216"/>
      <c r="AI33" s="215" t="s">
        <v>592</v>
      </c>
      <c r="AJ33" s="216"/>
      <c r="AK33" s="216"/>
      <c r="AL33" s="216"/>
      <c r="AM33" s="215" t="s">
        <v>591</v>
      </c>
      <c r="AN33" s="216"/>
      <c r="AO33" s="216"/>
      <c r="AP33" s="216"/>
      <c r="AQ33" s="337" t="s">
        <v>574</v>
      </c>
      <c r="AR33" s="204"/>
      <c r="AS33" s="204"/>
      <c r="AT33" s="338"/>
      <c r="AU33" s="216" t="s">
        <v>593</v>
      </c>
      <c r="AV33" s="216"/>
      <c r="AW33" s="216"/>
      <c r="AX33" s="218"/>
    </row>
    <row r="34" spans="1:50" ht="23.25" customHeight="1" x14ac:dyDescent="0.15">
      <c r="A34" s="400"/>
      <c r="B34" s="398"/>
      <c r="C34" s="398"/>
      <c r="D34" s="398"/>
      <c r="E34" s="398"/>
      <c r="F34" s="399"/>
      <c r="G34" s="565"/>
      <c r="H34" s="566"/>
      <c r="I34" s="566"/>
      <c r="J34" s="566"/>
      <c r="K34" s="566"/>
      <c r="L34" s="566"/>
      <c r="M34" s="566"/>
      <c r="N34" s="566"/>
      <c r="O34" s="567"/>
      <c r="P34" s="108"/>
      <c r="Q34" s="108"/>
      <c r="R34" s="108"/>
      <c r="S34" s="108"/>
      <c r="T34" s="108"/>
      <c r="U34" s="108"/>
      <c r="V34" s="108"/>
      <c r="W34" s="108"/>
      <c r="X34" s="109"/>
      <c r="Y34" s="412" t="s">
        <v>13</v>
      </c>
      <c r="Z34" s="413"/>
      <c r="AA34" s="414"/>
      <c r="AB34" s="550" t="s">
        <v>301</v>
      </c>
      <c r="AC34" s="550"/>
      <c r="AD34" s="550"/>
      <c r="AE34" s="215" t="s">
        <v>592</v>
      </c>
      <c r="AF34" s="216"/>
      <c r="AG34" s="216"/>
      <c r="AH34" s="216"/>
      <c r="AI34" s="215" t="s">
        <v>593</v>
      </c>
      <c r="AJ34" s="216"/>
      <c r="AK34" s="216"/>
      <c r="AL34" s="216"/>
      <c r="AM34" s="215" t="s">
        <v>591</v>
      </c>
      <c r="AN34" s="216"/>
      <c r="AO34" s="216"/>
      <c r="AP34" s="216"/>
      <c r="AQ34" s="337" t="s">
        <v>579</v>
      </c>
      <c r="AR34" s="204"/>
      <c r="AS34" s="204"/>
      <c r="AT34" s="338"/>
      <c r="AU34" s="216" t="s">
        <v>573</v>
      </c>
      <c r="AV34" s="216"/>
      <c r="AW34" s="216"/>
      <c r="AX34" s="218"/>
    </row>
    <row r="35" spans="1:50" ht="23.25" customHeight="1" x14ac:dyDescent="0.15">
      <c r="A35" s="223" t="s">
        <v>504</v>
      </c>
      <c r="B35" s="224"/>
      <c r="C35" s="224"/>
      <c r="D35" s="224"/>
      <c r="E35" s="224"/>
      <c r="F35" s="225"/>
      <c r="G35" s="229" t="s">
        <v>594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0" t="s">
        <v>473</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534</v>
      </c>
      <c r="AF37" s="242"/>
      <c r="AG37" s="242"/>
      <c r="AH37" s="243"/>
      <c r="AI37" s="241" t="s">
        <v>531</v>
      </c>
      <c r="AJ37" s="242"/>
      <c r="AK37" s="242"/>
      <c r="AL37" s="243"/>
      <c r="AM37" s="247" t="s">
        <v>526</v>
      </c>
      <c r="AN37" s="247"/>
      <c r="AO37" s="247"/>
      <c r="AP37" s="241"/>
      <c r="AQ37" s="148" t="s">
        <v>354</v>
      </c>
      <c r="AR37" s="149"/>
      <c r="AS37" s="149"/>
      <c r="AT37" s="150"/>
      <c r="AU37" s="408" t="s">
        <v>253</v>
      </c>
      <c r="AV37" s="408"/>
      <c r="AW37" s="408"/>
      <c r="AX37" s="91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9"/>
      <c r="AR38" s="197"/>
      <c r="AS38" s="130" t="s">
        <v>355</v>
      </c>
      <c r="AT38" s="131"/>
      <c r="AU38" s="196"/>
      <c r="AV38" s="196"/>
      <c r="AW38" s="395" t="s">
        <v>300</v>
      </c>
      <c r="AX38" s="396"/>
    </row>
    <row r="39" spans="1:50" ht="23.25" hidden="1" customHeight="1" x14ac:dyDescent="0.15">
      <c r="A39" s="400"/>
      <c r="B39" s="398"/>
      <c r="C39" s="398"/>
      <c r="D39" s="398"/>
      <c r="E39" s="398"/>
      <c r="F39" s="399"/>
      <c r="G39" s="559"/>
      <c r="H39" s="560"/>
      <c r="I39" s="560"/>
      <c r="J39" s="560"/>
      <c r="K39" s="560"/>
      <c r="L39" s="560"/>
      <c r="M39" s="560"/>
      <c r="N39" s="560"/>
      <c r="O39" s="561"/>
      <c r="P39" s="102"/>
      <c r="Q39" s="102"/>
      <c r="R39" s="102"/>
      <c r="S39" s="102"/>
      <c r="T39" s="102"/>
      <c r="U39" s="102"/>
      <c r="V39" s="102"/>
      <c r="W39" s="102"/>
      <c r="X39" s="103"/>
      <c r="Y39" s="468" t="s">
        <v>12</v>
      </c>
      <c r="Z39" s="528"/>
      <c r="AA39" s="529"/>
      <c r="AB39" s="458" t="s">
        <v>578</v>
      </c>
      <c r="AC39" s="458"/>
      <c r="AD39" s="45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1"/>
      <c r="B40" s="402"/>
      <c r="C40" s="402"/>
      <c r="D40" s="402"/>
      <c r="E40" s="402"/>
      <c r="F40" s="403"/>
      <c r="G40" s="562"/>
      <c r="H40" s="563"/>
      <c r="I40" s="563"/>
      <c r="J40" s="563"/>
      <c r="K40" s="563"/>
      <c r="L40" s="563"/>
      <c r="M40" s="563"/>
      <c r="N40" s="563"/>
      <c r="O40" s="564"/>
      <c r="P40" s="105"/>
      <c r="Q40" s="105"/>
      <c r="R40" s="105"/>
      <c r="S40" s="105"/>
      <c r="T40" s="105"/>
      <c r="U40" s="105"/>
      <c r="V40" s="105"/>
      <c r="W40" s="105"/>
      <c r="X40" s="106"/>
      <c r="Y40" s="412" t="s">
        <v>54</v>
      </c>
      <c r="Z40" s="413"/>
      <c r="AA40" s="414"/>
      <c r="AB40" s="520"/>
      <c r="AC40" s="520"/>
      <c r="AD40" s="520"/>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4"/>
      <c r="B41" s="405"/>
      <c r="C41" s="405"/>
      <c r="D41" s="405"/>
      <c r="E41" s="405"/>
      <c r="F41" s="406"/>
      <c r="G41" s="565"/>
      <c r="H41" s="566"/>
      <c r="I41" s="566"/>
      <c r="J41" s="566"/>
      <c r="K41" s="566"/>
      <c r="L41" s="566"/>
      <c r="M41" s="566"/>
      <c r="N41" s="566"/>
      <c r="O41" s="567"/>
      <c r="P41" s="108"/>
      <c r="Q41" s="108"/>
      <c r="R41" s="108"/>
      <c r="S41" s="108"/>
      <c r="T41" s="108"/>
      <c r="U41" s="108"/>
      <c r="V41" s="108"/>
      <c r="W41" s="108"/>
      <c r="X41" s="109"/>
      <c r="Y41" s="412" t="s">
        <v>13</v>
      </c>
      <c r="Z41" s="413"/>
      <c r="AA41" s="414"/>
      <c r="AB41" s="550" t="s">
        <v>301</v>
      </c>
      <c r="AC41" s="550"/>
      <c r="AD41" s="550"/>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0" t="s">
        <v>473</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534</v>
      </c>
      <c r="AF44" s="242"/>
      <c r="AG44" s="242"/>
      <c r="AH44" s="243"/>
      <c r="AI44" s="241" t="s">
        <v>531</v>
      </c>
      <c r="AJ44" s="242"/>
      <c r="AK44" s="242"/>
      <c r="AL44" s="243"/>
      <c r="AM44" s="247" t="s">
        <v>526</v>
      </c>
      <c r="AN44" s="247"/>
      <c r="AO44" s="247"/>
      <c r="AP44" s="241"/>
      <c r="AQ44" s="148" t="s">
        <v>354</v>
      </c>
      <c r="AR44" s="149"/>
      <c r="AS44" s="149"/>
      <c r="AT44" s="150"/>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9"/>
      <c r="AR45" s="197"/>
      <c r="AS45" s="130" t="s">
        <v>355</v>
      </c>
      <c r="AT45" s="131"/>
      <c r="AU45" s="196"/>
      <c r="AV45" s="196"/>
      <c r="AW45" s="395" t="s">
        <v>300</v>
      </c>
      <c r="AX45" s="396"/>
    </row>
    <row r="46" spans="1:50" ht="23.25" hidden="1" customHeight="1" x14ac:dyDescent="0.15">
      <c r="A46" s="400"/>
      <c r="B46" s="398"/>
      <c r="C46" s="398"/>
      <c r="D46" s="398"/>
      <c r="E46" s="398"/>
      <c r="F46" s="399"/>
      <c r="G46" s="559"/>
      <c r="H46" s="560"/>
      <c r="I46" s="560"/>
      <c r="J46" s="560"/>
      <c r="K46" s="560"/>
      <c r="L46" s="560"/>
      <c r="M46" s="560"/>
      <c r="N46" s="560"/>
      <c r="O46" s="561"/>
      <c r="P46" s="102"/>
      <c r="Q46" s="102"/>
      <c r="R46" s="102"/>
      <c r="S46" s="102"/>
      <c r="T46" s="102"/>
      <c r="U46" s="102"/>
      <c r="V46" s="102"/>
      <c r="W46" s="102"/>
      <c r="X46" s="103"/>
      <c r="Y46" s="468" t="s">
        <v>12</v>
      </c>
      <c r="Z46" s="528"/>
      <c r="AA46" s="529"/>
      <c r="AB46" s="458"/>
      <c r="AC46" s="458"/>
      <c r="AD46" s="45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1"/>
      <c r="B47" s="402"/>
      <c r="C47" s="402"/>
      <c r="D47" s="402"/>
      <c r="E47" s="402"/>
      <c r="F47" s="403"/>
      <c r="G47" s="562"/>
      <c r="H47" s="563"/>
      <c r="I47" s="563"/>
      <c r="J47" s="563"/>
      <c r="K47" s="563"/>
      <c r="L47" s="563"/>
      <c r="M47" s="563"/>
      <c r="N47" s="563"/>
      <c r="O47" s="564"/>
      <c r="P47" s="105"/>
      <c r="Q47" s="105"/>
      <c r="R47" s="105"/>
      <c r="S47" s="105"/>
      <c r="T47" s="105"/>
      <c r="U47" s="105"/>
      <c r="V47" s="105"/>
      <c r="W47" s="105"/>
      <c r="X47" s="106"/>
      <c r="Y47" s="412" t="s">
        <v>54</v>
      </c>
      <c r="Z47" s="413"/>
      <c r="AA47" s="414"/>
      <c r="AB47" s="520"/>
      <c r="AC47" s="520"/>
      <c r="AD47" s="5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4"/>
      <c r="B48" s="405"/>
      <c r="C48" s="405"/>
      <c r="D48" s="405"/>
      <c r="E48" s="405"/>
      <c r="F48" s="406"/>
      <c r="G48" s="565"/>
      <c r="H48" s="566"/>
      <c r="I48" s="566"/>
      <c r="J48" s="566"/>
      <c r="K48" s="566"/>
      <c r="L48" s="566"/>
      <c r="M48" s="566"/>
      <c r="N48" s="566"/>
      <c r="O48" s="567"/>
      <c r="P48" s="108"/>
      <c r="Q48" s="108"/>
      <c r="R48" s="108"/>
      <c r="S48" s="108"/>
      <c r="T48" s="108"/>
      <c r="U48" s="108"/>
      <c r="V48" s="108"/>
      <c r="W48" s="108"/>
      <c r="X48" s="109"/>
      <c r="Y48" s="412" t="s">
        <v>13</v>
      </c>
      <c r="Z48" s="413"/>
      <c r="AA48" s="414"/>
      <c r="AB48" s="550" t="s">
        <v>301</v>
      </c>
      <c r="AC48" s="550"/>
      <c r="AD48" s="550"/>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534</v>
      </c>
      <c r="AF51" s="242"/>
      <c r="AG51" s="242"/>
      <c r="AH51" s="243"/>
      <c r="AI51" s="241" t="s">
        <v>531</v>
      </c>
      <c r="AJ51" s="242"/>
      <c r="AK51" s="242"/>
      <c r="AL51" s="243"/>
      <c r="AM51" s="247" t="s">
        <v>527</v>
      </c>
      <c r="AN51" s="247"/>
      <c r="AO51" s="247"/>
      <c r="AP51" s="241"/>
      <c r="AQ51" s="148" t="s">
        <v>354</v>
      </c>
      <c r="AR51" s="149"/>
      <c r="AS51" s="149"/>
      <c r="AT51" s="150"/>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9"/>
      <c r="AR52" s="197"/>
      <c r="AS52" s="130" t="s">
        <v>355</v>
      </c>
      <c r="AT52" s="131"/>
      <c r="AU52" s="196"/>
      <c r="AV52" s="196"/>
      <c r="AW52" s="395" t="s">
        <v>300</v>
      </c>
      <c r="AX52" s="396"/>
    </row>
    <row r="53" spans="1:50" ht="23.25" hidden="1" customHeight="1" x14ac:dyDescent="0.15">
      <c r="A53" s="400"/>
      <c r="B53" s="398"/>
      <c r="C53" s="398"/>
      <c r="D53" s="398"/>
      <c r="E53" s="398"/>
      <c r="F53" s="399"/>
      <c r="G53" s="559"/>
      <c r="H53" s="560"/>
      <c r="I53" s="560"/>
      <c r="J53" s="560"/>
      <c r="K53" s="560"/>
      <c r="L53" s="560"/>
      <c r="M53" s="560"/>
      <c r="N53" s="560"/>
      <c r="O53" s="561"/>
      <c r="P53" s="102"/>
      <c r="Q53" s="102"/>
      <c r="R53" s="102"/>
      <c r="S53" s="102"/>
      <c r="T53" s="102"/>
      <c r="U53" s="102"/>
      <c r="V53" s="102"/>
      <c r="W53" s="102"/>
      <c r="X53" s="103"/>
      <c r="Y53" s="468" t="s">
        <v>12</v>
      </c>
      <c r="Z53" s="528"/>
      <c r="AA53" s="529"/>
      <c r="AB53" s="458"/>
      <c r="AC53" s="458"/>
      <c r="AD53" s="45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1"/>
      <c r="B54" s="402"/>
      <c r="C54" s="402"/>
      <c r="D54" s="402"/>
      <c r="E54" s="402"/>
      <c r="F54" s="403"/>
      <c r="G54" s="562"/>
      <c r="H54" s="563"/>
      <c r="I54" s="563"/>
      <c r="J54" s="563"/>
      <c r="K54" s="563"/>
      <c r="L54" s="563"/>
      <c r="M54" s="563"/>
      <c r="N54" s="563"/>
      <c r="O54" s="564"/>
      <c r="P54" s="105"/>
      <c r="Q54" s="105"/>
      <c r="R54" s="105"/>
      <c r="S54" s="105"/>
      <c r="T54" s="105"/>
      <c r="U54" s="105"/>
      <c r="V54" s="105"/>
      <c r="W54" s="105"/>
      <c r="X54" s="106"/>
      <c r="Y54" s="412" t="s">
        <v>54</v>
      </c>
      <c r="Z54" s="413"/>
      <c r="AA54" s="414"/>
      <c r="AB54" s="520"/>
      <c r="AC54" s="520"/>
      <c r="AD54" s="5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4"/>
      <c r="B55" s="405"/>
      <c r="C55" s="405"/>
      <c r="D55" s="405"/>
      <c r="E55" s="405"/>
      <c r="F55" s="406"/>
      <c r="G55" s="565"/>
      <c r="H55" s="566"/>
      <c r="I55" s="566"/>
      <c r="J55" s="566"/>
      <c r="K55" s="566"/>
      <c r="L55" s="566"/>
      <c r="M55" s="566"/>
      <c r="N55" s="566"/>
      <c r="O55" s="567"/>
      <c r="P55" s="108"/>
      <c r="Q55" s="108"/>
      <c r="R55" s="108"/>
      <c r="S55" s="108"/>
      <c r="T55" s="108"/>
      <c r="U55" s="108"/>
      <c r="V55" s="108"/>
      <c r="W55" s="108"/>
      <c r="X55" s="109"/>
      <c r="Y55" s="412" t="s">
        <v>13</v>
      </c>
      <c r="Z55" s="413"/>
      <c r="AA55" s="414"/>
      <c r="AB55" s="593" t="s">
        <v>14</v>
      </c>
      <c r="AC55" s="593"/>
      <c r="AD55" s="59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535</v>
      </c>
      <c r="AF58" s="242"/>
      <c r="AG58" s="242"/>
      <c r="AH58" s="243"/>
      <c r="AI58" s="241" t="s">
        <v>531</v>
      </c>
      <c r="AJ58" s="242"/>
      <c r="AK58" s="242"/>
      <c r="AL58" s="243"/>
      <c r="AM58" s="247" t="s">
        <v>526</v>
      </c>
      <c r="AN58" s="247"/>
      <c r="AO58" s="247"/>
      <c r="AP58" s="241"/>
      <c r="AQ58" s="148" t="s">
        <v>354</v>
      </c>
      <c r="AR58" s="149"/>
      <c r="AS58" s="149"/>
      <c r="AT58" s="150"/>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9"/>
      <c r="AR59" s="197"/>
      <c r="AS59" s="130" t="s">
        <v>355</v>
      </c>
      <c r="AT59" s="131"/>
      <c r="AU59" s="196"/>
      <c r="AV59" s="196"/>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102"/>
      <c r="Q60" s="102"/>
      <c r="R60" s="102"/>
      <c r="S60" s="102"/>
      <c r="T60" s="102"/>
      <c r="U60" s="102"/>
      <c r="V60" s="102"/>
      <c r="W60" s="102"/>
      <c r="X60" s="103"/>
      <c r="Y60" s="468" t="s">
        <v>12</v>
      </c>
      <c r="Z60" s="528"/>
      <c r="AA60" s="529"/>
      <c r="AB60" s="458"/>
      <c r="AC60" s="458"/>
      <c r="AD60" s="45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1"/>
      <c r="B61" s="402"/>
      <c r="C61" s="402"/>
      <c r="D61" s="402"/>
      <c r="E61" s="402"/>
      <c r="F61" s="403"/>
      <c r="G61" s="562"/>
      <c r="H61" s="563"/>
      <c r="I61" s="563"/>
      <c r="J61" s="563"/>
      <c r="K61" s="563"/>
      <c r="L61" s="563"/>
      <c r="M61" s="563"/>
      <c r="N61" s="563"/>
      <c r="O61" s="564"/>
      <c r="P61" s="105"/>
      <c r="Q61" s="105"/>
      <c r="R61" s="105"/>
      <c r="S61" s="105"/>
      <c r="T61" s="105"/>
      <c r="U61" s="105"/>
      <c r="V61" s="105"/>
      <c r="W61" s="105"/>
      <c r="X61" s="106"/>
      <c r="Y61" s="412" t="s">
        <v>54</v>
      </c>
      <c r="Z61" s="413"/>
      <c r="AA61" s="414"/>
      <c r="AB61" s="520"/>
      <c r="AC61" s="520"/>
      <c r="AD61" s="5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1"/>
      <c r="B62" s="402"/>
      <c r="C62" s="402"/>
      <c r="D62" s="402"/>
      <c r="E62" s="402"/>
      <c r="F62" s="403"/>
      <c r="G62" s="565"/>
      <c r="H62" s="566"/>
      <c r="I62" s="566"/>
      <c r="J62" s="566"/>
      <c r="K62" s="566"/>
      <c r="L62" s="566"/>
      <c r="M62" s="566"/>
      <c r="N62" s="566"/>
      <c r="O62" s="567"/>
      <c r="P62" s="108"/>
      <c r="Q62" s="108"/>
      <c r="R62" s="108"/>
      <c r="S62" s="108"/>
      <c r="T62" s="108"/>
      <c r="U62" s="108"/>
      <c r="V62" s="108"/>
      <c r="W62" s="108"/>
      <c r="X62" s="109"/>
      <c r="Y62" s="412" t="s">
        <v>13</v>
      </c>
      <c r="Z62" s="413"/>
      <c r="AA62" s="414"/>
      <c r="AB62" s="550" t="s">
        <v>14</v>
      </c>
      <c r="AC62" s="550"/>
      <c r="AD62" s="55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474</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469</v>
      </c>
      <c r="X65" s="485"/>
      <c r="Y65" s="488"/>
      <c r="Z65" s="488"/>
      <c r="AA65" s="489"/>
      <c r="AB65" s="235" t="s">
        <v>11</v>
      </c>
      <c r="AC65" s="236"/>
      <c r="AD65" s="237"/>
      <c r="AE65" s="241" t="s">
        <v>534</v>
      </c>
      <c r="AF65" s="242"/>
      <c r="AG65" s="242"/>
      <c r="AH65" s="243"/>
      <c r="AI65" s="241" t="s">
        <v>531</v>
      </c>
      <c r="AJ65" s="242"/>
      <c r="AK65" s="242"/>
      <c r="AL65" s="243"/>
      <c r="AM65" s="247" t="s">
        <v>526</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494</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495</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479</v>
      </c>
      <c r="B70" s="473"/>
      <c r="C70" s="473"/>
      <c r="D70" s="473"/>
      <c r="E70" s="473"/>
      <c r="F70" s="474"/>
      <c r="G70" s="253" t="s">
        <v>357</v>
      </c>
      <c r="H70" s="304"/>
      <c r="I70" s="304"/>
      <c r="J70" s="304"/>
      <c r="K70" s="304"/>
      <c r="L70" s="304"/>
      <c r="M70" s="304"/>
      <c r="N70" s="304"/>
      <c r="O70" s="304"/>
      <c r="P70" s="304"/>
      <c r="Q70" s="304"/>
      <c r="R70" s="304"/>
      <c r="S70" s="304"/>
      <c r="T70" s="304"/>
      <c r="U70" s="304"/>
      <c r="V70" s="304"/>
      <c r="W70" s="307" t="s">
        <v>493</v>
      </c>
      <c r="X70" s="308"/>
      <c r="Y70" s="267" t="s">
        <v>12</v>
      </c>
      <c r="Z70" s="267"/>
      <c r="AA70" s="268"/>
      <c r="AB70" s="269" t="s">
        <v>494</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474</v>
      </c>
      <c r="B73" s="504"/>
      <c r="C73" s="504"/>
      <c r="D73" s="504"/>
      <c r="E73" s="504"/>
      <c r="F73" s="505"/>
      <c r="G73" s="581"/>
      <c r="H73" s="127" t="s">
        <v>265</v>
      </c>
      <c r="I73" s="127"/>
      <c r="J73" s="127"/>
      <c r="K73" s="127"/>
      <c r="L73" s="127"/>
      <c r="M73" s="127"/>
      <c r="N73" s="127"/>
      <c r="O73" s="128"/>
      <c r="P73" s="156" t="s">
        <v>59</v>
      </c>
      <c r="Q73" s="127"/>
      <c r="R73" s="127"/>
      <c r="S73" s="127"/>
      <c r="T73" s="127"/>
      <c r="U73" s="127"/>
      <c r="V73" s="127"/>
      <c r="W73" s="127"/>
      <c r="X73" s="128"/>
      <c r="Y73" s="583"/>
      <c r="Z73" s="584"/>
      <c r="AA73" s="585"/>
      <c r="AB73" s="156" t="s">
        <v>11</v>
      </c>
      <c r="AC73" s="127"/>
      <c r="AD73" s="128"/>
      <c r="AE73" s="241" t="s">
        <v>534</v>
      </c>
      <c r="AF73" s="242"/>
      <c r="AG73" s="242"/>
      <c r="AH73" s="243"/>
      <c r="AI73" s="241" t="s">
        <v>531</v>
      </c>
      <c r="AJ73" s="242"/>
      <c r="AK73" s="242"/>
      <c r="AL73" s="243"/>
      <c r="AM73" s="247" t="s">
        <v>526</v>
      </c>
      <c r="AN73" s="247"/>
      <c r="AO73" s="247"/>
      <c r="AP73" s="241"/>
      <c r="AQ73" s="156" t="s">
        <v>354</v>
      </c>
      <c r="AR73" s="127"/>
      <c r="AS73" s="127"/>
      <c r="AT73" s="128"/>
      <c r="AU73" s="132" t="s">
        <v>253</v>
      </c>
      <c r="AV73" s="133"/>
      <c r="AW73" s="133"/>
      <c r="AX73" s="134"/>
    </row>
    <row r="74" spans="1:50" ht="18.75" hidden="1" customHeight="1" x14ac:dyDescent="0.15">
      <c r="A74" s="506"/>
      <c r="B74" s="507"/>
      <c r="C74" s="507"/>
      <c r="D74" s="507"/>
      <c r="E74" s="507"/>
      <c r="F74" s="508"/>
      <c r="G74" s="582"/>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9"/>
      <c r="AR74" s="197"/>
      <c r="AS74" s="130" t="s">
        <v>355</v>
      </c>
      <c r="AT74" s="131"/>
      <c r="AU74" s="589"/>
      <c r="AV74" s="197"/>
      <c r="AW74" s="130" t="s">
        <v>300</v>
      </c>
      <c r="AX74" s="192"/>
    </row>
    <row r="75" spans="1:50" ht="23.25" hidden="1" customHeight="1" x14ac:dyDescent="0.15">
      <c r="A75" s="506"/>
      <c r="B75" s="507"/>
      <c r="C75" s="507"/>
      <c r="D75" s="507"/>
      <c r="E75" s="507"/>
      <c r="F75" s="508"/>
      <c r="G75" s="605" t="s">
        <v>356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6"/>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7"/>
      <c r="H77" s="108"/>
      <c r="I77" s="108"/>
      <c r="J77" s="108"/>
      <c r="K77" s="108"/>
      <c r="L77" s="108"/>
      <c r="M77" s="108"/>
      <c r="N77" s="108"/>
      <c r="O77" s="109"/>
      <c r="P77" s="105"/>
      <c r="Q77" s="105"/>
      <c r="R77" s="105"/>
      <c r="S77" s="105"/>
      <c r="T77" s="105"/>
      <c r="U77" s="105"/>
      <c r="V77" s="105"/>
      <c r="W77" s="105"/>
      <c r="X77" s="106"/>
      <c r="Y77" s="156" t="s">
        <v>13</v>
      </c>
      <c r="Z77" s="127"/>
      <c r="AA77" s="128"/>
      <c r="AB77" s="575" t="s">
        <v>14</v>
      </c>
      <c r="AC77" s="575"/>
      <c r="AD77" s="575"/>
      <c r="AE77" s="895"/>
      <c r="AF77" s="896"/>
      <c r="AG77" s="896"/>
      <c r="AH77" s="896"/>
      <c r="AI77" s="895"/>
      <c r="AJ77" s="896"/>
      <c r="AK77" s="896"/>
      <c r="AL77" s="896"/>
      <c r="AM77" s="895"/>
      <c r="AN77" s="896"/>
      <c r="AO77" s="896"/>
      <c r="AP77" s="896"/>
      <c r="AQ77" s="337"/>
      <c r="AR77" s="204"/>
      <c r="AS77" s="204"/>
      <c r="AT77" s="338"/>
      <c r="AU77" s="216"/>
      <c r="AV77" s="216"/>
      <c r="AW77" s="216"/>
      <c r="AX77" s="218"/>
    </row>
    <row r="78" spans="1:50" ht="69.75" hidden="1" customHeight="1" x14ac:dyDescent="0.15">
      <c r="A78" s="332" t="s">
        <v>507</v>
      </c>
      <c r="B78" s="333"/>
      <c r="C78" s="333"/>
      <c r="D78" s="333"/>
      <c r="E78" s="330" t="s">
        <v>451</v>
      </c>
      <c r="F78" s="331"/>
      <c r="G78" s="54" t="s">
        <v>357</v>
      </c>
      <c r="H78" s="586"/>
      <c r="I78" s="587"/>
      <c r="J78" s="587"/>
      <c r="K78" s="587"/>
      <c r="L78" s="587"/>
      <c r="M78" s="587"/>
      <c r="N78" s="587"/>
      <c r="O78" s="588"/>
      <c r="P78" s="144"/>
      <c r="Q78" s="144"/>
      <c r="R78" s="144"/>
      <c r="S78" s="144"/>
      <c r="T78" s="144"/>
      <c r="U78" s="144"/>
      <c r="V78" s="144"/>
      <c r="W78" s="144"/>
      <c r="X78" s="14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5" t="s">
        <v>468</v>
      </c>
      <c r="AP79" s="276"/>
      <c r="AQ79" s="276"/>
      <c r="AR79" s="78" t="s">
        <v>466</v>
      </c>
      <c r="AS79" s="275"/>
      <c r="AT79" s="276"/>
      <c r="AU79" s="276"/>
      <c r="AV79" s="276"/>
      <c r="AW79" s="276"/>
      <c r="AX79" s="964"/>
    </row>
    <row r="80" spans="1:50" ht="18.75" customHeight="1" x14ac:dyDescent="0.15">
      <c r="A80" s="869" t="s">
        <v>266</v>
      </c>
      <c r="B80" s="521" t="s">
        <v>465</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7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0" customHeight="1" x14ac:dyDescent="0.15">
      <c r="A82" s="870"/>
      <c r="B82" s="524"/>
      <c r="C82" s="425"/>
      <c r="D82" s="425"/>
      <c r="E82" s="425"/>
      <c r="F82" s="426"/>
      <c r="G82" s="674" t="s">
        <v>595</v>
      </c>
      <c r="H82" s="674"/>
      <c r="I82" s="674"/>
      <c r="J82" s="674"/>
      <c r="K82" s="674"/>
      <c r="L82" s="674"/>
      <c r="M82" s="674"/>
      <c r="N82" s="674"/>
      <c r="O82" s="674"/>
      <c r="P82" s="674"/>
      <c r="Q82" s="674"/>
      <c r="R82" s="674"/>
      <c r="S82" s="674"/>
      <c r="T82" s="674"/>
      <c r="U82" s="674"/>
      <c r="V82" s="674"/>
      <c r="W82" s="674"/>
      <c r="X82" s="674"/>
      <c r="Y82" s="674"/>
      <c r="Z82" s="674"/>
      <c r="AA82" s="675"/>
      <c r="AB82" s="889" t="s">
        <v>632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0"/>
    </row>
    <row r="83" spans="1:60" ht="30" customHeight="1" x14ac:dyDescent="0.15">
      <c r="A83" s="870"/>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9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2"/>
    </row>
    <row r="84" spans="1:60" ht="30" customHeight="1" x14ac:dyDescent="0.15">
      <c r="A84" s="870"/>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9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4"/>
    </row>
    <row r="85" spans="1:60" ht="18.75" customHeight="1" x14ac:dyDescent="0.15">
      <c r="A85" s="87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1" t="s">
        <v>11</v>
      </c>
      <c r="AC85" s="552"/>
      <c r="AD85" s="553"/>
      <c r="AE85" s="241" t="s">
        <v>534</v>
      </c>
      <c r="AF85" s="242"/>
      <c r="AG85" s="242"/>
      <c r="AH85" s="243"/>
      <c r="AI85" s="241" t="s">
        <v>531</v>
      </c>
      <c r="AJ85" s="242"/>
      <c r="AK85" s="242"/>
      <c r="AL85" s="243"/>
      <c r="AM85" s="247" t="s">
        <v>526</v>
      </c>
      <c r="AN85" s="247"/>
      <c r="AO85" s="247"/>
      <c r="AP85" s="241"/>
      <c r="AQ85" s="156" t="s">
        <v>354</v>
      </c>
      <c r="AR85" s="127"/>
      <c r="AS85" s="127"/>
      <c r="AT85" s="128"/>
      <c r="AU85" s="530" t="s">
        <v>253</v>
      </c>
      <c r="AV85" s="530"/>
      <c r="AW85" s="530"/>
      <c r="AX85" s="531"/>
      <c r="AY85" s="10"/>
      <c r="AZ85" s="10"/>
      <c r="BA85" s="10"/>
      <c r="BB85" s="10"/>
      <c r="BC85" s="10"/>
    </row>
    <row r="86" spans="1:60" ht="18.75" customHeight="1" x14ac:dyDescent="0.15">
      <c r="A86" s="87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t="s">
        <v>633</v>
      </c>
      <c r="AR86" s="196"/>
      <c r="AS86" s="130" t="s">
        <v>355</v>
      </c>
      <c r="AT86" s="131"/>
      <c r="AU86" s="196">
        <v>31</v>
      </c>
      <c r="AV86" s="196"/>
      <c r="AW86" s="395" t="s">
        <v>300</v>
      </c>
      <c r="AX86" s="396"/>
      <c r="AY86" s="10"/>
      <c r="AZ86" s="10"/>
      <c r="BA86" s="10"/>
      <c r="BB86" s="10"/>
      <c r="BC86" s="10"/>
      <c r="BD86" s="10"/>
      <c r="BE86" s="10"/>
      <c r="BF86" s="10"/>
      <c r="BG86" s="10"/>
      <c r="BH86" s="10"/>
    </row>
    <row r="87" spans="1:60" ht="23.25" customHeight="1" x14ac:dyDescent="0.15">
      <c r="A87" s="870"/>
      <c r="B87" s="425"/>
      <c r="C87" s="425"/>
      <c r="D87" s="425"/>
      <c r="E87" s="425"/>
      <c r="F87" s="426"/>
      <c r="G87" s="101" t="s">
        <v>596</v>
      </c>
      <c r="H87" s="102"/>
      <c r="I87" s="102"/>
      <c r="J87" s="102"/>
      <c r="K87" s="102"/>
      <c r="L87" s="102"/>
      <c r="M87" s="102"/>
      <c r="N87" s="102"/>
      <c r="O87" s="103"/>
      <c r="P87" s="102" t="s">
        <v>597</v>
      </c>
      <c r="Q87" s="511"/>
      <c r="R87" s="511"/>
      <c r="S87" s="511"/>
      <c r="T87" s="511"/>
      <c r="U87" s="511"/>
      <c r="V87" s="511"/>
      <c r="W87" s="511"/>
      <c r="X87" s="512"/>
      <c r="Y87" s="556" t="s">
        <v>62</v>
      </c>
      <c r="Z87" s="557"/>
      <c r="AA87" s="558"/>
      <c r="AB87" s="555" t="s">
        <v>14</v>
      </c>
      <c r="AC87" s="555"/>
      <c r="AD87" s="555"/>
      <c r="AE87" s="215">
        <v>100</v>
      </c>
      <c r="AF87" s="216"/>
      <c r="AG87" s="216"/>
      <c r="AH87" s="216"/>
      <c r="AI87" s="215">
        <v>100</v>
      </c>
      <c r="AJ87" s="216"/>
      <c r="AK87" s="216"/>
      <c r="AL87" s="216"/>
      <c r="AM87" s="215">
        <v>100</v>
      </c>
      <c r="AN87" s="216"/>
      <c r="AO87" s="216"/>
      <c r="AP87" s="216"/>
      <c r="AQ87" s="337" t="s">
        <v>591</v>
      </c>
      <c r="AR87" s="204"/>
      <c r="AS87" s="204"/>
      <c r="AT87" s="338"/>
      <c r="AU87" s="216"/>
      <c r="AV87" s="216"/>
      <c r="AW87" s="216"/>
      <c r="AX87" s="218"/>
    </row>
    <row r="88" spans="1:60" ht="23.25" customHeight="1" x14ac:dyDescent="0.15">
      <c r="A88" s="870"/>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55" t="s">
        <v>14</v>
      </c>
      <c r="AC88" s="555"/>
      <c r="AD88" s="555"/>
      <c r="AE88" s="215">
        <v>100</v>
      </c>
      <c r="AF88" s="216"/>
      <c r="AG88" s="216"/>
      <c r="AH88" s="216"/>
      <c r="AI88" s="215">
        <v>100</v>
      </c>
      <c r="AJ88" s="216"/>
      <c r="AK88" s="216"/>
      <c r="AL88" s="216"/>
      <c r="AM88" s="215">
        <v>100</v>
      </c>
      <c r="AN88" s="216"/>
      <c r="AO88" s="216"/>
      <c r="AP88" s="216"/>
      <c r="AQ88" s="337" t="s">
        <v>591</v>
      </c>
      <c r="AR88" s="204"/>
      <c r="AS88" s="204"/>
      <c r="AT88" s="338"/>
      <c r="AU88" s="216">
        <v>100</v>
      </c>
      <c r="AV88" s="216"/>
      <c r="AW88" s="216"/>
      <c r="AX88" s="218"/>
      <c r="AY88" s="10"/>
      <c r="AZ88" s="10"/>
      <c r="BA88" s="10"/>
      <c r="BB88" s="10"/>
      <c r="BC88" s="10"/>
    </row>
    <row r="89" spans="1:60" ht="23.25" customHeight="1" thickBot="1" x14ac:dyDescent="0.2">
      <c r="A89" s="870"/>
      <c r="B89" s="526"/>
      <c r="C89" s="526"/>
      <c r="D89" s="526"/>
      <c r="E89" s="526"/>
      <c r="F89" s="527"/>
      <c r="G89" s="107"/>
      <c r="H89" s="108"/>
      <c r="I89" s="108"/>
      <c r="J89" s="108"/>
      <c r="K89" s="108"/>
      <c r="L89" s="108"/>
      <c r="M89" s="108"/>
      <c r="N89" s="108"/>
      <c r="O89" s="109"/>
      <c r="P89" s="173"/>
      <c r="Q89" s="173"/>
      <c r="R89" s="173"/>
      <c r="S89" s="173"/>
      <c r="T89" s="173"/>
      <c r="U89" s="173"/>
      <c r="V89" s="173"/>
      <c r="W89" s="173"/>
      <c r="X89" s="554"/>
      <c r="Y89" s="455" t="s">
        <v>13</v>
      </c>
      <c r="Z89" s="456"/>
      <c r="AA89" s="457"/>
      <c r="AB89" s="593" t="s">
        <v>14</v>
      </c>
      <c r="AC89" s="593"/>
      <c r="AD89" s="593"/>
      <c r="AE89" s="215">
        <v>100</v>
      </c>
      <c r="AF89" s="216"/>
      <c r="AG89" s="216"/>
      <c r="AH89" s="216"/>
      <c r="AI89" s="215">
        <v>100</v>
      </c>
      <c r="AJ89" s="216"/>
      <c r="AK89" s="216"/>
      <c r="AL89" s="216"/>
      <c r="AM89" s="215">
        <v>100</v>
      </c>
      <c r="AN89" s="216"/>
      <c r="AO89" s="216"/>
      <c r="AP89" s="216"/>
      <c r="AQ89" s="337" t="s">
        <v>591</v>
      </c>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7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1" t="s">
        <v>11</v>
      </c>
      <c r="AC90" s="552"/>
      <c r="AD90" s="553"/>
      <c r="AE90" s="241" t="s">
        <v>534</v>
      </c>
      <c r="AF90" s="242"/>
      <c r="AG90" s="242"/>
      <c r="AH90" s="243"/>
      <c r="AI90" s="241" t="s">
        <v>531</v>
      </c>
      <c r="AJ90" s="242"/>
      <c r="AK90" s="242"/>
      <c r="AL90" s="243"/>
      <c r="AM90" s="247" t="s">
        <v>526</v>
      </c>
      <c r="AN90" s="247"/>
      <c r="AO90" s="247"/>
      <c r="AP90" s="241"/>
      <c r="AQ90" s="156" t="s">
        <v>354</v>
      </c>
      <c r="AR90" s="127"/>
      <c r="AS90" s="127"/>
      <c r="AT90" s="128"/>
      <c r="AU90" s="530" t="s">
        <v>253</v>
      </c>
      <c r="AV90" s="530"/>
      <c r="AW90" s="530"/>
      <c r="AX90" s="531"/>
    </row>
    <row r="91" spans="1:60" ht="18.75" hidden="1" customHeight="1" x14ac:dyDescent="0.15">
      <c r="A91" s="87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355</v>
      </c>
      <c r="AT91" s="131"/>
      <c r="AU91" s="196"/>
      <c r="AV91" s="196"/>
      <c r="AW91" s="395" t="s">
        <v>300</v>
      </c>
      <c r="AX91" s="396"/>
      <c r="AY91" s="10"/>
      <c r="AZ91" s="10"/>
      <c r="BA91" s="10"/>
      <c r="BB91" s="10"/>
      <c r="BC91" s="10"/>
    </row>
    <row r="92" spans="1:60" ht="23.25" hidden="1" customHeight="1" x14ac:dyDescent="0.15">
      <c r="A92" s="870"/>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6" t="s">
        <v>62</v>
      </c>
      <c r="Z92" s="557"/>
      <c r="AA92" s="558"/>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70"/>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70"/>
      <c r="B94" s="526"/>
      <c r="C94" s="526"/>
      <c r="D94" s="526"/>
      <c r="E94" s="526"/>
      <c r="F94" s="527"/>
      <c r="G94" s="107"/>
      <c r="H94" s="108"/>
      <c r="I94" s="108"/>
      <c r="J94" s="108"/>
      <c r="K94" s="108"/>
      <c r="L94" s="108"/>
      <c r="M94" s="108"/>
      <c r="N94" s="108"/>
      <c r="O94" s="109"/>
      <c r="P94" s="173"/>
      <c r="Q94" s="173"/>
      <c r="R94" s="173"/>
      <c r="S94" s="173"/>
      <c r="T94" s="173"/>
      <c r="U94" s="173"/>
      <c r="V94" s="173"/>
      <c r="W94" s="173"/>
      <c r="X94" s="554"/>
      <c r="Y94" s="455" t="s">
        <v>13</v>
      </c>
      <c r="Z94" s="456"/>
      <c r="AA94" s="457"/>
      <c r="AB94" s="593" t="s">
        <v>14</v>
      </c>
      <c r="AC94" s="593"/>
      <c r="AD94" s="593"/>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7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1" t="s">
        <v>11</v>
      </c>
      <c r="AC95" s="552"/>
      <c r="AD95" s="553"/>
      <c r="AE95" s="241" t="s">
        <v>534</v>
      </c>
      <c r="AF95" s="242"/>
      <c r="AG95" s="242"/>
      <c r="AH95" s="243"/>
      <c r="AI95" s="241" t="s">
        <v>531</v>
      </c>
      <c r="AJ95" s="242"/>
      <c r="AK95" s="242"/>
      <c r="AL95" s="243"/>
      <c r="AM95" s="247" t="s">
        <v>526</v>
      </c>
      <c r="AN95" s="247"/>
      <c r="AO95" s="247"/>
      <c r="AP95" s="241"/>
      <c r="AQ95" s="156" t="s">
        <v>354</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7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355</v>
      </c>
      <c r="AT96" s="131"/>
      <c r="AU96" s="196"/>
      <c r="AV96" s="196"/>
      <c r="AW96" s="395" t="s">
        <v>300</v>
      </c>
      <c r="AX96" s="396"/>
    </row>
    <row r="97" spans="1:60" ht="23.25" hidden="1" customHeight="1" x14ac:dyDescent="0.15">
      <c r="A97" s="870"/>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6" t="s">
        <v>62</v>
      </c>
      <c r="Z97" s="557"/>
      <c r="AA97" s="558"/>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70"/>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576"/>
      <c r="AC98" s="577"/>
      <c r="AD98" s="578"/>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1"/>
      <c r="B99" s="427"/>
      <c r="C99" s="427"/>
      <c r="D99" s="427"/>
      <c r="E99" s="427"/>
      <c r="F99" s="428"/>
      <c r="G99" s="579"/>
      <c r="H99" s="212"/>
      <c r="I99" s="212"/>
      <c r="J99" s="212"/>
      <c r="K99" s="212"/>
      <c r="L99" s="212"/>
      <c r="M99" s="212"/>
      <c r="N99" s="212"/>
      <c r="O99" s="580"/>
      <c r="P99" s="515"/>
      <c r="Q99" s="515"/>
      <c r="R99" s="515"/>
      <c r="S99" s="515"/>
      <c r="T99" s="515"/>
      <c r="U99" s="515"/>
      <c r="V99" s="515"/>
      <c r="W99" s="515"/>
      <c r="X99" s="516"/>
      <c r="Y99" s="900" t="s">
        <v>13</v>
      </c>
      <c r="Z99" s="901"/>
      <c r="AA99" s="902"/>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9"/>
      <c r="Z100" s="860"/>
      <c r="AA100" s="861"/>
      <c r="AB100" s="478" t="s">
        <v>11</v>
      </c>
      <c r="AC100" s="478"/>
      <c r="AD100" s="478"/>
      <c r="AE100" s="536" t="s">
        <v>534</v>
      </c>
      <c r="AF100" s="537"/>
      <c r="AG100" s="537"/>
      <c r="AH100" s="538"/>
      <c r="AI100" s="536" t="s">
        <v>531</v>
      </c>
      <c r="AJ100" s="537"/>
      <c r="AK100" s="537"/>
      <c r="AL100" s="538"/>
      <c r="AM100" s="536" t="s">
        <v>527</v>
      </c>
      <c r="AN100" s="537"/>
      <c r="AO100" s="537"/>
      <c r="AP100" s="538"/>
      <c r="AQ100" s="317" t="s">
        <v>520</v>
      </c>
      <c r="AR100" s="318"/>
      <c r="AS100" s="318"/>
      <c r="AT100" s="319"/>
      <c r="AU100" s="317" t="s">
        <v>517</v>
      </c>
      <c r="AV100" s="318"/>
      <c r="AW100" s="318"/>
      <c r="AX100" s="320"/>
    </row>
    <row r="101" spans="1:60" ht="23.25" customHeight="1" x14ac:dyDescent="0.15">
      <c r="A101" s="419"/>
      <c r="B101" s="420"/>
      <c r="C101" s="420"/>
      <c r="D101" s="420"/>
      <c r="E101" s="420"/>
      <c r="F101" s="421"/>
      <c r="G101" s="102" t="s">
        <v>598</v>
      </c>
      <c r="H101" s="102"/>
      <c r="I101" s="102"/>
      <c r="J101" s="102"/>
      <c r="K101" s="102"/>
      <c r="L101" s="102"/>
      <c r="M101" s="102"/>
      <c r="N101" s="102"/>
      <c r="O101" s="102"/>
      <c r="P101" s="102"/>
      <c r="Q101" s="102"/>
      <c r="R101" s="102"/>
      <c r="S101" s="102"/>
      <c r="T101" s="102"/>
      <c r="U101" s="102"/>
      <c r="V101" s="102"/>
      <c r="W101" s="102"/>
      <c r="X101" s="103"/>
      <c r="Y101" s="570" t="s">
        <v>55</v>
      </c>
      <c r="Z101" s="571"/>
      <c r="AA101" s="572"/>
      <c r="AB101" s="458" t="s">
        <v>634</v>
      </c>
      <c r="AC101" s="458"/>
      <c r="AD101" s="458"/>
      <c r="AE101" s="215">
        <v>2533</v>
      </c>
      <c r="AF101" s="216"/>
      <c r="AG101" s="216"/>
      <c r="AH101" s="217"/>
      <c r="AI101" s="215">
        <v>2395</v>
      </c>
      <c r="AJ101" s="216"/>
      <c r="AK101" s="216"/>
      <c r="AL101" s="217"/>
      <c r="AM101" s="215">
        <v>2395</v>
      </c>
      <c r="AN101" s="216"/>
      <c r="AO101" s="216"/>
      <c r="AP101" s="217"/>
      <c r="AQ101" s="215"/>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634</v>
      </c>
      <c r="AC102" s="458"/>
      <c r="AD102" s="458"/>
      <c r="AE102" s="415">
        <v>2447</v>
      </c>
      <c r="AF102" s="415"/>
      <c r="AG102" s="415"/>
      <c r="AH102" s="415"/>
      <c r="AI102" s="270">
        <v>2533</v>
      </c>
      <c r="AJ102" s="271"/>
      <c r="AK102" s="271"/>
      <c r="AL102" s="316"/>
      <c r="AM102" s="270">
        <v>2395</v>
      </c>
      <c r="AN102" s="271"/>
      <c r="AO102" s="271"/>
      <c r="AP102" s="316"/>
      <c r="AQ102" s="270">
        <v>2395</v>
      </c>
      <c r="AR102" s="271"/>
      <c r="AS102" s="271"/>
      <c r="AT102" s="316"/>
      <c r="AU102" s="270"/>
      <c r="AV102" s="271"/>
      <c r="AW102" s="271"/>
      <c r="AX102" s="316"/>
    </row>
    <row r="103" spans="1:60" ht="31.5" hidden="1"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534</v>
      </c>
      <c r="AF103" s="413"/>
      <c r="AG103" s="413"/>
      <c r="AH103" s="414"/>
      <c r="AI103" s="412" t="s">
        <v>531</v>
      </c>
      <c r="AJ103" s="413"/>
      <c r="AK103" s="413"/>
      <c r="AL103" s="414"/>
      <c r="AM103" s="412" t="s">
        <v>527</v>
      </c>
      <c r="AN103" s="413"/>
      <c r="AO103" s="413"/>
      <c r="AP103" s="414"/>
      <c r="AQ103" s="281" t="s">
        <v>520</v>
      </c>
      <c r="AR103" s="282"/>
      <c r="AS103" s="282"/>
      <c r="AT103" s="321"/>
      <c r="AU103" s="281" t="s">
        <v>517</v>
      </c>
      <c r="AV103" s="282"/>
      <c r="AW103" s="282"/>
      <c r="AX103" s="283"/>
    </row>
    <row r="104" spans="1:60" ht="23.25" hidden="1" customHeight="1" x14ac:dyDescent="0.15">
      <c r="A104" s="419"/>
      <c r="B104" s="420"/>
      <c r="C104" s="420"/>
      <c r="D104" s="420"/>
      <c r="E104" s="420"/>
      <c r="F104" s="421"/>
      <c r="G104" s="102"/>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39"/>
      <c r="AC104" s="540"/>
      <c r="AD104" s="541"/>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2"/>
      <c r="AA105" s="543"/>
      <c r="AB105" s="465"/>
      <c r="AC105" s="466"/>
      <c r="AD105" s="467"/>
      <c r="AE105" s="415"/>
      <c r="AF105" s="415"/>
      <c r="AG105" s="415"/>
      <c r="AH105" s="415"/>
      <c r="AI105" s="415"/>
      <c r="AJ105" s="415"/>
      <c r="AK105" s="415"/>
      <c r="AL105" s="415"/>
      <c r="AM105" s="415"/>
      <c r="AN105" s="415"/>
      <c r="AO105" s="415"/>
      <c r="AP105" s="415"/>
      <c r="AQ105" s="215"/>
      <c r="AR105" s="216"/>
      <c r="AS105" s="216"/>
      <c r="AT105" s="217"/>
      <c r="AU105" s="270"/>
      <c r="AV105" s="271"/>
      <c r="AW105" s="271"/>
      <c r="AX105" s="316"/>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534</v>
      </c>
      <c r="AF106" s="413"/>
      <c r="AG106" s="413"/>
      <c r="AH106" s="414"/>
      <c r="AI106" s="412" t="s">
        <v>531</v>
      </c>
      <c r="AJ106" s="413"/>
      <c r="AK106" s="413"/>
      <c r="AL106" s="414"/>
      <c r="AM106" s="412" t="s">
        <v>526</v>
      </c>
      <c r="AN106" s="413"/>
      <c r="AO106" s="413"/>
      <c r="AP106" s="414"/>
      <c r="AQ106" s="281" t="s">
        <v>520</v>
      </c>
      <c r="AR106" s="282"/>
      <c r="AS106" s="282"/>
      <c r="AT106" s="321"/>
      <c r="AU106" s="281" t="s">
        <v>517</v>
      </c>
      <c r="AV106" s="282"/>
      <c r="AW106" s="282"/>
      <c r="AX106" s="283"/>
    </row>
    <row r="107" spans="1:60" ht="23.25" hidden="1" customHeight="1" x14ac:dyDescent="0.15">
      <c r="A107" s="419"/>
      <c r="B107" s="420"/>
      <c r="C107" s="420"/>
      <c r="D107" s="420"/>
      <c r="E107" s="420"/>
      <c r="F107" s="421"/>
      <c r="G107" s="102"/>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39"/>
      <c r="AC107" s="540"/>
      <c r="AD107" s="541"/>
      <c r="AE107" s="415"/>
      <c r="AF107" s="415"/>
      <c r="AG107" s="415"/>
      <c r="AH107" s="415"/>
      <c r="AI107" s="415"/>
      <c r="AJ107" s="415"/>
      <c r="AK107" s="415"/>
      <c r="AL107" s="415"/>
      <c r="AM107" s="415"/>
      <c r="AN107" s="415"/>
      <c r="AO107" s="415"/>
      <c r="AP107" s="415"/>
      <c r="AQ107" s="215"/>
      <c r="AR107" s="216"/>
      <c r="AS107" s="216"/>
      <c r="AT107" s="217"/>
      <c r="AU107" s="215"/>
      <c r="AV107" s="216"/>
      <c r="AW107" s="216"/>
      <c r="AX107" s="217"/>
    </row>
    <row r="108" spans="1:60" ht="23.25" hidden="1"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2"/>
      <c r="AA108" s="543"/>
      <c r="AB108" s="465"/>
      <c r="AC108" s="466"/>
      <c r="AD108" s="467"/>
      <c r="AE108" s="415"/>
      <c r="AF108" s="415"/>
      <c r="AG108" s="415"/>
      <c r="AH108" s="415"/>
      <c r="AI108" s="415"/>
      <c r="AJ108" s="415"/>
      <c r="AK108" s="415"/>
      <c r="AL108" s="415"/>
      <c r="AM108" s="415"/>
      <c r="AN108" s="415"/>
      <c r="AO108" s="415"/>
      <c r="AP108" s="415"/>
      <c r="AQ108" s="215"/>
      <c r="AR108" s="216"/>
      <c r="AS108" s="216"/>
      <c r="AT108" s="217"/>
      <c r="AU108" s="270"/>
      <c r="AV108" s="271"/>
      <c r="AW108" s="271"/>
      <c r="AX108" s="316"/>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534</v>
      </c>
      <c r="AF109" s="413"/>
      <c r="AG109" s="413"/>
      <c r="AH109" s="414"/>
      <c r="AI109" s="412" t="s">
        <v>531</v>
      </c>
      <c r="AJ109" s="413"/>
      <c r="AK109" s="413"/>
      <c r="AL109" s="414"/>
      <c r="AM109" s="412" t="s">
        <v>527</v>
      </c>
      <c r="AN109" s="413"/>
      <c r="AO109" s="413"/>
      <c r="AP109" s="414"/>
      <c r="AQ109" s="281" t="s">
        <v>520</v>
      </c>
      <c r="AR109" s="282"/>
      <c r="AS109" s="282"/>
      <c r="AT109" s="321"/>
      <c r="AU109" s="281" t="s">
        <v>517</v>
      </c>
      <c r="AV109" s="282"/>
      <c r="AW109" s="282"/>
      <c r="AX109" s="283"/>
    </row>
    <row r="110" spans="1:60" ht="23.25" hidden="1" customHeight="1" x14ac:dyDescent="0.15">
      <c r="A110" s="419"/>
      <c r="B110" s="420"/>
      <c r="C110" s="420"/>
      <c r="D110" s="420"/>
      <c r="E110" s="420"/>
      <c r="F110" s="421"/>
      <c r="G110" s="102"/>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39"/>
      <c r="AC110" s="540"/>
      <c r="AD110" s="541"/>
      <c r="AE110" s="415"/>
      <c r="AF110" s="415"/>
      <c r="AG110" s="415"/>
      <c r="AH110" s="415"/>
      <c r="AI110" s="415"/>
      <c r="AJ110" s="415"/>
      <c r="AK110" s="415"/>
      <c r="AL110" s="415"/>
      <c r="AM110" s="415"/>
      <c r="AN110" s="415"/>
      <c r="AO110" s="415"/>
      <c r="AP110" s="415"/>
      <c r="AQ110" s="215"/>
      <c r="AR110" s="216"/>
      <c r="AS110" s="216"/>
      <c r="AT110" s="217"/>
      <c r="AU110" s="215"/>
      <c r="AV110" s="216"/>
      <c r="AW110" s="216"/>
      <c r="AX110" s="217"/>
    </row>
    <row r="111" spans="1:60" ht="23.25" hidden="1"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2"/>
      <c r="AA111" s="543"/>
      <c r="AB111" s="465"/>
      <c r="AC111" s="466"/>
      <c r="AD111" s="467"/>
      <c r="AE111" s="415"/>
      <c r="AF111" s="415"/>
      <c r="AG111" s="415"/>
      <c r="AH111" s="415"/>
      <c r="AI111" s="415"/>
      <c r="AJ111" s="415"/>
      <c r="AK111" s="415"/>
      <c r="AL111" s="415"/>
      <c r="AM111" s="415"/>
      <c r="AN111" s="415"/>
      <c r="AO111" s="415"/>
      <c r="AP111" s="415"/>
      <c r="AQ111" s="215"/>
      <c r="AR111" s="216"/>
      <c r="AS111" s="216"/>
      <c r="AT111" s="217"/>
      <c r="AU111" s="270"/>
      <c r="AV111" s="271"/>
      <c r="AW111" s="271"/>
      <c r="AX111" s="316"/>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534</v>
      </c>
      <c r="AF112" s="413"/>
      <c r="AG112" s="413"/>
      <c r="AH112" s="414"/>
      <c r="AI112" s="412" t="s">
        <v>531</v>
      </c>
      <c r="AJ112" s="413"/>
      <c r="AK112" s="413"/>
      <c r="AL112" s="414"/>
      <c r="AM112" s="412" t="s">
        <v>526</v>
      </c>
      <c r="AN112" s="413"/>
      <c r="AO112" s="413"/>
      <c r="AP112" s="414"/>
      <c r="AQ112" s="281" t="s">
        <v>520</v>
      </c>
      <c r="AR112" s="282"/>
      <c r="AS112" s="282"/>
      <c r="AT112" s="321"/>
      <c r="AU112" s="281" t="s">
        <v>517</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39"/>
      <c r="AC113" s="540"/>
      <c r="AD113" s="541"/>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2"/>
      <c r="AA114" s="543"/>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534</v>
      </c>
      <c r="AF115" s="413"/>
      <c r="AG115" s="413"/>
      <c r="AH115" s="414"/>
      <c r="AI115" s="412" t="s">
        <v>531</v>
      </c>
      <c r="AJ115" s="413"/>
      <c r="AK115" s="413"/>
      <c r="AL115" s="414"/>
      <c r="AM115" s="412" t="s">
        <v>526</v>
      </c>
      <c r="AN115" s="413"/>
      <c r="AO115" s="413"/>
      <c r="AP115" s="414"/>
      <c r="AQ115" s="590" t="s">
        <v>521</v>
      </c>
      <c r="AR115" s="591"/>
      <c r="AS115" s="591"/>
      <c r="AT115" s="591"/>
      <c r="AU115" s="591"/>
      <c r="AV115" s="591"/>
      <c r="AW115" s="591"/>
      <c r="AX115" s="592"/>
    </row>
    <row r="116" spans="1:50" ht="23.25" customHeight="1" x14ac:dyDescent="0.15">
      <c r="A116" s="436"/>
      <c r="B116" s="437"/>
      <c r="C116" s="437"/>
      <c r="D116" s="437"/>
      <c r="E116" s="437"/>
      <c r="F116" s="438"/>
      <c r="G116" s="390" t="s">
        <v>599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580</v>
      </c>
      <c r="AC116" s="460"/>
      <c r="AD116" s="461"/>
      <c r="AE116" s="415">
        <v>710</v>
      </c>
      <c r="AF116" s="415"/>
      <c r="AG116" s="415"/>
      <c r="AH116" s="415"/>
      <c r="AI116" s="415">
        <v>788</v>
      </c>
      <c r="AJ116" s="415"/>
      <c r="AK116" s="415"/>
      <c r="AL116" s="415"/>
      <c r="AM116" s="415">
        <v>814</v>
      </c>
      <c r="AN116" s="415"/>
      <c r="AO116" s="415"/>
      <c r="AP116" s="415"/>
      <c r="AQ116" s="215">
        <v>814</v>
      </c>
      <c r="AR116" s="216"/>
      <c r="AS116" s="216"/>
      <c r="AT116" s="216"/>
      <c r="AU116" s="216"/>
      <c r="AV116" s="216"/>
      <c r="AW116" s="216"/>
      <c r="AX116" s="218"/>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581</v>
      </c>
      <c r="AC117" s="470"/>
      <c r="AD117" s="471"/>
      <c r="AE117" s="903" t="s">
        <v>635</v>
      </c>
      <c r="AF117" s="545"/>
      <c r="AG117" s="545"/>
      <c r="AH117" s="545"/>
      <c r="AI117" s="545" t="s">
        <v>662</v>
      </c>
      <c r="AJ117" s="545"/>
      <c r="AK117" s="545"/>
      <c r="AL117" s="545"/>
      <c r="AM117" s="545" t="s">
        <v>660</v>
      </c>
      <c r="AN117" s="545"/>
      <c r="AO117" s="545"/>
      <c r="AP117" s="545"/>
      <c r="AQ117" s="545" t="s">
        <v>661</v>
      </c>
      <c r="AR117" s="545"/>
      <c r="AS117" s="545"/>
      <c r="AT117" s="545"/>
      <c r="AU117" s="545"/>
      <c r="AV117" s="545"/>
      <c r="AW117" s="545"/>
      <c r="AX117" s="54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534</v>
      </c>
      <c r="AF118" s="413"/>
      <c r="AG118" s="413"/>
      <c r="AH118" s="414"/>
      <c r="AI118" s="412" t="s">
        <v>531</v>
      </c>
      <c r="AJ118" s="413"/>
      <c r="AK118" s="413"/>
      <c r="AL118" s="414"/>
      <c r="AM118" s="412" t="s">
        <v>526</v>
      </c>
      <c r="AN118" s="413"/>
      <c r="AO118" s="413"/>
      <c r="AP118" s="414"/>
      <c r="AQ118" s="590" t="s">
        <v>521</v>
      </c>
      <c r="AR118" s="591"/>
      <c r="AS118" s="591"/>
      <c r="AT118" s="591"/>
      <c r="AU118" s="591"/>
      <c r="AV118" s="591"/>
      <c r="AW118" s="591"/>
      <c r="AX118" s="592"/>
    </row>
    <row r="119" spans="1:50" ht="23.25" hidden="1" customHeight="1" x14ac:dyDescent="0.15">
      <c r="A119" s="436"/>
      <c r="B119" s="437"/>
      <c r="C119" s="437"/>
      <c r="D119" s="437"/>
      <c r="E119" s="437"/>
      <c r="F119" s="438"/>
      <c r="G119" s="390"/>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580</v>
      </c>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581</v>
      </c>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534</v>
      </c>
      <c r="AF121" s="413"/>
      <c r="AG121" s="413"/>
      <c r="AH121" s="414"/>
      <c r="AI121" s="412" t="s">
        <v>531</v>
      </c>
      <c r="AJ121" s="413"/>
      <c r="AK121" s="413"/>
      <c r="AL121" s="414"/>
      <c r="AM121" s="412" t="s">
        <v>526</v>
      </c>
      <c r="AN121" s="413"/>
      <c r="AO121" s="413"/>
      <c r="AP121" s="414"/>
      <c r="AQ121" s="590" t="s">
        <v>521</v>
      </c>
      <c r="AR121" s="591"/>
      <c r="AS121" s="591"/>
      <c r="AT121" s="591"/>
      <c r="AU121" s="591"/>
      <c r="AV121" s="591"/>
      <c r="AW121" s="591"/>
      <c r="AX121" s="592"/>
    </row>
    <row r="122" spans="1:50" ht="23.25" hidden="1" customHeight="1" x14ac:dyDescent="0.15">
      <c r="A122" s="436"/>
      <c r="B122" s="437"/>
      <c r="C122" s="437"/>
      <c r="D122" s="437"/>
      <c r="E122" s="437"/>
      <c r="F122" s="438"/>
      <c r="G122" s="390" t="s">
        <v>483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576"/>
      <c r="AC122" s="577"/>
      <c r="AD122" s="578"/>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484</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535</v>
      </c>
      <c r="AF124" s="413"/>
      <c r="AG124" s="413"/>
      <c r="AH124" s="414"/>
      <c r="AI124" s="412" t="s">
        <v>531</v>
      </c>
      <c r="AJ124" s="413"/>
      <c r="AK124" s="413"/>
      <c r="AL124" s="414"/>
      <c r="AM124" s="412" t="s">
        <v>526</v>
      </c>
      <c r="AN124" s="413"/>
      <c r="AO124" s="413"/>
      <c r="AP124" s="414"/>
      <c r="AQ124" s="590" t="s">
        <v>521</v>
      </c>
      <c r="AR124" s="591"/>
      <c r="AS124" s="591"/>
      <c r="AT124" s="591"/>
      <c r="AU124" s="591"/>
      <c r="AV124" s="591"/>
      <c r="AW124" s="591"/>
      <c r="AX124" s="592"/>
    </row>
    <row r="125" spans="1:50" ht="23.25" hidden="1" customHeight="1" x14ac:dyDescent="0.15">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35"/>
      <c r="Y125" s="452" t="s">
        <v>15</v>
      </c>
      <c r="Z125" s="453"/>
      <c r="AA125" s="454"/>
      <c r="AB125" s="576"/>
      <c r="AC125" s="577"/>
      <c r="AD125" s="578"/>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6"/>
      <c r="Y126" s="468" t="s">
        <v>49</v>
      </c>
      <c r="Z126" s="443"/>
      <c r="AA126" s="444"/>
      <c r="AB126" s="469" t="s">
        <v>482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9"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32"/>
      <c r="Z127" s="933"/>
      <c r="AA127" s="934"/>
      <c r="AB127" s="244" t="s">
        <v>11</v>
      </c>
      <c r="AC127" s="245"/>
      <c r="AD127" s="246"/>
      <c r="AE127" s="412" t="s">
        <v>534</v>
      </c>
      <c r="AF127" s="413"/>
      <c r="AG127" s="413"/>
      <c r="AH127" s="414"/>
      <c r="AI127" s="412" t="s">
        <v>531</v>
      </c>
      <c r="AJ127" s="413"/>
      <c r="AK127" s="413"/>
      <c r="AL127" s="414"/>
      <c r="AM127" s="412" t="s">
        <v>526</v>
      </c>
      <c r="AN127" s="413"/>
      <c r="AO127" s="413"/>
      <c r="AP127" s="414"/>
      <c r="AQ127" s="590" t="s">
        <v>521</v>
      </c>
      <c r="AR127" s="591"/>
      <c r="AS127" s="591"/>
      <c r="AT127" s="591"/>
      <c r="AU127" s="591"/>
      <c r="AV127" s="591"/>
      <c r="AW127" s="591"/>
      <c r="AX127" s="592"/>
    </row>
    <row r="128" spans="1:50" ht="23.25" hidden="1" customHeight="1" x14ac:dyDescent="0.15">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576"/>
      <c r="AC128" s="577"/>
      <c r="AD128" s="578"/>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5" t="s">
        <v>564</v>
      </c>
      <c r="B130" s="182"/>
      <c r="C130" s="181" t="s">
        <v>358</v>
      </c>
      <c r="D130" s="182"/>
      <c r="E130" s="166" t="s">
        <v>387</v>
      </c>
      <c r="F130" s="167"/>
      <c r="G130" s="168" t="s">
        <v>600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386</v>
      </c>
      <c r="F131" s="172"/>
      <c r="G131" s="107" t="s">
        <v>601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368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534</v>
      </c>
      <c r="AF132" s="152"/>
      <c r="AG132" s="152"/>
      <c r="AH132" s="152"/>
      <c r="AI132" s="152" t="s">
        <v>531</v>
      </c>
      <c r="AJ132" s="152"/>
      <c r="AK132" s="152"/>
      <c r="AL132" s="152"/>
      <c r="AM132" s="152" t="s">
        <v>526</v>
      </c>
      <c r="AN132" s="152"/>
      <c r="AO132" s="152"/>
      <c r="AP132" s="148"/>
      <c r="AQ132" s="148" t="s">
        <v>354</v>
      </c>
      <c r="AR132" s="149"/>
      <c r="AS132" s="149"/>
      <c r="AT132" s="150"/>
      <c r="AU132" s="193" t="s">
        <v>370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637</v>
      </c>
      <c r="AR133" s="196"/>
      <c r="AS133" s="130" t="s">
        <v>355</v>
      </c>
      <c r="AT133" s="131"/>
      <c r="AU133" s="197">
        <v>31</v>
      </c>
      <c r="AV133" s="197"/>
      <c r="AW133" s="130" t="s">
        <v>300</v>
      </c>
      <c r="AX133" s="192"/>
    </row>
    <row r="134" spans="1:50" ht="39.75" customHeight="1" x14ac:dyDescent="0.15">
      <c r="A134" s="186"/>
      <c r="B134" s="183"/>
      <c r="C134" s="177"/>
      <c r="D134" s="183"/>
      <c r="E134" s="177"/>
      <c r="F134" s="178"/>
      <c r="G134" s="101" t="s">
        <v>602</v>
      </c>
      <c r="H134" s="102"/>
      <c r="I134" s="102"/>
      <c r="J134" s="102"/>
      <c r="K134" s="102"/>
      <c r="L134" s="102"/>
      <c r="M134" s="102"/>
      <c r="N134" s="102"/>
      <c r="O134" s="102"/>
      <c r="P134" s="102"/>
      <c r="Q134" s="102"/>
      <c r="R134" s="102"/>
      <c r="S134" s="102"/>
      <c r="T134" s="102"/>
      <c r="U134" s="102"/>
      <c r="V134" s="102"/>
      <c r="W134" s="102"/>
      <c r="X134" s="103"/>
      <c r="Y134" s="198" t="s">
        <v>369</v>
      </c>
      <c r="Z134" s="199"/>
      <c r="AA134" s="200"/>
      <c r="AB134" s="201" t="s">
        <v>636</v>
      </c>
      <c r="AC134" s="202"/>
      <c r="AD134" s="202"/>
      <c r="AE134" s="203">
        <v>101110</v>
      </c>
      <c r="AF134" s="204"/>
      <c r="AG134" s="204"/>
      <c r="AH134" s="204"/>
      <c r="AI134" s="203">
        <v>98592</v>
      </c>
      <c r="AJ134" s="204"/>
      <c r="AK134" s="204"/>
      <c r="AL134" s="204"/>
      <c r="AM134" s="203">
        <v>98592</v>
      </c>
      <c r="AN134" s="204"/>
      <c r="AO134" s="204"/>
      <c r="AP134" s="204"/>
      <c r="AQ134" s="203" t="s">
        <v>638</v>
      </c>
      <c r="AR134" s="204"/>
      <c r="AS134" s="204"/>
      <c r="AT134" s="204"/>
      <c r="AU134" s="203"/>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636</v>
      </c>
      <c r="AC135" s="210"/>
      <c r="AD135" s="210"/>
      <c r="AE135" s="203">
        <v>103821</v>
      </c>
      <c r="AF135" s="204"/>
      <c r="AG135" s="204"/>
      <c r="AH135" s="204"/>
      <c r="AI135" s="203">
        <v>101110</v>
      </c>
      <c r="AJ135" s="204"/>
      <c r="AK135" s="204"/>
      <c r="AL135" s="204"/>
      <c r="AM135" s="203">
        <v>98592</v>
      </c>
      <c r="AN135" s="204"/>
      <c r="AO135" s="204"/>
      <c r="AP135" s="204"/>
      <c r="AQ135" s="203" t="s">
        <v>591</v>
      </c>
      <c r="AR135" s="204"/>
      <c r="AS135" s="204"/>
      <c r="AT135" s="204"/>
      <c r="AU135" s="203">
        <v>98592</v>
      </c>
      <c r="AV135" s="204"/>
      <c r="AW135" s="204"/>
      <c r="AX135" s="205"/>
    </row>
    <row r="136" spans="1:50" ht="18.75" hidden="1" customHeight="1" x14ac:dyDescent="0.15">
      <c r="A136" s="186"/>
      <c r="B136" s="183"/>
      <c r="C136" s="177"/>
      <c r="D136" s="183"/>
      <c r="E136" s="177"/>
      <c r="F136" s="178"/>
      <c r="G136" s="157" t="s">
        <v>368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534</v>
      </c>
      <c r="AF136" s="152"/>
      <c r="AG136" s="152"/>
      <c r="AH136" s="152"/>
      <c r="AI136" s="152" t="s">
        <v>531</v>
      </c>
      <c r="AJ136" s="152"/>
      <c r="AK136" s="152"/>
      <c r="AL136" s="152"/>
      <c r="AM136" s="152" t="s">
        <v>526</v>
      </c>
      <c r="AN136" s="152"/>
      <c r="AO136" s="152"/>
      <c r="AP136" s="148"/>
      <c r="AQ136" s="148" t="s">
        <v>354</v>
      </c>
      <c r="AR136" s="149"/>
      <c r="AS136" s="149"/>
      <c r="AT136" s="150"/>
      <c r="AU136" s="193" t="s">
        <v>370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355</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534</v>
      </c>
      <c r="AF140" s="152"/>
      <c r="AG140" s="152"/>
      <c r="AH140" s="152"/>
      <c r="AI140" s="152" t="s">
        <v>531</v>
      </c>
      <c r="AJ140" s="152"/>
      <c r="AK140" s="152"/>
      <c r="AL140" s="152"/>
      <c r="AM140" s="152" t="s">
        <v>526</v>
      </c>
      <c r="AN140" s="152"/>
      <c r="AO140" s="152"/>
      <c r="AP140" s="148"/>
      <c r="AQ140" s="148" t="s">
        <v>354</v>
      </c>
      <c r="AR140" s="149"/>
      <c r="AS140" s="149"/>
      <c r="AT140" s="150"/>
      <c r="AU140" s="193" t="s">
        <v>370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355</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534</v>
      </c>
      <c r="AF144" s="152"/>
      <c r="AG144" s="152"/>
      <c r="AH144" s="152"/>
      <c r="AI144" s="152" t="s">
        <v>531</v>
      </c>
      <c r="AJ144" s="152"/>
      <c r="AK144" s="152"/>
      <c r="AL144" s="152"/>
      <c r="AM144" s="152" t="s">
        <v>526</v>
      </c>
      <c r="AN144" s="152"/>
      <c r="AO144" s="152"/>
      <c r="AP144" s="148"/>
      <c r="AQ144" s="148" t="s">
        <v>354</v>
      </c>
      <c r="AR144" s="149"/>
      <c r="AS144" s="149"/>
      <c r="AT144" s="150"/>
      <c r="AU144" s="193" t="s">
        <v>370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355</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534</v>
      </c>
      <c r="AF148" s="152"/>
      <c r="AG148" s="152"/>
      <c r="AH148" s="152"/>
      <c r="AI148" s="152" t="s">
        <v>531</v>
      </c>
      <c r="AJ148" s="152"/>
      <c r="AK148" s="152"/>
      <c r="AL148" s="152"/>
      <c r="AM148" s="152" t="s">
        <v>526</v>
      </c>
      <c r="AN148" s="152"/>
      <c r="AO148" s="152"/>
      <c r="AP148" s="148"/>
      <c r="AQ148" s="148" t="s">
        <v>354</v>
      </c>
      <c r="AR148" s="149"/>
      <c r="AS148" s="149"/>
      <c r="AT148" s="150"/>
      <c r="AU148" s="193" t="s">
        <v>370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355</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371</v>
      </c>
      <c r="H152" s="127"/>
      <c r="I152" s="127"/>
      <c r="J152" s="127"/>
      <c r="K152" s="127"/>
      <c r="L152" s="127"/>
      <c r="M152" s="127"/>
      <c r="N152" s="127"/>
      <c r="O152" s="127"/>
      <c r="P152" s="128"/>
      <c r="Q152" s="156" t="s">
        <v>459</v>
      </c>
      <c r="R152" s="127"/>
      <c r="S152" s="127"/>
      <c r="T152" s="127"/>
      <c r="U152" s="127"/>
      <c r="V152" s="127"/>
      <c r="W152" s="127"/>
      <c r="X152" s="127"/>
      <c r="Y152" s="127"/>
      <c r="Z152" s="127"/>
      <c r="AA152" s="127"/>
      <c r="AB152" s="126" t="s">
        <v>460</v>
      </c>
      <c r="AC152" s="127"/>
      <c r="AD152" s="128"/>
      <c r="AE152" s="156"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371</v>
      </c>
      <c r="H159" s="127"/>
      <c r="I159" s="127"/>
      <c r="J159" s="127"/>
      <c r="K159" s="127"/>
      <c r="L159" s="127"/>
      <c r="M159" s="127"/>
      <c r="N159" s="127"/>
      <c r="O159" s="127"/>
      <c r="P159" s="128"/>
      <c r="Q159" s="156" t="s">
        <v>459</v>
      </c>
      <c r="R159" s="127"/>
      <c r="S159" s="127"/>
      <c r="T159" s="127"/>
      <c r="U159" s="127"/>
      <c r="V159" s="127"/>
      <c r="W159" s="127"/>
      <c r="X159" s="127"/>
      <c r="Y159" s="127"/>
      <c r="Z159" s="127"/>
      <c r="AA159" s="127"/>
      <c r="AB159" s="126" t="s">
        <v>460</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371</v>
      </c>
      <c r="H166" s="127"/>
      <c r="I166" s="127"/>
      <c r="J166" s="127"/>
      <c r="K166" s="127"/>
      <c r="L166" s="127"/>
      <c r="M166" s="127"/>
      <c r="N166" s="127"/>
      <c r="O166" s="127"/>
      <c r="P166" s="128"/>
      <c r="Q166" s="156" t="s">
        <v>459</v>
      </c>
      <c r="R166" s="127"/>
      <c r="S166" s="127"/>
      <c r="T166" s="127"/>
      <c r="U166" s="127"/>
      <c r="V166" s="127"/>
      <c r="W166" s="127"/>
      <c r="X166" s="127"/>
      <c r="Y166" s="127"/>
      <c r="Z166" s="127"/>
      <c r="AA166" s="127"/>
      <c r="AB166" s="126" t="s">
        <v>460</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371</v>
      </c>
      <c r="H173" s="127"/>
      <c r="I173" s="127"/>
      <c r="J173" s="127"/>
      <c r="K173" s="127"/>
      <c r="L173" s="127"/>
      <c r="M173" s="127"/>
      <c r="N173" s="127"/>
      <c r="O173" s="127"/>
      <c r="P173" s="128"/>
      <c r="Q173" s="156" t="s">
        <v>459</v>
      </c>
      <c r="R173" s="127"/>
      <c r="S173" s="127"/>
      <c r="T173" s="127"/>
      <c r="U173" s="127"/>
      <c r="V173" s="127"/>
      <c r="W173" s="127"/>
      <c r="X173" s="127"/>
      <c r="Y173" s="127"/>
      <c r="Z173" s="127"/>
      <c r="AA173" s="127"/>
      <c r="AB173" s="126" t="s">
        <v>460</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371</v>
      </c>
      <c r="H180" s="127"/>
      <c r="I180" s="127"/>
      <c r="J180" s="127"/>
      <c r="K180" s="127"/>
      <c r="L180" s="127"/>
      <c r="M180" s="127"/>
      <c r="N180" s="127"/>
      <c r="O180" s="127"/>
      <c r="P180" s="128"/>
      <c r="Q180" s="156" t="s">
        <v>459</v>
      </c>
      <c r="R180" s="127"/>
      <c r="S180" s="127"/>
      <c r="T180" s="127"/>
      <c r="U180" s="127"/>
      <c r="V180" s="127"/>
      <c r="W180" s="127"/>
      <c r="X180" s="127"/>
      <c r="Y180" s="127"/>
      <c r="Z180" s="127"/>
      <c r="AA180" s="127"/>
      <c r="AB180" s="126" t="s">
        <v>460</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0" customHeight="1" x14ac:dyDescent="0.15">
      <c r="A188" s="186"/>
      <c r="B188" s="183"/>
      <c r="C188" s="177"/>
      <c r="D188" s="183"/>
      <c r="E188" s="122" t="s">
        <v>603</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30"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368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534</v>
      </c>
      <c r="AF192" s="152"/>
      <c r="AG192" s="152"/>
      <c r="AH192" s="152"/>
      <c r="AI192" s="152" t="s">
        <v>531</v>
      </c>
      <c r="AJ192" s="152"/>
      <c r="AK192" s="152"/>
      <c r="AL192" s="152"/>
      <c r="AM192" s="152" t="s">
        <v>526</v>
      </c>
      <c r="AN192" s="152"/>
      <c r="AO192" s="152"/>
      <c r="AP192" s="148"/>
      <c r="AQ192" s="148" t="s">
        <v>354</v>
      </c>
      <c r="AR192" s="149"/>
      <c r="AS192" s="149"/>
      <c r="AT192" s="150"/>
      <c r="AU192" s="193" t="s">
        <v>370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355</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535</v>
      </c>
      <c r="AF196" s="152"/>
      <c r="AG196" s="152"/>
      <c r="AH196" s="152"/>
      <c r="AI196" s="152" t="s">
        <v>531</v>
      </c>
      <c r="AJ196" s="152"/>
      <c r="AK196" s="152"/>
      <c r="AL196" s="152"/>
      <c r="AM196" s="152" t="s">
        <v>526</v>
      </c>
      <c r="AN196" s="152"/>
      <c r="AO196" s="152"/>
      <c r="AP196" s="148"/>
      <c r="AQ196" s="148" t="s">
        <v>354</v>
      </c>
      <c r="AR196" s="149"/>
      <c r="AS196" s="149"/>
      <c r="AT196" s="150"/>
      <c r="AU196" s="193" t="s">
        <v>370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355</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534</v>
      </c>
      <c r="AF200" s="152"/>
      <c r="AG200" s="152"/>
      <c r="AH200" s="152"/>
      <c r="AI200" s="152" t="s">
        <v>531</v>
      </c>
      <c r="AJ200" s="152"/>
      <c r="AK200" s="152"/>
      <c r="AL200" s="152"/>
      <c r="AM200" s="152" t="s">
        <v>526</v>
      </c>
      <c r="AN200" s="152"/>
      <c r="AO200" s="152"/>
      <c r="AP200" s="148"/>
      <c r="AQ200" s="148" t="s">
        <v>354</v>
      </c>
      <c r="AR200" s="149"/>
      <c r="AS200" s="149"/>
      <c r="AT200" s="150"/>
      <c r="AU200" s="193" t="s">
        <v>370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355</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534</v>
      </c>
      <c r="AF204" s="152"/>
      <c r="AG204" s="152"/>
      <c r="AH204" s="152"/>
      <c r="AI204" s="152" t="s">
        <v>531</v>
      </c>
      <c r="AJ204" s="152"/>
      <c r="AK204" s="152"/>
      <c r="AL204" s="152"/>
      <c r="AM204" s="152" t="s">
        <v>526</v>
      </c>
      <c r="AN204" s="152"/>
      <c r="AO204" s="152"/>
      <c r="AP204" s="148"/>
      <c r="AQ204" s="148" t="s">
        <v>354</v>
      </c>
      <c r="AR204" s="149"/>
      <c r="AS204" s="149"/>
      <c r="AT204" s="150"/>
      <c r="AU204" s="193" t="s">
        <v>370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355</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534</v>
      </c>
      <c r="AF208" s="152"/>
      <c r="AG208" s="152"/>
      <c r="AH208" s="152"/>
      <c r="AI208" s="152" t="s">
        <v>531</v>
      </c>
      <c r="AJ208" s="152"/>
      <c r="AK208" s="152"/>
      <c r="AL208" s="152"/>
      <c r="AM208" s="152" t="s">
        <v>526</v>
      </c>
      <c r="AN208" s="152"/>
      <c r="AO208" s="152"/>
      <c r="AP208" s="148"/>
      <c r="AQ208" s="148" t="s">
        <v>354</v>
      </c>
      <c r="AR208" s="149"/>
      <c r="AS208" s="149"/>
      <c r="AT208" s="150"/>
      <c r="AU208" s="193" t="s">
        <v>370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355</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371</v>
      </c>
      <c r="H212" s="127"/>
      <c r="I212" s="127"/>
      <c r="J212" s="127"/>
      <c r="K212" s="127"/>
      <c r="L212" s="127"/>
      <c r="M212" s="127"/>
      <c r="N212" s="127"/>
      <c r="O212" s="127"/>
      <c r="P212" s="128"/>
      <c r="Q212" s="156" t="s">
        <v>459</v>
      </c>
      <c r="R212" s="127"/>
      <c r="S212" s="127"/>
      <c r="T212" s="127"/>
      <c r="U212" s="127"/>
      <c r="V212" s="127"/>
      <c r="W212" s="127"/>
      <c r="X212" s="127"/>
      <c r="Y212" s="127"/>
      <c r="Z212" s="127"/>
      <c r="AA212" s="127"/>
      <c r="AB212" s="126" t="s">
        <v>460</v>
      </c>
      <c r="AC212" s="127"/>
      <c r="AD212" s="128"/>
      <c r="AE212" s="156"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371</v>
      </c>
      <c r="H219" s="127"/>
      <c r="I219" s="127"/>
      <c r="J219" s="127"/>
      <c r="K219" s="127"/>
      <c r="L219" s="127"/>
      <c r="M219" s="127"/>
      <c r="N219" s="127"/>
      <c r="O219" s="127"/>
      <c r="P219" s="128"/>
      <c r="Q219" s="156" t="s">
        <v>459</v>
      </c>
      <c r="R219" s="127"/>
      <c r="S219" s="127"/>
      <c r="T219" s="127"/>
      <c r="U219" s="127"/>
      <c r="V219" s="127"/>
      <c r="W219" s="127"/>
      <c r="X219" s="127"/>
      <c r="Y219" s="127"/>
      <c r="Z219" s="127"/>
      <c r="AA219" s="127"/>
      <c r="AB219" s="126" t="s">
        <v>460</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371</v>
      </c>
      <c r="H226" s="127"/>
      <c r="I226" s="127"/>
      <c r="J226" s="127"/>
      <c r="K226" s="127"/>
      <c r="L226" s="127"/>
      <c r="M226" s="127"/>
      <c r="N226" s="127"/>
      <c r="O226" s="127"/>
      <c r="P226" s="128"/>
      <c r="Q226" s="156" t="s">
        <v>459</v>
      </c>
      <c r="R226" s="127"/>
      <c r="S226" s="127"/>
      <c r="T226" s="127"/>
      <c r="U226" s="127"/>
      <c r="V226" s="127"/>
      <c r="W226" s="127"/>
      <c r="X226" s="127"/>
      <c r="Y226" s="127"/>
      <c r="Z226" s="127"/>
      <c r="AA226" s="127"/>
      <c r="AB226" s="126" t="s">
        <v>460</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371</v>
      </c>
      <c r="H233" s="127"/>
      <c r="I233" s="127"/>
      <c r="J233" s="127"/>
      <c r="K233" s="127"/>
      <c r="L233" s="127"/>
      <c r="M233" s="127"/>
      <c r="N233" s="127"/>
      <c r="O233" s="127"/>
      <c r="P233" s="128"/>
      <c r="Q233" s="156" t="s">
        <v>459</v>
      </c>
      <c r="R233" s="127"/>
      <c r="S233" s="127"/>
      <c r="T233" s="127"/>
      <c r="U233" s="127"/>
      <c r="V233" s="127"/>
      <c r="W233" s="127"/>
      <c r="X233" s="127"/>
      <c r="Y233" s="127"/>
      <c r="Z233" s="127"/>
      <c r="AA233" s="127"/>
      <c r="AB233" s="126" t="s">
        <v>460</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371</v>
      </c>
      <c r="H240" s="127"/>
      <c r="I240" s="127"/>
      <c r="J240" s="127"/>
      <c r="K240" s="127"/>
      <c r="L240" s="127"/>
      <c r="M240" s="127"/>
      <c r="N240" s="127"/>
      <c r="O240" s="127"/>
      <c r="P240" s="128"/>
      <c r="Q240" s="156" t="s">
        <v>459</v>
      </c>
      <c r="R240" s="127"/>
      <c r="S240" s="127"/>
      <c r="T240" s="127"/>
      <c r="U240" s="127"/>
      <c r="V240" s="127"/>
      <c r="W240" s="127"/>
      <c r="X240" s="127"/>
      <c r="Y240" s="127"/>
      <c r="Z240" s="127"/>
      <c r="AA240" s="127"/>
      <c r="AB240" s="126" t="s">
        <v>460</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368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534</v>
      </c>
      <c r="AF252" s="152"/>
      <c r="AG252" s="152"/>
      <c r="AH252" s="152"/>
      <c r="AI252" s="152" t="s">
        <v>531</v>
      </c>
      <c r="AJ252" s="152"/>
      <c r="AK252" s="152"/>
      <c r="AL252" s="152"/>
      <c r="AM252" s="152" t="s">
        <v>526</v>
      </c>
      <c r="AN252" s="152"/>
      <c r="AO252" s="152"/>
      <c r="AP252" s="148"/>
      <c r="AQ252" s="148" t="s">
        <v>354</v>
      </c>
      <c r="AR252" s="149"/>
      <c r="AS252" s="149"/>
      <c r="AT252" s="150"/>
      <c r="AU252" s="193" t="s">
        <v>370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355</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534</v>
      </c>
      <c r="AF256" s="152"/>
      <c r="AG256" s="152"/>
      <c r="AH256" s="152"/>
      <c r="AI256" s="152" t="s">
        <v>531</v>
      </c>
      <c r="AJ256" s="152"/>
      <c r="AK256" s="152"/>
      <c r="AL256" s="152"/>
      <c r="AM256" s="152" t="s">
        <v>527</v>
      </c>
      <c r="AN256" s="152"/>
      <c r="AO256" s="152"/>
      <c r="AP256" s="148"/>
      <c r="AQ256" s="148" t="s">
        <v>354</v>
      </c>
      <c r="AR256" s="149"/>
      <c r="AS256" s="149"/>
      <c r="AT256" s="150"/>
      <c r="AU256" s="193" t="s">
        <v>370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355</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534</v>
      </c>
      <c r="AF260" s="152"/>
      <c r="AG260" s="152"/>
      <c r="AH260" s="152"/>
      <c r="AI260" s="152" t="s">
        <v>531</v>
      </c>
      <c r="AJ260" s="152"/>
      <c r="AK260" s="152"/>
      <c r="AL260" s="152"/>
      <c r="AM260" s="152" t="s">
        <v>527</v>
      </c>
      <c r="AN260" s="152"/>
      <c r="AO260" s="152"/>
      <c r="AP260" s="148"/>
      <c r="AQ260" s="148" t="s">
        <v>354</v>
      </c>
      <c r="AR260" s="149"/>
      <c r="AS260" s="149"/>
      <c r="AT260" s="150"/>
      <c r="AU260" s="193" t="s">
        <v>370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355</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534</v>
      </c>
      <c r="AF264" s="214"/>
      <c r="AG264" s="214"/>
      <c r="AH264" s="214"/>
      <c r="AI264" s="214" t="s">
        <v>531</v>
      </c>
      <c r="AJ264" s="214"/>
      <c r="AK264" s="214"/>
      <c r="AL264" s="214"/>
      <c r="AM264" s="214" t="s">
        <v>526</v>
      </c>
      <c r="AN264" s="214"/>
      <c r="AO264" s="214"/>
      <c r="AP264" s="156"/>
      <c r="AQ264" s="156" t="s">
        <v>354</v>
      </c>
      <c r="AR264" s="127"/>
      <c r="AS264" s="127"/>
      <c r="AT264" s="128"/>
      <c r="AU264" s="133" t="s">
        <v>370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355</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535</v>
      </c>
      <c r="AF268" s="152"/>
      <c r="AG268" s="152"/>
      <c r="AH268" s="152"/>
      <c r="AI268" s="152" t="s">
        <v>531</v>
      </c>
      <c r="AJ268" s="152"/>
      <c r="AK268" s="152"/>
      <c r="AL268" s="152"/>
      <c r="AM268" s="152" t="s">
        <v>526</v>
      </c>
      <c r="AN268" s="152"/>
      <c r="AO268" s="152"/>
      <c r="AP268" s="148"/>
      <c r="AQ268" s="148" t="s">
        <v>354</v>
      </c>
      <c r="AR268" s="149"/>
      <c r="AS268" s="149"/>
      <c r="AT268" s="150"/>
      <c r="AU268" s="193" t="s">
        <v>370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355</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371</v>
      </c>
      <c r="H272" s="127"/>
      <c r="I272" s="127"/>
      <c r="J272" s="127"/>
      <c r="K272" s="127"/>
      <c r="L272" s="127"/>
      <c r="M272" s="127"/>
      <c r="N272" s="127"/>
      <c r="O272" s="127"/>
      <c r="P272" s="128"/>
      <c r="Q272" s="156" t="s">
        <v>459</v>
      </c>
      <c r="R272" s="127"/>
      <c r="S272" s="127"/>
      <c r="T272" s="127"/>
      <c r="U272" s="127"/>
      <c r="V272" s="127"/>
      <c r="W272" s="127"/>
      <c r="X272" s="127"/>
      <c r="Y272" s="127"/>
      <c r="Z272" s="127"/>
      <c r="AA272" s="127"/>
      <c r="AB272" s="126" t="s">
        <v>460</v>
      </c>
      <c r="AC272" s="127"/>
      <c r="AD272" s="128"/>
      <c r="AE272" s="156"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371</v>
      </c>
      <c r="H279" s="127"/>
      <c r="I279" s="127"/>
      <c r="J279" s="127"/>
      <c r="K279" s="127"/>
      <c r="L279" s="127"/>
      <c r="M279" s="127"/>
      <c r="N279" s="127"/>
      <c r="O279" s="127"/>
      <c r="P279" s="128"/>
      <c r="Q279" s="156" t="s">
        <v>459</v>
      </c>
      <c r="R279" s="127"/>
      <c r="S279" s="127"/>
      <c r="T279" s="127"/>
      <c r="U279" s="127"/>
      <c r="V279" s="127"/>
      <c r="W279" s="127"/>
      <c r="X279" s="127"/>
      <c r="Y279" s="127"/>
      <c r="Z279" s="127"/>
      <c r="AA279" s="127"/>
      <c r="AB279" s="126" t="s">
        <v>460</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371</v>
      </c>
      <c r="H286" s="127"/>
      <c r="I286" s="127"/>
      <c r="J286" s="127"/>
      <c r="K286" s="127"/>
      <c r="L286" s="127"/>
      <c r="M286" s="127"/>
      <c r="N286" s="127"/>
      <c r="O286" s="127"/>
      <c r="P286" s="128"/>
      <c r="Q286" s="156" t="s">
        <v>459</v>
      </c>
      <c r="R286" s="127"/>
      <c r="S286" s="127"/>
      <c r="T286" s="127"/>
      <c r="U286" s="127"/>
      <c r="V286" s="127"/>
      <c r="W286" s="127"/>
      <c r="X286" s="127"/>
      <c r="Y286" s="127"/>
      <c r="Z286" s="127"/>
      <c r="AA286" s="127"/>
      <c r="AB286" s="126" t="s">
        <v>460</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371</v>
      </c>
      <c r="H293" s="127"/>
      <c r="I293" s="127"/>
      <c r="J293" s="127"/>
      <c r="K293" s="127"/>
      <c r="L293" s="127"/>
      <c r="M293" s="127"/>
      <c r="N293" s="127"/>
      <c r="O293" s="127"/>
      <c r="P293" s="128"/>
      <c r="Q293" s="156" t="s">
        <v>459</v>
      </c>
      <c r="R293" s="127"/>
      <c r="S293" s="127"/>
      <c r="T293" s="127"/>
      <c r="U293" s="127"/>
      <c r="V293" s="127"/>
      <c r="W293" s="127"/>
      <c r="X293" s="127"/>
      <c r="Y293" s="127"/>
      <c r="Z293" s="127"/>
      <c r="AA293" s="127"/>
      <c r="AB293" s="126" t="s">
        <v>460</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371</v>
      </c>
      <c r="H300" s="127"/>
      <c r="I300" s="127"/>
      <c r="J300" s="127"/>
      <c r="K300" s="127"/>
      <c r="L300" s="127"/>
      <c r="M300" s="127"/>
      <c r="N300" s="127"/>
      <c r="O300" s="127"/>
      <c r="P300" s="128"/>
      <c r="Q300" s="156" t="s">
        <v>459</v>
      </c>
      <c r="R300" s="127"/>
      <c r="S300" s="127"/>
      <c r="T300" s="127"/>
      <c r="U300" s="127"/>
      <c r="V300" s="127"/>
      <c r="W300" s="127"/>
      <c r="X300" s="127"/>
      <c r="Y300" s="127"/>
      <c r="Z300" s="127"/>
      <c r="AA300" s="127"/>
      <c r="AB300" s="126" t="s">
        <v>460</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368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534</v>
      </c>
      <c r="AF312" s="152"/>
      <c r="AG312" s="152"/>
      <c r="AH312" s="152"/>
      <c r="AI312" s="152" t="s">
        <v>531</v>
      </c>
      <c r="AJ312" s="152"/>
      <c r="AK312" s="152"/>
      <c r="AL312" s="152"/>
      <c r="AM312" s="152" t="s">
        <v>526</v>
      </c>
      <c r="AN312" s="152"/>
      <c r="AO312" s="152"/>
      <c r="AP312" s="148"/>
      <c r="AQ312" s="148" t="s">
        <v>354</v>
      </c>
      <c r="AR312" s="149"/>
      <c r="AS312" s="149"/>
      <c r="AT312" s="150"/>
      <c r="AU312" s="193" t="s">
        <v>370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355</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534</v>
      </c>
      <c r="AF316" s="152"/>
      <c r="AG316" s="152"/>
      <c r="AH316" s="152"/>
      <c r="AI316" s="152" t="s">
        <v>531</v>
      </c>
      <c r="AJ316" s="152"/>
      <c r="AK316" s="152"/>
      <c r="AL316" s="152"/>
      <c r="AM316" s="152" t="s">
        <v>526</v>
      </c>
      <c r="AN316" s="152"/>
      <c r="AO316" s="152"/>
      <c r="AP316" s="148"/>
      <c r="AQ316" s="148" t="s">
        <v>354</v>
      </c>
      <c r="AR316" s="149"/>
      <c r="AS316" s="149"/>
      <c r="AT316" s="150"/>
      <c r="AU316" s="193" t="s">
        <v>370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355</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534</v>
      </c>
      <c r="AF320" s="152"/>
      <c r="AG320" s="152"/>
      <c r="AH320" s="152"/>
      <c r="AI320" s="152" t="s">
        <v>531</v>
      </c>
      <c r="AJ320" s="152"/>
      <c r="AK320" s="152"/>
      <c r="AL320" s="152"/>
      <c r="AM320" s="152" t="s">
        <v>527</v>
      </c>
      <c r="AN320" s="152"/>
      <c r="AO320" s="152"/>
      <c r="AP320" s="148"/>
      <c r="AQ320" s="148" t="s">
        <v>354</v>
      </c>
      <c r="AR320" s="149"/>
      <c r="AS320" s="149"/>
      <c r="AT320" s="150"/>
      <c r="AU320" s="193" t="s">
        <v>370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355</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534</v>
      </c>
      <c r="AF324" s="152"/>
      <c r="AG324" s="152"/>
      <c r="AH324" s="152"/>
      <c r="AI324" s="152" t="s">
        <v>531</v>
      </c>
      <c r="AJ324" s="152"/>
      <c r="AK324" s="152"/>
      <c r="AL324" s="152"/>
      <c r="AM324" s="152" t="s">
        <v>526</v>
      </c>
      <c r="AN324" s="152"/>
      <c r="AO324" s="152"/>
      <c r="AP324" s="148"/>
      <c r="AQ324" s="148" t="s">
        <v>354</v>
      </c>
      <c r="AR324" s="149"/>
      <c r="AS324" s="149"/>
      <c r="AT324" s="150"/>
      <c r="AU324" s="193" t="s">
        <v>370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355</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535</v>
      </c>
      <c r="AF328" s="152"/>
      <c r="AG328" s="152"/>
      <c r="AH328" s="152"/>
      <c r="AI328" s="152" t="s">
        <v>531</v>
      </c>
      <c r="AJ328" s="152"/>
      <c r="AK328" s="152"/>
      <c r="AL328" s="152"/>
      <c r="AM328" s="152" t="s">
        <v>527</v>
      </c>
      <c r="AN328" s="152"/>
      <c r="AO328" s="152"/>
      <c r="AP328" s="148"/>
      <c r="AQ328" s="148" t="s">
        <v>354</v>
      </c>
      <c r="AR328" s="149"/>
      <c r="AS328" s="149"/>
      <c r="AT328" s="150"/>
      <c r="AU328" s="193" t="s">
        <v>370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355</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371</v>
      </c>
      <c r="H332" s="127"/>
      <c r="I332" s="127"/>
      <c r="J332" s="127"/>
      <c r="K332" s="127"/>
      <c r="L332" s="127"/>
      <c r="M332" s="127"/>
      <c r="N332" s="127"/>
      <c r="O332" s="127"/>
      <c r="P332" s="128"/>
      <c r="Q332" s="156" t="s">
        <v>459</v>
      </c>
      <c r="R332" s="127"/>
      <c r="S332" s="127"/>
      <c r="T332" s="127"/>
      <c r="U332" s="127"/>
      <c r="V332" s="127"/>
      <c r="W332" s="127"/>
      <c r="X332" s="127"/>
      <c r="Y332" s="127"/>
      <c r="Z332" s="127"/>
      <c r="AA332" s="127"/>
      <c r="AB332" s="126" t="s">
        <v>460</v>
      </c>
      <c r="AC332" s="127"/>
      <c r="AD332" s="128"/>
      <c r="AE332" s="156"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371</v>
      </c>
      <c r="H339" s="127"/>
      <c r="I339" s="127"/>
      <c r="J339" s="127"/>
      <c r="K339" s="127"/>
      <c r="L339" s="127"/>
      <c r="M339" s="127"/>
      <c r="N339" s="127"/>
      <c r="O339" s="127"/>
      <c r="P339" s="128"/>
      <c r="Q339" s="156" t="s">
        <v>459</v>
      </c>
      <c r="R339" s="127"/>
      <c r="S339" s="127"/>
      <c r="T339" s="127"/>
      <c r="U339" s="127"/>
      <c r="V339" s="127"/>
      <c r="W339" s="127"/>
      <c r="X339" s="127"/>
      <c r="Y339" s="127"/>
      <c r="Z339" s="127"/>
      <c r="AA339" s="127"/>
      <c r="AB339" s="126" t="s">
        <v>460</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371</v>
      </c>
      <c r="H346" s="127"/>
      <c r="I346" s="127"/>
      <c r="J346" s="127"/>
      <c r="K346" s="127"/>
      <c r="L346" s="127"/>
      <c r="M346" s="127"/>
      <c r="N346" s="127"/>
      <c r="O346" s="127"/>
      <c r="P346" s="128"/>
      <c r="Q346" s="156" t="s">
        <v>459</v>
      </c>
      <c r="R346" s="127"/>
      <c r="S346" s="127"/>
      <c r="T346" s="127"/>
      <c r="U346" s="127"/>
      <c r="V346" s="127"/>
      <c r="W346" s="127"/>
      <c r="X346" s="127"/>
      <c r="Y346" s="127"/>
      <c r="Z346" s="127"/>
      <c r="AA346" s="127"/>
      <c r="AB346" s="126" t="s">
        <v>460</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371</v>
      </c>
      <c r="H353" s="127"/>
      <c r="I353" s="127"/>
      <c r="J353" s="127"/>
      <c r="K353" s="127"/>
      <c r="L353" s="127"/>
      <c r="M353" s="127"/>
      <c r="N353" s="127"/>
      <c r="O353" s="127"/>
      <c r="P353" s="128"/>
      <c r="Q353" s="156" t="s">
        <v>459</v>
      </c>
      <c r="R353" s="127"/>
      <c r="S353" s="127"/>
      <c r="T353" s="127"/>
      <c r="U353" s="127"/>
      <c r="V353" s="127"/>
      <c r="W353" s="127"/>
      <c r="X353" s="127"/>
      <c r="Y353" s="127"/>
      <c r="Z353" s="127"/>
      <c r="AA353" s="127"/>
      <c r="AB353" s="126" t="s">
        <v>460</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371</v>
      </c>
      <c r="H360" s="127"/>
      <c r="I360" s="127"/>
      <c r="J360" s="127"/>
      <c r="K360" s="127"/>
      <c r="L360" s="127"/>
      <c r="M360" s="127"/>
      <c r="N360" s="127"/>
      <c r="O360" s="127"/>
      <c r="P360" s="128"/>
      <c r="Q360" s="156" t="s">
        <v>459</v>
      </c>
      <c r="R360" s="127"/>
      <c r="S360" s="127"/>
      <c r="T360" s="127"/>
      <c r="U360" s="127"/>
      <c r="V360" s="127"/>
      <c r="W360" s="127"/>
      <c r="X360" s="127"/>
      <c r="Y360" s="127"/>
      <c r="Z360" s="127"/>
      <c r="AA360" s="127"/>
      <c r="AB360" s="126" t="s">
        <v>460</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368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534</v>
      </c>
      <c r="AF372" s="152"/>
      <c r="AG372" s="152"/>
      <c r="AH372" s="152"/>
      <c r="AI372" s="152" t="s">
        <v>531</v>
      </c>
      <c r="AJ372" s="152"/>
      <c r="AK372" s="152"/>
      <c r="AL372" s="152"/>
      <c r="AM372" s="152" t="s">
        <v>526</v>
      </c>
      <c r="AN372" s="152"/>
      <c r="AO372" s="152"/>
      <c r="AP372" s="148"/>
      <c r="AQ372" s="148" t="s">
        <v>354</v>
      </c>
      <c r="AR372" s="149"/>
      <c r="AS372" s="149"/>
      <c r="AT372" s="150"/>
      <c r="AU372" s="193" t="s">
        <v>370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355</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534</v>
      </c>
      <c r="AF376" s="152"/>
      <c r="AG376" s="152"/>
      <c r="AH376" s="152"/>
      <c r="AI376" s="152" t="s">
        <v>531</v>
      </c>
      <c r="AJ376" s="152"/>
      <c r="AK376" s="152"/>
      <c r="AL376" s="152"/>
      <c r="AM376" s="152" t="s">
        <v>526</v>
      </c>
      <c r="AN376" s="152"/>
      <c r="AO376" s="152"/>
      <c r="AP376" s="148"/>
      <c r="AQ376" s="148" t="s">
        <v>354</v>
      </c>
      <c r="AR376" s="149"/>
      <c r="AS376" s="149"/>
      <c r="AT376" s="150"/>
      <c r="AU376" s="193" t="s">
        <v>370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355</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534</v>
      </c>
      <c r="AF380" s="152"/>
      <c r="AG380" s="152"/>
      <c r="AH380" s="152"/>
      <c r="AI380" s="152" t="s">
        <v>531</v>
      </c>
      <c r="AJ380" s="152"/>
      <c r="AK380" s="152"/>
      <c r="AL380" s="152"/>
      <c r="AM380" s="152" t="s">
        <v>526</v>
      </c>
      <c r="AN380" s="152"/>
      <c r="AO380" s="152"/>
      <c r="AP380" s="148"/>
      <c r="AQ380" s="148" t="s">
        <v>354</v>
      </c>
      <c r="AR380" s="149"/>
      <c r="AS380" s="149"/>
      <c r="AT380" s="150"/>
      <c r="AU380" s="193" t="s">
        <v>370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355</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534</v>
      </c>
      <c r="AF384" s="152"/>
      <c r="AG384" s="152"/>
      <c r="AH384" s="152"/>
      <c r="AI384" s="152" t="s">
        <v>531</v>
      </c>
      <c r="AJ384" s="152"/>
      <c r="AK384" s="152"/>
      <c r="AL384" s="152"/>
      <c r="AM384" s="152" t="s">
        <v>526</v>
      </c>
      <c r="AN384" s="152"/>
      <c r="AO384" s="152"/>
      <c r="AP384" s="148"/>
      <c r="AQ384" s="148" t="s">
        <v>354</v>
      </c>
      <c r="AR384" s="149"/>
      <c r="AS384" s="149"/>
      <c r="AT384" s="150"/>
      <c r="AU384" s="193" t="s">
        <v>370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355</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534</v>
      </c>
      <c r="AF388" s="152"/>
      <c r="AG388" s="152"/>
      <c r="AH388" s="152"/>
      <c r="AI388" s="152" t="s">
        <v>531</v>
      </c>
      <c r="AJ388" s="152"/>
      <c r="AK388" s="152"/>
      <c r="AL388" s="152"/>
      <c r="AM388" s="152" t="s">
        <v>526</v>
      </c>
      <c r="AN388" s="152"/>
      <c r="AO388" s="152"/>
      <c r="AP388" s="148"/>
      <c r="AQ388" s="148" t="s">
        <v>354</v>
      </c>
      <c r="AR388" s="149"/>
      <c r="AS388" s="149"/>
      <c r="AT388" s="150"/>
      <c r="AU388" s="193" t="s">
        <v>370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355</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371</v>
      </c>
      <c r="H392" s="127"/>
      <c r="I392" s="127"/>
      <c r="J392" s="127"/>
      <c r="K392" s="127"/>
      <c r="L392" s="127"/>
      <c r="M392" s="127"/>
      <c r="N392" s="127"/>
      <c r="O392" s="127"/>
      <c r="P392" s="128"/>
      <c r="Q392" s="156" t="s">
        <v>459</v>
      </c>
      <c r="R392" s="127"/>
      <c r="S392" s="127"/>
      <c r="T392" s="127"/>
      <c r="U392" s="127"/>
      <c r="V392" s="127"/>
      <c r="W392" s="127"/>
      <c r="X392" s="127"/>
      <c r="Y392" s="127"/>
      <c r="Z392" s="127"/>
      <c r="AA392" s="127"/>
      <c r="AB392" s="126" t="s">
        <v>460</v>
      </c>
      <c r="AC392" s="127"/>
      <c r="AD392" s="128"/>
      <c r="AE392" s="156"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371</v>
      </c>
      <c r="H399" s="127"/>
      <c r="I399" s="127"/>
      <c r="J399" s="127"/>
      <c r="K399" s="127"/>
      <c r="L399" s="127"/>
      <c r="M399" s="127"/>
      <c r="N399" s="127"/>
      <c r="O399" s="127"/>
      <c r="P399" s="128"/>
      <c r="Q399" s="156" t="s">
        <v>459</v>
      </c>
      <c r="R399" s="127"/>
      <c r="S399" s="127"/>
      <c r="T399" s="127"/>
      <c r="U399" s="127"/>
      <c r="V399" s="127"/>
      <c r="W399" s="127"/>
      <c r="X399" s="127"/>
      <c r="Y399" s="127"/>
      <c r="Z399" s="127"/>
      <c r="AA399" s="127"/>
      <c r="AB399" s="126" t="s">
        <v>460</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371</v>
      </c>
      <c r="H406" s="127"/>
      <c r="I406" s="127"/>
      <c r="J406" s="127"/>
      <c r="K406" s="127"/>
      <c r="L406" s="127"/>
      <c r="M406" s="127"/>
      <c r="N406" s="127"/>
      <c r="O406" s="127"/>
      <c r="P406" s="128"/>
      <c r="Q406" s="156" t="s">
        <v>459</v>
      </c>
      <c r="R406" s="127"/>
      <c r="S406" s="127"/>
      <c r="T406" s="127"/>
      <c r="U406" s="127"/>
      <c r="V406" s="127"/>
      <c r="W406" s="127"/>
      <c r="X406" s="127"/>
      <c r="Y406" s="127"/>
      <c r="Z406" s="127"/>
      <c r="AA406" s="127"/>
      <c r="AB406" s="126" t="s">
        <v>460</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371</v>
      </c>
      <c r="H413" s="127"/>
      <c r="I413" s="127"/>
      <c r="J413" s="127"/>
      <c r="K413" s="127"/>
      <c r="L413" s="127"/>
      <c r="M413" s="127"/>
      <c r="N413" s="127"/>
      <c r="O413" s="127"/>
      <c r="P413" s="128"/>
      <c r="Q413" s="156" t="s">
        <v>459</v>
      </c>
      <c r="R413" s="127"/>
      <c r="S413" s="127"/>
      <c r="T413" s="127"/>
      <c r="U413" s="127"/>
      <c r="V413" s="127"/>
      <c r="W413" s="127"/>
      <c r="X413" s="127"/>
      <c r="Y413" s="127"/>
      <c r="Z413" s="127"/>
      <c r="AA413" s="127"/>
      <c r="AB413" s="126" t="s">
        <v>460</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371</v>
      </c>
      <c r="H420" s="127"/>
      <c r="I420" s="127"/>
      <c r="J420" s="127"/>
      <c r="K420" s="127"/>
      <c r="L420" s="127"/>
      <c r="M420" s="127"/>
      <c r="N420" s="127"/>
      <c r="O420" s="127"/>
      <c r="P420" s="128"/>
      <c r="Q420" s="156" t="s">
        <v>459</v>
      </c>
      <c r="R420" s="127"/>
      <c r="S420" s="127"/>
      <c r="T420" s="127"/>
      <c r="U420" s="127"/>
      <c r="V420" s="127"/>
      <c r="W420" s="127"/>
      <c r="X420" s="127"/>
      <c r="Y420" s="127"/>
      <c r="Z420" s="127"/>
      <c r="AA420" s="127"/>
      <c r="AB420" s="126" t="s">
        <v>460</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560</v>
      </c>
      <c r="D430" s="937"/>
      <c r="E430" s="171" t="s">
        <v>544</v>
      </c>
      <c r="F430" s="904"/>
      <c r="G430" s="905" t="s">
        <v>374</v>
      </c>
      <c r="H430" s="120"/>
      <c r="I430" s="120"/>
      <c r="J430" s="906" t="s">
        <v>651</v>
      </c>
      <c r="K430" s="907"/>
      <c r="L430" s="907"/>
      <c r="M430" s="907"/>
      <c r="N430" s="907"/>
      <c r="O430" s="907"/>
      <c r="P430" s="907"/>
      <c r="Q430" s="907"/>
      <c r="R430" s="907"/>
      <c r="S430" s="907"/>
      <c r="T430" s="908"/>
      <c r="U430" s="587" t="s">
        <v>652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6"/>
      <c r="B431" s="183"/>
      <c r="C431" s="177"/>
      <c r="D431" s="183"/>
      <c r="E431" s="339" t="s">
        <v>363</v>
      </c>
      <c r="F431" s="340"/>
      <c r="G431" s="341"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362</v>
      </c>
      <c r="AF431" s="335"/>
      <c r="AG431" s="335"/>
      <c r="AH431" s="336"/>
      <c r="AI431" s="214" t="s">
        <v>527</v>
      </c>
      <c r="AJ431" s="214"/>
      <c r="AK431" s="214"/>
      <c r="AL431" s="156"/>
      <c r="AM431" s="214" t="s">
        <v>522</v>
      </c>
      <c r="AN431" s="214"/>
      <c r="AO431" s="214"/>
      <c r="AP431" s="156"/>
      <c r="AQ431" s="156" t="s">
        <v>354</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355</v>
      </c>
      <c r="AH432" s="131"/>
      <c r="AI432" s="153"/>
      <c r="AJ432" s="153"/>
      <c r="AK432" s="153"/>
      <c r="AL432" s="151"/>
      <c r="AM432" s="153"/>
      <c r="AN432" s="153"/>
      <c r="AO432" s="153"/>
      <c r="AP432" s="151"/>
      <c r="AQ432" s="589"/>
      <c r="AR432" s="197"/>
      <c r="AS432" s="130" t="s">
        <v>355</v>
      </c>
      <c r="AT432" s="131"/>
      <c r="AU432" s="197"/>
      <c r="AV432" s="197"/>
      <c r="AW432" s="130" t="s">
        <v>300</v>
      </c>
      <c r="AX432" s="192"/>
    </row>
    <row r="433" spans="1:50" ht="23.25" customHeight="1" x14ac:dyDescent="0.15">
      <c r="A433" s="186"/>
      <c r="B433" s="183"/>
      <c r="C433" s="177"/>
      <c r="D433" s="183"/>
      <c r="E433" s="339"/>
      <c r="F433" s="340"/>
      <c r="G433" s="101" t="s">
        <v>653</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t="s">
        <v>654</v>
      </c>
      <c r="AF433" s="204"/>
      <c r="AG433" s="204"/>
      <c r="AH433" s="204"/>
      <c r="AI433" s="337" t="s">
        <v>654</v>
      </c>
      <c r="AJ433" s="204"/>
      <c r="AK433" s="204"/>
      <c r="AL433" s="204"/>
      <c r="AM433" s="337" t="s">
        <v>652</v>
      </c>
      <c r="AN433" s="204"/>
      <c r="AO433" s="204"/>
      <c r="AP433" s="338"/>
      <c r="AQ433" s="337" t="s">
        <v>658</v>
      </c>
      <c r="AR433" s="204"/>
      <c r="AS433" s="204"/>
      <c r="AT433" s="338"/>
      <c r="AU433" s="204" t="s">
        <v>652</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t="s">
        <v>652</v>
      </c>
      <c r="AF434" s="204"/>
      <c r="AG434" s="204"/>
      <c r="AH434" s="338"/>
      <c r="AI434" s="337" t="s">
        <v>655</v>
      </c>
      <c r="AJ434" s="204"/>
      <c r="AK434" s="204"/>
      <c r="AL434" s="204"/>
      <c r="AM434" s="337" t="s">
        <v>656</v>
      </c>
      <c r="AN434" s="204"/>
      <c r="AO434" s="204"/>
      <c r="AP434" s="338"/>
      <c r="AQ434" s="337" t="s">
        <v>654</v>
      </c>
      <c r="AR434" s="204"/>
      <c r="AS434" s="204"/>
      <c r="AT434" s="338"/>
      <c r="AU434" s="204" t="s">
        <v>659</v>
      </c>
      <c r="AV434" s="204"/>
      <c r="AW434" s="204"/>
      <c r="AX434" s="205"/>
    </row>
    <row r="435" spans="1:50" ht="23.25" customHeight="1" thickBot="1" x14ac:dyDescent="0.2">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5" t="s">
        <v>301</v>
      </c>
      <c r="AC435" s="575"/>
      <c r="AD435" s="575"/>
      <c r="AE435" s="337" t="s">
        <v>654</v>
      </c>
      <c r="AF435" s="204"/>
      <c r="AG435" s="204"/>
      <c r="AH435" s="338"/>
      <c r="AI435" s="337" t="s">
        <v>654</v>
      </c>
      <c r="AJ435" s="204"/>
      <c r="AK435" s="204"/>
      <c r="AL435" s="204"/>
      <c r="AM435" s="337" t="s">
        <v>657</v>
      </c>
      <c r="AN435" s="204"/>
      <c r="AO435" s="204"/>
      <c r="AP435" s="338"/>
      <c r="AQ435" s="337" t="s">
        <v>654</v>
      </c>
      <c r="AR435" s="204"/>
      <c r="AS435" s="204"/>
      <c r="AT435" s="338"/>
      <c r="AU435" s="204" t="s">
        <v>655</v>
      </c>
      <c r="AV435" s="204"/>
      <c r="AW435" s="204"/>
      <c r="AX435" s="205"/>
    </row>
    <row r="436" spans="1:50" ht="18.75" hidden="1" customHeight="1" x14ac:dyDescent="0.15">
      <c r="A436" s="186"/>
      <c r="B436" s="183"/>
      <c r="C436" s="177"/>
      <c r="D436" s="183"/>
      <c r="E436" s="339" t="s">
        <v>363</v>
      </c>
      <c r="F436" s="340"/>
      <c r="G436" s="341"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362</v>
      </c>
      <c r="AF436" s="335"/>
      <c r="AG436" s="335"/>
      <c r="AH436" s="336"/>
      <c r="AI436" s="214" t="s">
        <v>526</v>
      </c>
      <c r="AJ436" s="214"/>
      <c r="AK436" s="214"/>
      <c r="AL436" s="156"/>
      <c r="AM436" s="214" t="s">
        <v>522</v>
      </c>
      <c r="AN436" s="214"/>
      <c r="AO436" s="214"/>
      <c r="AP436" s="156"/>
      <c r="AQ436" s="156" t="s">
        <v>354</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355</v>
      </c>
      <c r="AH437" s="131"/>
      <c r="AI437" s="153"/>
      <c r="AJ437" s="153"/>
      <c r="AK437" s="153"/>
      <c r="AL437" s="151"/>
      <c r="AM437" s="153"/>
      <c r="AN437" s="153"/>
      <c r="AO437" s="153"/>
      <c r="AP437" s="151"/>
      <c r="AQ437" s="589"/>
      <c r="AR437" s="197"/>
      <c r="AS437" s="130" t="s">
        <v>355</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5" t="s">
        <v>301</v>
      </c>
      <c r="AC440" s="575"/>
      <c r="AD440" s="575"/>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363</v>
      </c>
      <c r="F441" s="340"/>
      <c r="G441" s="341"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362</v>
      </c>
      <c r="AF441" s="335"/>
      <c r="AG441" s="335"/>
      <c r="AH441" s="336"/>
      <c r="AI441" s="214" t="s">
        <v>526</v>
      </c>
      <c r="AJ441" s="214"/>
      <c r="AK441" s="214"/>
      <c r="AL441" s="156"/>
      <c r="AM441" s="214" t="s">
        <v>518</v>
      </c>
      <c r="AN441" s="214"/>
      <c r="AO441" s="214"/>
      <c r="AP441" s="156"/>
      <c r="AQ441" s="156" t="s">
        <v>354</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355</v>
      </c>
      <c r="AH442" s="131"/>
      <c r="AI442" s="153"/>
      <c r="AJ442" s="153"/>
      <c r="AK442" s="153"/>
      <c r="AL442" s="151"/>
      <c r="AM442" s="153"/>
      <c r="AN442" s="153"/>
      <c r="AO442" s="153"/>
      <c r="AP442" s="151"/>
      <c r="AQ442" s="589"/>
      <c r="AR442" s="197"/>
      <c r="AS442" s="130" t="s">
        <v>355</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5" t="s">
        <v>301</v>
      </c>
      <c r="AC445" s="575"/>
      <c r="AD445" s="575"/>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363</v>
      </c>
      <c r="F446" s="340"/>
      <c r="G446" s="341"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362</v>
      </c>
      <c r="AF446" s="335"/>
      <c r="AG446" s="335"/>
      <c r="AH446" s="336"/>
      <c r="AI446" s="214" t="s">
        <v>526</v>
      </c>
      <c r="AJ446" s="214"/>
      <c r="AK446" s="214"/>
      <c r="AL446" s="156"/>
      <c r="AM446" s="214" t="s">
        <v>523</v>
      </c>
      <c r="AN446" s="214"/>
      <c r="AO446" s="214"/>
      <c r="AP446" s="156"/>
      <c r="AQ446" s="156" t="s">
        <v>354</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355</v>
      </c>
      <c r="AH447" s="131"/>
      <c r="AI447" s="153"/>
      <c r="AJ447" s="153"/>
      <c r="AK447" s="153"/>
      <c r="AL447" s="151"/>
      <c r="AM447" s="153"/>
      <c r="AN447" s="153"/>
      <c r="AO447" s="153"/>
      <c r="AP447" s="151"/>
      <c r="AQ447" s="589"/>
      <c r="AR447" s="197"/>
      <c r="AS447" s="130" t="s">
        <v>355</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5" t="s">
        <v>301</v>
      </c>
      <c r="AC450" s="575"/>
      <c r="AD450" s="575"/>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363</v>
      </c>
      <c r="F451" s="340"/>
      <c r="G451" s="341"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362</v>
      </c>
      <c r="AF451" s="335"/>
      <c r="AG451" s="335"/>
      <c r="AH451" s="336"/>
      <c r="AI451" s="214" t="s">
        <v>526</v>
      </c>
      <c r="AJ451" s="214"/>
      <c r="AK451" s="214"/>
      <c r="AL451" s="156"/>
      <c r="AM451" s="214" t="s">
        <v>522</v>
      </c>
      <c r="AN451" s="214"/>
      <c r="AO451" s="214"/>
      <c r="AP451" s="156"/>
      <c r="AQ451" s="156" t="s">
        <v>354</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355</v>
      </c>
      <c r="AH452" s="131"/>
      <c r="AI452" s="153"/>
      <c r="AJ452" s="153"/>
      <c r="AK452" s="153"/>
      <c r="AL452" s="151"/>
      <c r="AM452" s="153"/>
      <c r="AN452" s="153"/>
      <c r="AO452" s="153"/>
      <c r="AP452" s="151"/>
      <c r="AQ452" s="589"/>
      <c r="AR452" s="197"/>
      <c r="AS452" s="130" t="s">
        <v>355</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5" t="s">
        <v>301</v>
      </c>
      <c r="AC455" s="575"/>
      <c r="AD455" s="575"/>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364</v>
      </c>
      <c r="F456" s="340"/>
      <c r="G456" s="341"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362</v>
      </c>
      <c r="AF456" s="335"/>
      <c r="AG456" s="335"/>
      <c r="AH456" s="336"/>
      <c r="AI456" s="214" t="s">
        <v>526</v>
      </c>
      <c r="AJ456" s="214"/>
      <c r="AK456" s="214"/>
      <c r="AL456" s="156"/>
      <c r="AM456" s="214" t="s">
        <v>522</v>
      </c>
      <c r="AN456" s="214"/>
      <c r="AO456" s="214"/>
      <c r="AP456" s="156"/>
      <c r="AQ456" s="156" t="s">
        <v>354</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355</v>
      </c>
      <c r="AH457" s="131"/>
      <c r="AI457" s="153"/>
      <c r="AJ457" s="153"/>
      <c r="AK457" s="153"/>
      <c r="AL457" s="151"/>
      <c r="AM457" s="153"/>
      <c r="AN457" s="153"/>
      <c r="AO457" s="153"/>
      <c r="AP457" s="151"/>
      <c r="AQ457" s="589"/>
      <c r="AR457" s="197"/>
      <c r="AS457" s="130" t="s">
        <v>355</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5" t="s">
        <v>14</v>
      </c>
      <c r="AC460" s="575"/>
      <c r="AD460" s="575"/>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364</v>
      </c>
      <c r="F461" s="340"/>
      <c r="G461" s="341"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362</v>
      </c>
      <c r="AF461" s="335"/>
      <c r="AG461" s="335"/>
      <c r="AH461" s="336"/>
      <c r="AI461" s="214" t="s">
        <v>526</v>
      </c>
      <c r="AJ461" s="214"/>
      <c r="AK461" s="214"/>
      <c r="AL461" s="156"/>
      <c r="AM461" s="214" t="s">
        <v>524</v>
      </c>
      <c r="AN461" s="214"/>
      <c r="AO461" s="214"/>
      <c r="AP461" s="156"/>
      <c r="AQ461" s="156" t="s">
        <v>354</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355</v>
      </c>
      <c r="AH462" s="131"/>
      <c r="AI462" s="153"/>
      <c r="AJ462" s="153"/>
      <c r="AK462" s="153"/>
      <c r="AL462" s="151"/>
      <c r="AM462" s="153"/>
      <c r="AN462" s="153"/>
      <c r="AO462" s="153"/>
      <c r="AP462" s="151"/>
      <c r="AQ462" s="589"/>
      <c r="AR462" s="197"/>
      <c r="AS462" s="130" t="s">
        <v>355</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5" t="s">
        <v>14</v>
      </c>
      <c r="AC465" s="575"/>
      <c r="AD465" s="575"/>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364</v>
      </c>
      <c r="F466" s="340"/>
      <c r="G466" s="341"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362</v>
      </c>
      <c r="AF466" s="335"/>
      <c r="AG466" s="335"/>
      <c r="AH466" s="336"/>
      <c r="AI466" s="214" t="s">
        <v>526</v>
      </c>
      <c r="AJ466" s="214"/>
      <c r="AK466" s="214"/>
      <c r="AL466" s="156"/>
      <c r="AM466" s="214" t="s">
        <v>522</v>
      </c>
      <c r="AN466" s="214"/>
      <c r="AO466" s="214"/>
      <c r="AP466" s="156"/>
      <c r="AQ466" s="156" t="s">
        <v>354</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355</v>
      </c>
      <c r="AH467" s="131"/>
      <c r="AI467" s="153"/>
      <c r="AJ467" s="153"/>
      <c r="AK467" s="153"/>
      <c r="AL467" s="151"/>
      <c r="AM467" s="153"/>
      <c r="AN467" s="153"/>
      <c r="AO467" s="153"/>
      <c r="AP467" s="151"/>
      <c r="AQ467" s="589"/>
      <c r="AR467" s="197"/>
      <c r="AS467" s="130" t="s">
        <v>355</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5" t="s">
        <v>14</v>
      </c>
      <c r="AC470" s="575"/>
      <c r="AD470" s="575"/>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364</v>
      </c>
      <c r="F471" s="340"/>
      <c r="G471" s="341"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362</v>
      </c>
      <c r="AF471" s="335"/>
      <c r="AG471" s="335"/>
      <c r="AH471" s="336"/>
      <c r="AI471" s="214" t="s">
        <v>526</v>
      </c>
      <c r="AJ471" s="214"/>
      <c r="AK471" s="214"/>
      <c r="AL471" s="156"/>
      <c r="AM471" s="214" t="s">
        <v>518</v>
      </c>
      <c r="AN471" s="214"/>
      <c r="AO471" s="214"/>
      <c r="AP471" s="156"/>
      <c r="AQ471" s="156" t="s">
        <v>354</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355</v>
      </c>
      <c r="AH472" s="131"/>
      <c r="AI472" s="153"/>
      <c r="AJ472" s="153"/>
      <c r="AK472" s="153"/>
      <c r="AL472" s="151"/>
      <c r="AM472" s="153"/>
      <c r="AN472" s="153"/>
      <c r="AO472" s="153"/>
      <c r="AP472" s="151"/>
      <c r="AQ472" s="589"/>
      <c r="AR472" s="197"/>
      <c r="AS472" s="130" t="s">
        <v>355</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5" t="s">
        <v>14</v>
      </c>
      <c r="AC475" s="575"/>
      <c r="AD475" s="575"/>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364</v>
      </c>
      <c r="F476" s="340"/>
      <c r="G476" s="341"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362</v>
      </c>
      <c r="AF476" s="335"/>
      <c r="AG476" s="335"/>
      <c r="AH476" s="336"/>
      <c r="AI476" s="214" t="s">
        <v>526</v>
      </c>
      <c r="AJ476" s="214"/>
      <c r="AK476" s="214"/>
      <c r="AL476" s="156"/>
      <c r="AM476" s="214" t="s">
        <v>522</v>
      </c>
      <c r="AN476" s="214"/>
      <c r="AO476" s="214"/>
      <c r="AP476" s="156"/>
      <c r="AQ476" s="156" t="s">
        <v>354</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355</v>
      </c>
      <c r="AH477" s="131"/>
      <c r="AI477" s="153"/>
      <c r="AJ477" s="153"/>
      <c r="AK477" s="153"/>
      <c r="AL477" s="151"/>
      <c r="AM477" s="153"/>
      <c r="AN477" s="153"/>
      <c r="AO477" s="153"/>
      <c r="AP477" s="151"/>
      <c r="AQ477" s="589"/>
      <c r="AR477" s="197"/>
      <c r="AS477" s="130" t="s">
        <v>355</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5" t="s">
        <v>14</v>
      </c>
      <c r="AC480" s="575"/>
      <c r="AD480" s="575"/>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566</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561</v>
      </c>
      <c r="F484" s="172"/>
      <c r="G484" s="905" t="s">
        <v>374</v>
      </c>
      <c r="H484" s="120"/>
      <c r="I484" s="120"/>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6"/>
      <c r="B485" s="183"/>
      <c r="C485" s="177"/>
      <c r="D485" s="183"/>
      <c r="E485" s="339" t="s">
        <v>363</v>
      </c>
      <c r="F485" s="340"/>
      <c r="G485" s="341"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362</v>
      </c>
      <c r="AF485" s="335"/>
      <c r="AG485" s="335"/>
      <c r="AH485" s="336"/>
      <c r="AI485" s="214" t="s">
        <v>527</v>
      </c>
      <c r="AJ485" s="214"/>
      <c r="AK485" s="214"/>
      <c r="AL485" s="156"/>
      <c r="AM485" s="214" t="s">
        <v>524</v>
      </c>
      <c r="AN485" s="214"/>
      <c r="AO485" s="214"/>
      <c r="AP485" s="156"/>
      <c r="AQ485" s="156" t="s">
        <v>354</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355</v>
      </c>
      <c r="AH486" s="131"/>
      <c r="AI486" s="153"/>
      <c r="AJ486" s="153"/>
      <c r="AK486" s="153"/>
      <c r="AL486" s="151"/>
      <c r="AM486" s="153"/>
      <c r="AN486" s="153"/>
      <c r="AO486" s="153"/>
      <c r="AP486" s="151"/>
      <c r="AQ486" s="589"/>
      <c r="AR486" s="197"/>
      <c r="AS486" s="130" t="s">
        <v>355</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5" t="s">
        <v>301</v>
      </c>
      <c r="AC489" s="575"/>
      <c r="AD489" s="575"/>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363</v>
      </c>
      <c r="F490" s="340"/>
      <c r="G490" s="341"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362</v>
      </c>
      <c r="AF490" s="335"/>
      <c r="AG490" s="335"/>
      <c r="AH490" s="336"/>
      <c r="AI490" s="214" t="s">
        <v>526</v>
      </c>
      <c r="AJ490" s="214"/>
      <c r="AK490" s="214"/>
      <c r="AL490" s="156"/>
      <c r="AM490" s="214" t="s">
        <v>524</v>
      </c>
      <c r="AN490" s="214"/>
      <c r="AO490" s="214"/>
      <c r="AP490" s="156"/>
      <c r="AQ490" s="156" t="s">
        <v>354</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355</v>
      </c>
      <c r="AH491" s="131"/>
      <c r="AI491" s="153"/>
      <c r="AJ491" s="153"/>
      <c r="AK491" s="153"/>
      <c r="AL491" s="151"/>
      <c r="AM491" s="153"/>
      <c r="AN491" s="153"/>
      <c r="AO491" s="153"/>
      <c r="AP491" s="151"/>
      <c r="AQ491" s="589"/>
      <c r="AR491" s="197"/>
      <c r="AS491" s="130" t="s">
        <v>355</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5" t="s">
        <v>301</v>
      </c>
      <c r="AC494" s="575"/>
      <c r="AD494" s="575"/>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363</v>
      </c>
      <c r="F495" s="340"/>
      <c r="G495" s="341"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362</v>
      </c>
      <c r="AF495" s="335"/>
      <c r="AG495" s="335"/>
      <c r="AH495" s="336"/>
      <c r="AI495" s="214" t="s">
        <v>526</v>
      </c>
      <c r="AJ495" s="214"/>
      <c r="AK495" s="214"/>
      <c r="AL495" s="156"/>
      <c r="AM495" s="214" t="s">
        <v>522</v>
      </c>
      <c r="AN495" s="214"/>
      <c r="AO495" s="214"/>
      <c r="AP495" s="156"/>
      <c r="AQ495" s="156" t="s">
        <v>354</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355</v>
      </c>
      <c r="AH496" s="131"/>
      <c r="AI496" s="153"/>
      <c r="AJ496" s="153"/>
      <c r="AK496" s="153"/>
      <c r="AL496" s="151"/>
      <c r="AM496" s="153"/>
      <c r="AN496" s="153"/>
      <c r="AO496" s="153"/>
      <c r="AP496" s="151"/>
      <c r="AQ496" s="589"/>
      <c r="AR496" s="197"/>
      <c r="AS496" s="130" t="s">
        <v>355</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5" t="s">
        <v>301</v>
      </c>
      <c r="AC499" s="575"/>
      <c r="AD499" s="575"/>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363</v>
      </c>
      <c r="F500" s="340"/>
      <c r="G500" s="341"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362</v>
      </c>
      <c r="AF500" s="335"/>
      <c r="AG500" s="335"/>
      <c r="AH500" s="336"/>
      <c r="AI500" s="214" t="s">
        <v>526</v>
      </c>
      <c r="AJ500" s="214"/>
      <c r="AK500" s="214"/>
      <c r="AL500" s="156"/>
      <c r="AM500" s="214" t="s">
        <v>523</v>
      </c>
      <c r="AN500" s="214"/>
      <c r="AO500" s="214"/>
      <c r="AP500" s="156"/>
      <c r="AQ500" s="156" t="s">
        <v>354</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355</v>
      </c>
      <c r="AH501" s="131"/>
      <c r="AI501" s="153"/>
      <c r="AJ501" s="153"/>
      <c r="AK501" s="153"/>
      <c r="AL501" s="151"/>
      <c r="AM501" s="153"/>
      <c r="AN501" s="153"/>
      <c r="AO501" s="153"/>
      <c r="AP501" s="151"/>
      <c r="AQ501" s="589"/>
      <c r="AR501" s="197"/>
      <c r="AS501" s="130" t="s">
        <v>355</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5" t="s">
        <v>301</v>
      </c>
      <c r="AC504" s="575"/>
      <c r="AD504" s="575"/>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363</v>
      </c>
      <c r="F505" s="340"/>
      <c r="G505" s="341"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362</v>
      </c>
      <c r="AF505" s="335"/>
      <c r="AG505" s="335"/>
      <c r="AH505" s="336"/>
      <c r="AI505" s="214" t="s">
        <v>526</v>
      </c>
      <c r="AJ505" s="214"/>
      <c r="AK505" s="214"/>
      <c r="AL505" s="156"/>
      <c r="AM505" s="214" t="s">
        <v>524</v>
      </c>
      <c r="AN505" s="214"/>
      <c r="AO505" s="214"/>
      <c r="AP505" s="156"/>
      <c r="AQ505" s="156" t="s">
        <v>354</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355</v>
      </c>
      <c r="AH506" s="131"/>
      <c r="AI506" s="153"/>
      <c r="AJ506" s="153"/>
      <c r="AK506" s="153"/>
      <c r="AL506" s="151"/>
      <c r="AM506" s="153"/>
      <c r="AN506" s="153"/>
      <c r="AO506" s="153"/>
      <c r="AP506" s="151"/>
      <c r="AQ506" s="589"/>
      <c r="AR506" s="197"/>
      <c r="AS506" s="130" t="s">
        <v>355</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5" t="s">
        <v>301</v>
      </c>
      <c r="AC509" s="575"/>
      <c r="AD509" s="575"/>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364</v>
      </c>
      <c r="F510" s="340"/>
      <c r="G510" s="341"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362</v>
      </c>
      <c r="AF510" s="335"/>
      <c r="AG510" s="335"/>
      <c r="AH510" s="336"/>
      <c r="AI510" s="214" t="s">
        <v>526</v>
      </c>
      <c r="AJ510" s="214"/>
      <c r="AK510" s="214"/>
      <c r="AL510" s="156"/>
      <c r="AM510" s="214" t="s">
        <v>522</v>
      </c>
      <c r="AN510" s="214"/>
      <c r="AO510" s="214"/>
      <c r="AP510" s="156"/>
      <c r="AQ510" s="156" t="s">
        <v>354</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355</v>
      </c>
      <c r="AH511" s="131"/>
      <c r="AI511" s="153"/>
      <c r="AJ511" s="153"/>
      <c r="AK511" s="153"/>
      <c r="AL511" s="151"/>
      <c r="AM511" s="153"/>
      <c r="AN511" s="153"/>
      <c r="AO511" s="153"/>
      <c r="AP511" s="151"/>
      <c r="AQ511" s="589"/>
      <c r="AR511" s="197"/>
      <c r="AS511" s="130" t="s">
        <v>355</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5" t="s">
        <v>14</v>
      </c>
      <c r="AC514" s="575"/>
      <c r="AD514" s="575"/>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364</v>
      </c>
      <c r="F515" s="340"/>
      <c r="G515" s="341"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362</v>
      </c>
      <c r="AF515" s="335"/>
      <c r="AG515" s="335"/>
      <c r="AH515" s="336"/>
      <c r="AI515" s="214" t="s">
        <v>527</v>
      </c>
      <c r="AJ515" s="214"/>
      <c r="AK515" s="214"/>
      <c r="AL515" s="156"/>
      <c r="AM515" s="214" t="s">
        <v>522</v>
      </c>
      <c r="AN515" s="214"/>
      <c r="AO515" s="214"/>
      <c r="AP515" s="156"/>
      <c r="AQ515" s="156" t="s">
        <v>354</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355</v>
      </c>
      <c r="AH516" s="131"/>
      <c r="AI516" s="153"/>
      <c r="AJ516" s="153"/>
      <c r="AK516" s="153"/>
      <c r="AL516" s="151"/>
      <c r="AM516" s="153"/>
      <c r="AN516" s="153"/>
      <c r="AO516" s="153"/>
      <c r="AP516" s="151"/>
      <c r="AQ516" s="589"/>
      <c r="AR516" s="197"/>
      <c r="AS516" s="130" t="s">
        <v>355</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5" t="s">
        <v>14</v>
      </c>
      <c r="AC519" s="575"/>
      <c r="AD519" s="575"/>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364</v>
      </c>
      <c r="F520" s="340"/>
      <c r="G520" s="341"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362</v>
      </c>
      <c r="AF520" s="335"/>
      <c r="AG520" s="335"/>
      <c r="AH520" s="336"/>
      <c r="AI520" s="214" t="s">
        <v>527</v>
      </c>
      <c r="AJ520" s="214"/>
      <c r="AK520" s="214"/>
      <c r="AL520" s="156"/>
      <c r="AM520" s="214" t="s">
        <v>522</v>
      </c>
      <c r="AN520" s="214"/>
      <c r="AO520" s="214"/>
      <c r="AP520" s="156"/>
      <c r="AQ520" s="156" t="s">
        <v>354</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355</v>
      </c>
      <c r="AH521" s="131"/>
      <c r="AI521" s="153"/>
      <c r="AJ521" s="153"/>
      <c r="AK521" s="153"/>
      <c r="AL521" s="151"/>
      <c r="AM521" s="153"/>
      <c r="AN521" s="153"/>
      <c r="AO521" s="153"/>
      <c r="AP521" s="151"/>
      <c r="AQ521" s="589"/>
      <c r="AR521" s="197"/>
      <c r="AS521" s="130" t="s">
        <v>355</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5" t="s">
        <v>14</v>
      </c>
      <c r="AC524" s="575"/>
      <c r="AD524" s="575"/>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364</v>
      </c>
      <c r="F525" s="340"/>
      <c r="G525" s="341"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362</v>
      </c>
      <c r="AF525" s="335"/>
      <c r="AG525" s="335"/>
      <c r="AH525" s="336"/>
      <c r="AI525" s="214" t="s">
        <v>526</v>
      </c>
      <c r="AJ525" s="214"/>
      <c r="AK525" s="214"/>
      <c r="AL525" s="156"/>
      <c r="AM525" s="214" t="s">
        <v>518</v>
      </c>
      <c r="AN525" s="214"/>
      <c r="AO525" s="214"/>
      <c r="AP525" s="156"/>
      <c r="AQ525" s="156" t="s">
        <v>354</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355</v>
      </c>
      <c r="AH526" s="131"/>
      <c r="AI526" s="153"/>
      <c r="AJ526" s="153"/>
      <c r="AK526" s="153"/>
      <c r="AL526" s="151"/>
      <c r="AM526" s="153"/>
      <c r="AN526" s="153"/>
      <c r="AO526" s="153"/>
      <c r="AP526" s="151"/>
      <c r="AQ526" s="589"/>
      <c r="AR526" s="197"/>
      <c r="AS526" s="130" t="s">
        <v>355</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5" t="s">
        <v>14</v>
      </c>
      <c r="AC529" s="575"/>
      <c r="AD529" s="575"/>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364</v>
      </c>
      <c r="F530" s="340"/>
      <c r="G530" s="341"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362</v>
      </c>
      <c r="AF530" s="335"/>
      <c r="AG530" s="335"/>
      <c r="AH530" s="336"/>
      <c r="AI530" s="214" t="s">
        <v>526</v>
      </c>
      <c r="AJ530" s="214"/>
      <c r="AK530" s="214"/>
      <c r="AL530" s="156"/>
      <c r="AM530" s="214" t="s">
        <v>522</v>
      </c>
      <c r="AN530" s="214"/>
      <c r="AO530" s="214"/>
      <c r="AP530" s="156"/>
      <c r="AQ530" s="156" t="s">
        <v>354</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355</v>
      </c>
      <c r="AH531" s="131"/>
      <c r="AI531" s="153"/>
      <c r="AJ531" s="153"/>
      <c r="AK531" s="153"/>
      <c r="AL531" s="151"/>
      <c r="AM531" s="153"/>
      <c r="AN531" s="153"/>
      <c r="AO531" s="153"/>
      <c r="AP531" s="151"/>
      <c r="AQ531" s="589"/>
      <c r="AR531" s="197"/>
      <c r="AS531" s="130" t="s">
        <v>355</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5" t="s">
        <v>14</v>
      </c>
      <c r="AC534" s="575"/>
      <c r="AD534" s="575"/>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567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562</v>
      </c>
      <c r="F538" s="172"/>
      <c r="G538" s="905" t="s">
        <v>374</v>
      </c>
      <c r="H538" s="120"/>
      <c r="I538" s="120"/>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6"/>
      <c r="B539" s="183"/>
      <c r="C539" s="177"/>
      <c r="D539" s="183"/>
      <c r="E539" s="339" t="s">
        <v>363</v>
      </c>
      <c r="F539" s="340"/>
      <c r="G539" s="341"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362</v>
      </c>
      <c r="AF539" s="335"/>
      <c r="AG539" s="335"/>
      <c r="AH539" s="336"/>
      <c r="AI539" s="214" t="s">
        <v>527</v>
      </c>
      <c r="AJ539" s="214"/>
      <c r="AK539" s="214"/>
      <c r="AL539" s="156"/>
      <c r="AM539" s="214" t="s">
        <v>522</v>
      </c>
      <c r="AN539" s="214"/>
      <c r="AO539" s="214"/>
      <c r="AP539" s="156"/>
      <c r="AQ539" s="156" t="s">
        <v>354</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355</v>
      </c>
      <c r="AH540" s="131"/>
      <c r="AI540" s="153"/>
      <c r="AJ540" s="153"/>
      <c r="AK540" s="153"/>
      <c r="AL540" s="151"/>
      <c r="AM540" s="153"/>
      <c r="AN540" s="153"/>
      <c r="AO540" s="153"/>
      <c r="AP540" s="151"/>
      <c r="AQ540" s="589"/>
      <c r="AR540" s="197"/>
      <c r="AS540" s="130" t="s">
        <v>355</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5" t="s">
        <v>301</v>
      </c>
      <c r="AC543" s="575"/>
      <c r="AD543" s="575"/>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363</v>
      </c>
      <c r="F544" s="340"/>
      <c r="G544" s="341"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362</v>
      </c>
      <c r="AF544" s="335"/>
      <c r="AG544" s="335"/>
      <c r="AH544" s="336"/>
      <c r="AI544" s="214" t="s">
        <v>526</v>
      </c>
      <c r="AJ544" s="214"/>
      <c r="AK544" s="214"/>
      <c r="AL544" s="156"/>
      <c r="AM544" s="214" t="s">
        <v>524</v>
      </c>
      <c r="AN544" s="214"/>
      <c r="AO544" s="214"/>
      <c r="AP544" s="156"/>
      <c r="AQ544" s="156" t="s">
        <v>354</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355</v>
      </c>
      <c r="AH545" s="131"/>
      <c r="AI545" s="153"/>
      <c r="AJ545" s="153"/>
      <c r="AK545" s="153"/>
      <c r="AL545" s="151"/>
      <c r="AM545" s="153"/>
      <c r="AN545" s="153"/>
      <c r="AO545" s="153"/>
      <c r="AP545" s="151"/>
      <c r="AQ545" s="589"/>
      <c r="AR545" s="197"/>
      <c r="AS545" s="130" t="s">
        <v>355</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5" t="s">
        <v>301</v>
      </c>
      <c r="AC548" s="575"/>
      <c r="AD548" s="575"/>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363</v>
      </c>
      <c r="F549" s="340"/>
      <c r="G549" s="341"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362</v>
      </c>
      <c r="AF549" s="335"/>
      <c r="AG549" s="335"/>
      <c r="AH549" s="336"/>
      <c r="AI549" s="214" t="s">
        <v>526</v>
      </c>
      <c r="AJ549" s="214"/>
      <c r="AK549" s="214"/>
      <c r="AL549" s="156"/>
      <c r="AM549" s="214" t="s">
        <v>518</v>
      </c>
      <c r="AN549" s="214"/>
      <c r="AO549" s="214"/>
      <c r="AP549" s="156"/>
      <c r="AQ549" s="156" t="s">
        <v>354</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355</v>
      </c>
      <c r="AH550" s="131"/>
      <c r="AI550" s="153"/>
      <c r="AJ550" s="153"/>
      <c r="AK550" s="153"/>
      <c r="AL550" s="151"/>
      <c r="AM550" s="153"/>
      <c r="AN550" s="153"/>
      <c r="AO550" s="153"/>
      <c r="AP550" s="151"/>
      <c r="AQ550" s="589"/>
      <c r="AR550" s="197"/>
      <c r="AS550" s="130" t="s">
        <v>355</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5" t="s">
        <v>301</v>
      </c>
      <c r="AC553" s="575"/>
      <c r="AD553" s="575"/>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363</v>
      </c>
      <c r="F554" s="340"/>
      <c r="G554" s="341"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362</v>
      </c>
      <c r="AF554" s="335"/>
      <c r="AG554" s="335"/>
      <c r="AH554" s="336"/>
      <c r="AI554" s="214" t="s">
        <v>526</v>
      </c>
      <c r="AJ554" s="214"/>
      <c r="AK554" s="214"/>
      <c r="AL554" s="156"/>
      <c r="AM554" s="214" t="s">
        <v>518</v>
      </c>
      <c r="AN554" s="214"/>
      <c r="AO554" s="214"/>
      <c r="AP554" s="156"/>
      <c r="AQ554" s="156" t="s">
        <v>354</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355</v>
      </c>
      <c r="AH555" s="131"/>
      <c r="AI555" s="153"/>
      <c r="AJ555" s="153"/>
      <c r="AK555" s="153"/>
      <c r="AL555" s="151"/>
      <c r="AM555" s="153"/>
      <c r="AN555" s="153"/>
      <c r="AO555" s="153"/>
      <c r="AP555" s="151"/>
      <c r="AQ555" s="589"/>
      <c r="AR555" s="197"/>
      <c r="AS555" s="130" t="s">
        <v>355</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5" t="s">
        <v>301</v>
      </c>
      <c r="AC558" s="575"/>
      <c r="AD558" s="575"/>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363</v>
      </c>
      <c r="F559" s="340"/>
      <c r="G559" s="341"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362</v>
      </c>
      <c r="AF559" s="335"/>
      <c r="AG559" s="335"/>
      <c r="AH559" s="336"/>
      <c r="AI559" s="214" t="s">
        <v>526</v>
      </c>
      <c r="AJ559" s="214"/>
      <c r="AK559" s="214"/>
      <c r="AL559" s="156"/>
      <c r="AM559" s="214" t="s">
        <v>522</v>
      </c>
      <c r="AN559" s="214"/>
      <c r="AO559" s="214"/>
      <c r="AP559" s="156"/>
      <c r="AQ559" s="156" t="s">
        <v>354</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355</v>
      </c>
      <c r="AH560" s="131"/>
      <c r="AI560" s="153"/>
      <c r="AJ560" s="153"/>
      <c r="AK560" s="153"/>
      <c r="AL560" s="151"/>
      <c r="AM560" s="153"/>
      <c r="AN560" s="153"/>
      <c r="AO560" s="153"/>
      <c r="AP560" s="151"/>
      <c r="AQ560" s="589"/>
      <c r="AR560" s="197"/>
      <c r="AS560" s="130" t="s">
        <v>355</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5" t="s">
        <v>301</v>
      </c>
      <c r="AC563" s="575"/>
      <c r="AD563" s="575"/>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364</v>
      </c>
      <c r="F564" s="340"/>
      <c r="G564" s="341"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362</v>
      </c>
      <c r="AF564" s="335"/>
      <c r="AG564" s="335"/>
      <c r="AH564" s="336"/>
      <c r="AI564" s="214" t="s">
        <v>526</v>
      </c>
      <c r="AJ564" s="214"/>
      <c r="AK564" s="214"/>
      <c r="AL564" s="156"/>
      <c r="AM564" s="214" t="s">
        <v>518</v>
      </c>
      <c r="AN564" s="214"/>
      <c r="AO564" s="214"/>
      <c r="AP564" s="156"/>
      <c r="AQ564" s="156" t="s">
        <v>354</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355</v>
      </c>
      <c r="AH565" s="131"/>
      <c r="AI565" s="153"/>
      <c r="AJ565" s="153"/>
      <c r="AK565" s="153"/>
      <c r="AL565" s="151"/>
      <c r="AM565" s="153"/>
      <c r="AN565" s="153"/>
      <c r="AO565" s="153"/>
      <c r="AP565" s="151"/>
      <c r="AQ565" s="589"/>
      <c r="AR565" s="197"/>
      <c r="AS565" s="130" t="s">
        <v>355</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5" t="s">
        <v>14</v>
      </c>
      <c r="AC568" s="575"/>
      <c r="AD568" s="575"/>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364</v>
      </c>
      <c r="F569" s="340"/>
      <c r="G569" s="341"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362</v>
      </c>
      <c r="AF569" s="335"/>
      <c r="AG569" s="335"/>
      <c r="AH569" s="336"/>
      <c r="AI569" s="214" t="s">
        <v>527</v>
      </c>
      <c r="AJ569" s="214"/>
      <c r="AK569" s="214"/>
      <c r="AL569" s="156"/>
      <c r="AM569" s="214" t="s">
        <v>518</v>
      </c>
      <c r="AN569" s="214"/>
      <c r="AO569" s="214"/>
      <c r="AP569" s="156"/>
      <c r="AQ569" s="156" t="s">
        <v>354</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355</v>
      </c>
      <c r="AH570" s="131"/>
      <c r="AI570" s="153"/>
      <c r="AJ570" s="153"/>
      <c r="AK570" s="153"/>
      <c r="AL570" s="151"/>
      <c r="AM570" s="153"/>
      <c r="AN570" s="153"/>
      <c r="AO570" s="153"/>
      <c r="AP570" s="151"/>
      <c r="AQ570" s="589"/>
      <c r="AR570" s="197"/>
      <c r="AS570" s="130" t="s">
        <v>355</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5" t="s">
        <v>14</v>
      </c>
      <c r="AC573" s="575"/>
      <c r="AD573" s="575"/>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364</v>
      </c>
      <c r="F574" s="340"/>
      <c r="G574" s="341"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362</v>
      </c>
      <c r="AF574" s="335"/>
      <c r="AG574" s="335"/>
      <c r="AH574" s="336"/>
      <c r="AI574" s="214" t="s">
        <v>526</v>
      </c>
      <c r="AJ574" s="214"/>
      <c r="AK574" s="214"/>
      <c r="AL574" s="156"/>
      <c r="AM574" s="214" t="s">
        <v>518</v>
      </c>
      <c r="AN574" s="214"/>
      <c r="AO574" s="214"/>
      <c r="AP574" s="156"/>
      <c r="AQ574" s="156" t="s">
        <v>354</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355</v>
      </c>
      <c r="AH575" s="131"/>
      <c r="AI575" s="153"/>
      <c r="AJ575" s="153"/>
      <c r="AK575" s="153"/>
      <c r="AL575" s="151"/>
      <c r="AM575" s="153"/>
      <c r="AN575" s="153"/>
      <c r="AO575" s="153"/>
      <c r="AP575" s="151"/>
      <c r="AQ575" s="589"/>
      <c r="AR575" s="197"/>
      <c r="AS575" s="130" t="s">
        <v>355</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5" t="s">
        <v>14</v>
      </c>
      <c r="AC578" s="575"/>
      <c r="AD578" s="575"/>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364</v>
      </c>
      <c r="F579" s="340"/>
      <c r="G579" s="341"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362</v>
      </c>
      <c r="AF579" s="335"/>
      <c r="AG579" s="335"/>
      <c r="AH579" s="336"/>
      <c r="AI579" s="214" t="s">
        <v>526</v>
      </c>
      <c r="AJ579" s="214"/>
      <c r="AK579" s="214"/>
      <c r="AL579" s="156"/>
      <c r="AM579" s="214" t="s">
        <v>518</v>
      </c>
      <c r="AN579" s="214"/>
      <c r="AO579" s="214"/>
      <c r="AP579" s="156"/>
      <c r="AQ579" s="156" t="s">
        <v>354</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355</v>
      </c>
      <c r="AH580" s="131"/>
      <c r="AI580" s="153"/>
      <c r="AJ580" s="153"/>
      <c r="AK580" s="153"/>
      <c r="AL580" s="151"/>
      <c r="AM580" s="153"/>
      <c r="AN580" s="153"/>
      <c r="AO580" s="153"/>
      <c r="AP580" s="151"/>
      <c r="AQ580" s="589"/>
      <c r="AR580" s="197"/>
      <c r="AS580" s="130" t="s">
        <v>355</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5" t="s">
        <v>14</v>
      </c>
      <c r="AC583" s="575"/>
      <c r="AD583" s="575"/>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364</v>
      </c>
      <c r="F584" s="340"/>
      <c r="G584" s="341"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362</v>
      </c>
      <c r="AF584" s="335"/>
      <c r="AG584" s="335"/>
      <c r="AH584" s="336"/>
      <c r="AI584" s="214" t="s">
        <v>526</v>
      </c>
      <c r="AJ584" s="214"/>
      <c r="AK584" s="214"/>
      <c r="AL584" s="156"/>
      <c r="AM584" s="214" t="s">
        <v>522</v>
      </c>
      <c r="AN584" s="214"/>
      <c r="AO584" s="214"/>
      <c r="AP584" s="156"/>
      <c r="AQ584" s="156" t="s">
        <v>354</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355</v>
      </c>
      <c r="AH585" s="131"/>
      <c r="AI585" s="153"/>
      <c r="AJ585" s="153"/>
      <c r="AK585" s="153"/>
      <c r="AL585" s="151"/>
      <c r="AM585" s="153"/>
      <c r="AN585" s="153"/>
      <c r="AO585" s="153"/>
      <c r="AP585" s="151"/>
      <c r="AQ585" s="589"/>
      <c r="AR585" s="197"/>
      <c r="AS585" s="130" t="s">
        <v>355</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5" t="s">
        <v>14</v>
      </c>
      <c r="AC588" s="575"/>
      <c r="AD588" s="575"/>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567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561</v>
      </c>
      <c r="F592" s="172"/>
      <c r="G592" s="905" t="s">
        <v>374</v>
      </c>
      <c r="H592" s="120"/>
      <c r="I592" s="120"/>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6"/>
      <c r="B593" s="183"/>
      <c r="C593" s="177"/>
      <c r="D593" s="183"/>
      <c r="E593" s="339" t="s">
        <v>363</v>
      </c>
      <c r="F593" s="340"/>
      <c r="G593" s="341"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362</v>
      </c>
      <c r="AF593" s="335"/>
      <c r="AG593" s="335"/>
      <c r="AH593" s="336"/>
      <c r="AI593" s="214" t="s">
        <v>526</v>
      </c>
      <c r="AJ593" s="214"/>
      <c r="AK593" s="214"/>
      <c r="AL593" s="156"/>
      <c r="AM593" s="214" t="s">
        <v>518</v>
      </c>
      <c r="AN593" s="214"/>
      <c r="AO593" s="214"/>
      <c r="AP593" s="156"/>
      <c r="AQ593" s="156" t="s">
        <v>354</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355</v>
      </c>
      <c r="AH594" s="131"/>
      <c r="AI594" s="153"/>
      <c r="AJ594" s="153"/>
      <c r="AK594" s="153"/>
      <c r="AL594" s="151"/>
      <c r="AM594" s="153"/>
      <c r="AN594" s="153"/>
      <c r="AO594" s="153"/>
      <c r="AP594" s="151"/>
      <c r="AQ594" s="589"/>
      <c r="AR594" s="197"/>
      <c r="AS594" s="130" t="s">
        <v>355</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5" t="s">
        <v>301</v>
      </c>
      <c r="AC597" s="575"/>
      <c r="AD597" s="575"/>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363</v>
      </c>
      <c r="F598" s="340"/>
      <c r="G598" s="341"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362</v>
      </c>
      <c r="AF598" s="335"/>
      <c r="AG598" s="335"/>
      <c r="AH598" s="336"/>
      <c r="AI598" s="214" t="s">
        <v>527</v>
      </c>
      <c r="AJ598" s="214"/>
      <c r="AK598" s="214"/>
      <c r="AL598" s="156"/>
      <c r="AM598" s="214" t="s">
        <v>523</v>
      </c>
      <c r="AN598" s="214"/>
      <c r="AO598" s="214"/>
      <c r="AP598" s="156"/>
      <c r="AQ598" s="156" t="s">
        <v>354</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355</v>
      </c>
      <c r="AH599" s="131"/>
      <c r="AI599" s="153"/>
      <c r="AJ599" s="153"/>
      <c r="AK599" s="153"/>
      <c r="AL599" s="151"/>
      <c r="AM599" s="153"/>
      <c r="AN599" s="153"/>
      <c r="AO599" s="153"/>
      <c r="AP599" s="151"/>
      <c r="AQ599" s="589"/>
      <c r="AR599" s="197"/>
      <c r="AS599" s="130" t="s">
        <v>355</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5" t="s">
        <v>301</v>
      </c>
      <c r="AC602" s="575"/>
      <c r="AD602" s="575"/>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363</v>
      </c>
      <c r="F603" s="340"/>
      <c r="G603" s="341"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362</v>
      </c>
      <c r="AF603" s="335"/>
      <c r="AG603" s="335"/>
      <c r="AH603" s="336"/>
      <c r="AI603" s="214" t="s">
        <v>526</v>
      </c>
      <c r="AJ603" s="214"/>
      <c r="AK603" s="214"/>
      <c r="AL603" s="156"/>
      <c r="AM603" s="214" t="s">
        <v>518</v>
      </c>
      <c r="AN603" s="214"/>
      <c r="AO603" s="214"/>
      <c r="AP603" s="156"/>
      <c r="AQ603" s="156" t="s">
        <v>354</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355</v>
      </c>
      <c r="AH604" s="131"/>
      <c r="AI604" s="153"/>
      <c r="AJ604" s="153"/>
      <c r="AK604" s="153"/>
      <c r="AL604" s="151"/>
      <c r="AM604" s="153"/>
      <c r="AN604" s="153"/>
      <c r="AO604" s="153"/>
      <c r="AP604" s="151"/>
      <c r="AQ604" s="589"/>
      <c r="AR604" s="197"/>
      <c r="AS604" s="130" t="s">
        <v>355</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5" t="s">
        <v>301</v>
      </c>
      <c r="AC607" s="575"/>
      <c r="AD607" s="575"/>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363</v>
      </c>
      <c r="F608" s="340"/>
      <c r="G608" s="341"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362</v>
      </c>
      <c r="AF608" s="335"/>
      <c r="AG608" s="335"/>
      <c r="AH608" s="336"/>
      <c r="AI608" s="214" t="s">
        <v>526</v>
      </c>
      <c r="AJ608" s="214"/>
      <c r="AK608" s="214"/>
      <c r="AL608" s="156"/>
      <c r="AM608" s="214" t="s">
        <v>518</v>
      </c>
      <c r="AN608" s="214"/>
      <c r="AO608" s="214"/>
      <c r="AP608" s="156"/>
      <c r="AQ608" s="156" t="s">
        <v>354</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355</v>
      </c>
      <c r="AH609" s="131"/>
      <c r="AI609" s="153"/>
      <c r="AJ609" s="153"/>
      <c r="AK609" s="153"/>
      <c r="AL609" s="151"/>
      <c r="AM609" s="153"/>
      <c r="AN609" s="153"/>
      <c r="AO609" s="153"/>
      <c r="AP609" s="151"/>
      <c r="AQ609" s="589"/>
      <c r="AR609" s="197"/>
      <c r="AS609" s="130" t="s">
        <v>355</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5" t="s">
        <v>301</v>
      </c>
      <c r="AC612" s="575"/>
      <c r="AD612" s="575"/>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363</v>
      </c>
      <c r="F613" s="340"/>
      <c r="G613" s="341"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362</v>
      </c>
      <c r="AF613" s="335"/>
      <c r="AG613" s="335"/>
      <c r="AH613" s="336"/>
      <c r="AI613" s="214" t="s">
        <v>526</v>
      </c>
      <c r="AJ613" s="214"/>
      <c r="AK613" s="214"/>
      <c r="AL613" s="156"/>
      <c r="AM613" s="214" t="s">
        <v>522</v>
      </c>
      <c r="AN613" s="214"/>
      <c r="AO613" s="214"/>
      <c r="AP613" s="156"/>
      <c r="AQ613" s="156" t="s">
        <v>354</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355</v>
      </c>
      <c r="AH614" s="131"/>
      <c r="AI614" s="153"/>
      <c r="AJ614" s="153"/>
      <c r="AK614" s="153"/>
      <c r="AL614" s="151"/>
      <c r="AM614" s="153"/>
      <c r="AN614" s="153"/>
      <c r="AO614" s="153"/>
      <c r="AP614" s="151"/>
      <c r="AQ614" s="589"/>
      <c r="AR614" s="197"/>
      <c r="AS614" s="130" t="s">
        <v>355</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5" t="s">
        <v>301</v>
      </c>
      <c r="AC617" s="575"/>
      <c r="AD617" s="575"/>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364</v>
      </c>
      <c r="F618" s="340"/>
      <c r="G618" s="341"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362</v>
      </c>
      <c r="AF618" s="335"/>
      <c r="AG618" s="335"/>
      <c r="AH618" s="336"/>
      <c r="AI618" s="214" t="s">
        <v>526</v>
      </c>
      <c r="AJ618" s="214"/>
      <c r="AK618" s="214"/>
      <c r="AL618" s="156"/>
      <c r="AM618" s="214" t="s">
        <v>522</v>
      </c>
      <c r="AN618" s="214"/>
      <c r="AO618" s="214"/>
      <c r="AP618" s="156"/>
      <c r="AQ618" s="156" t="s">
        <v>354</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355</v>
      </c>
      <c r="AH619" s="131"/>
      <c r="AI619" s="153"/>
      <c r="AJ619" s="153"/>
      <c r="AK619" s="153"/>
      <c r="AL619" s="151"/>
      <c r="AM619" s="153"/>
      <c r="AN619" s="153"/>
      <c r="AO619" s="153"/>
      <c r="AP619" s="151"/>
      <c r="AQ619" s="589"/>
      <c r="AR619" s="197"/>
      <c r="AS619" s="130" t="s">
        <v>355</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5" t="s">
        <v>14</v>
      </c>
      <c r="AC622" s="575"/>
      <c r="AD622" s="575"/>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364</v>
      </c>
      <c r="F623" s="340"/>
      <c r="G623" s="341"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362</v>
      </c>
      <c r="AF623" s="335"/>
      <c r="AG623" s="335"/>
      <c r="AH623" s="336"/>
      <c r="AI623" s="214" t="s">
        <v>526</v>
      </c>
      <c r="AJ623" s="214"/>
      <c r="AK623" s="214"/>
      <c r="AL623" s="156"/>
      <c r="AM623" s="214" t="s">
        <v>523</v>
      </c>
      <c r="AN623" s="214"/>
      <c r="AO623" s="214"/>
      <c r="AP623" s="156"/>
      <c r="AQ623" s="156" t="s">
        <v>354</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355</v>
      </c>
      <c r="AH624" s="131"/>
      <c r="AI624" s="153"/>
      <c r="AJ624" s="153"/>
      <c r="AK624" s="153"/>
      <c r="AL624" s="151"/>
      <c r="AM624" s="153"/>
      <c r="AN624" s="153"/>
      <c r="AO624" s="153"/>
      <c r="AP624" s="151"/>
      <c r="AQ624" s="589"/>
      <c r="AR624" s="197"/>
      <c r="AS624" s="130" t="s">
        <v>355</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5" t="s">
        <v>14</v>
      </c>
      <c r="AC627" s="575"/>
      <c r="AD627" s="575"/>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364</v>
      </c>
      <c r="F628" s="340"/>
      <c r="G628" s="341"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362</v>
      </c>
      <c r="AF628" s="335"/>
      <c r="AG628" s="335"/>
      <c r="AH628" s="336"/>
      <c r="AI628" s="214" t="s">
        <v>526</v>
      </c>
      <c r="AJ628" s="214"/>
      <c r="AK628" s="214"/>
      <c r="AL628" s="156"/>
      <c r="AM628" s="214" t="s">
        <v>522</v>
      </c>
      <c r="AN628" s="214"/>
      <c r="AO628" s="214"/>
      <c r="AP628" s="156"/>
      <c r="AQ628" s="156" t="s">
        <v>354</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355</v>
      </c>
      <c r="AH629" s="131"/>
      <c r="AI629" s="153"/>
      <c r="AJ629" s="153"/>
      <c r="AK629" s="153"/>
      <c r="AL629" s="151"/>
      <c r="AM629" s="153"/>
      <c r="AN629" s="153"/>
      <c r="AO629" s="153"/>
      <c r="AP629" s="151"/>
      <c r="AQ629" s="589"/>
      <c r="AR629" s="197"/>
      <c r="AS629" s="130" t="s">
        <v>355</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5" t="s">
        <v>14</v>
      </c>
      <c r="AC632" s="575"/>
      <c r="AD632" s="575"/>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364</v>
      </c>
      <c r="F633" s="340"/>
      <c r="G633" s="341"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362</v>
      </c>
      <c r="AF633" s="335"/>
      <c r="AG633" s="335"/>
      <c r="AH633" s="336"/>
      <c r="AI633" s="214" t="s">
        <v>526</v>
      </c>
      <c r="AJ633" s="214"/>
      <c r="AK633" s="214"/>
      <c r="AL633" s="156"/>
      <c r="AM633" s="214" t="s">
        <v>518</v>
      </c>
      <c r="AN633" s="214"/>
      <c r="AO633" s="214"/>
      <c r="AP633" s="156"/>
      <c r="AQ633" s="156" t="s">
        <v>354</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355</v>
      </c>
      <c r="AH634" s="131"/>
      <c r="AI634" s="153"/>
      <c r="AJ634" s="153"/>
      <c r="AK634" s="153"/>
      <c r="AL634" s="151"/>
      <c r="AM634" s="153"/>
      <c r="AN634" s="153"/>
      <c r="AO634" s="153"/>
      <c r="AP634" s="151"/>
      <c r="AQ634" s="589"/>
      <c r="AR634" s="197"/>
      <c r="AS634" s="130" t="s">
        <v>355</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5" t="s">
        <v>14</v>
      </c>
      <c r="AC637" s="575"/>
      <c r="AD637" s="575"/>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364</v>
      </c>
      <c r="F638" s="340"/>
      <c r="G638" s="341"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362</v>
      </c>
      <c r="AF638" s="335"/>
      <c r="AG638" s="335"/>
      <c r="AH638" s="336"/>
      <c r="AI638" s="214" t="s">
        <v>526</v>
      </c>
      <c r="AJ638" s="214"/>
      <c r="AK638" s="214"/>
      <c r="AL638" s="156"/>
      <c r="AM638" s="214" t="s">
        <v>522</v>
      </c>
      <c r="AN638" s="214"/>
      <c r="AO638" s="214"/>
      <c r="AP638" s="156"/>
      <c r="AQ638" s="156" t="s">
        <v>354</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355</v>
      </c>
      <c r="AH639" s="131"/>
      <c r="AI639" s="153"/>
      <c r="AJ639" s="153"/>
      <c r="AK639" s="153"/>
      <c r="AL639" s="151"/>
      <c r="AM639" s="153"/>
      <c r="AN639" s="153"/>
      <c r="AO639" s="153"/>
      <c r="AP639" s="151"/>
      <c r="AQ639" s="589"/>
      <c r="AR639" s="197"/>
      <c r="AS639" s="130" t="s">
        <v>355</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5" t="s">
        <v>14</v>
      </c>
      <c r="AC642" s="575"/>
      <c r="AD642" s="575"/>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567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562</v>
      </c>
      <c r="F646" s="172"/>
      <c r="G646" s="905" t="s">
        <v>374</v>
      </c>
      <c r="H646" s="120"/>
      <c r="I646" s="120"/>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6"/>
      <c r="B647" s="183"/>
      <c r="C647" s="177"/>
      <c r="D647" s="183"/>
      <c r="E647" s="339" t="s">
        <v>363</v>
      </c>
      <c r="F647" s="340"/>
      <c r="G647" s="341"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362</v>
      </c>
      <c r="AF647" s="335"/>
      <c r="AG647" s="335"/>
      <c r="AH647" s="336"/>
      <c r="AI647" s="214" t="s">
        <v>527</v>
      </c>
      <c r="AJ647" s="214"/>
      <c r="AK647" s="214"/>
      <c r="AL647" s="156"/>
      <c r="AM647" s="214" t="s">
        <v>518</v>
      </c>
      <c r="AN647" s="214"/>
      <c r="AO647" s="214"/>
      <c r="AP647" s="156"/>
      <c r="AQ647" s="156" t="s">
        <v>354</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355</v>
      </c>
      <c r="AH648" s="131"/>
      <c r="AI648" s="153"/>
      <c r="AJ648" s="153"/>
      <c r="AK648" s="153"/>
      <c r="AL648" s="151"/>
      <c r="AM648" s="153"/>
      <c r="AN648" s="153"/>
      <c r="AO648" s="153"/>
      <c r="AP648" s="151"/>
      <c r="AQ648" s="589"/>
      <c r="AR648" s="197"/>
      <c r="AS648" s="130" t="s">
        <v>355</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5" t="s">
        <v>301</v>
      </c>
      <c r="AC651" s="575"/>
      <c r="AD651" s="575"/>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363</v>
      </c>
      <c r="F652" s="340"/>
      <c r="G652" s="341"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362</v>
      </c>
      <c r="AF652" s="335"/>
      <c r="AG652" s="335"/>
      <c r="AH652" s="336"/>
      <c r="AI652" s="214" t="s">
        <v>526</v>
      </c>
      <c r="AJ652" s="214"/>
      <c r="AK652" s="214"/>
      <c r="AL652" s="156"/>
      <c r="AM652" s="214" t="s">
        <v>518</v>
      </c>
      <c r="AN652" s="214"/>
      <c r="AO652" s="214"/>
      <c r="AP652" s="156"/>
      <c r="AQ652" s="156" t="s">
        <v>354</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355</v>
      </c>
      <c r="AH653" s="131"/>
      <c r="AI653" s="153"/>
      <c r="AJ653" s="153"/>
      <c r="AK653" s="153"/>
      <c r="AL653" s="151"/>
      <c r="AM653" s="153"/>
      <c r="AN653" s="153"/>
      <c r="AO653" s="153"/>
      <c r="AP653" s="151"/>
      <c r="AQ653" s="589"/>
      <c r="AR653" s="197"/>
      <c r="AS653" s="130" t="s">
        <v>355</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5" t="s">
        <v>301</v>
      </c>
      <c r="AC656" s="575"/>
      <c r="AD656" s="575"/>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363</v>
      </c>
      <c r="F657" s="340"/>
      <c r="G657" s="341"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362</v>
      </c>
      <c r="AF657" s="335"/>
      <c r="AG657" s="335"/>
      <c r="AH657" s="336"/>
      <c r="AI657" s="214" t="s">
        <v>526</v>
      </c>
      <c r="AJ657" s="214"/>
      <c r="AK657" s="214"/>
      <c r="AL657" s="156"/>
      <c r="AM657" s="214" t="s">
        <v>522</v>
      </c>
      <c r="AN657" s="214"/>
      <c r="AO657" s="214"/>
      <c r="AP657" s="156"/>
      <c r="AQ657" s="156" t="s">
        <v>354</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355</v>
      </c>
      <c r="AH658" s="131"/>
      <c r="AI658" s="153"/>
      <c r="AJ658" s="153"/>
      <c r="AK658" s="153"/>
      <c r="AL658" s="151"/>
      <c r="AM658" s="153"/>
      <c r="AN658" s="153"/>
      <c r="AO658" s="153"/>
      <c r="AP658" s="151"/>
      <c r="AQ658" s="589"/>
      <c r="AR658" s="197"/>
      <c r="AS658" s="130" t="s">
        <v>355</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5" t="s">
        <v>301</v>
      </c>
      <c r="AC661" s="575"/>
      <c r="AD661" s="575"/>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363</v>
      </c>
      <c r="F662" s="340"/>
      <c r="G662" s="341"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362</v>
      </c>
      <c r="AF662" s="335"/>
      <c r="AG662" s="335"/>
      <c r="AH662" s="336"/>
      <c r="AI662" s="214" t="s">
        <v>526</v>
      </c>
      <c r="AJ662" s="214"/>
      <c r="AK662" s="214"/>
      <c r="AL662" s="156"/>
      <c r="AM662" s="214" t="s">
        <v>518</v>
      </c>
      <c r="AN662" s="214"/>
      <c r="AO662" s="214"/>
      <c r="AP662" s="156"/>
      <c r="AQ662" s="156" t="s">
        <v>354</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355</v>
      </c>
      <c r="AH663" s="131"/>
      <c r="AI663" s="153"/>
      <c r="AJ663" s="153"/>
      <c r="AK663" s="153"/>
      <c r="AL663" s="151"/>
      <c r="AM663" s="153"/>
      <c r="AN663" s="153"/>
      <c r="AO663" s="153"/>
      <c r="AP663" s="151"/>
      <c r="AQ663" s="589"/>
      <c r="AR663" s="197"/>
      <c r="AS663" s="130" t="s">
        <v>355</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5" t="s">
        <v>301</v>
      </c>
      <c r="AC666" s="575"/>
      <c r="AD666" s="575"/>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363</v>
      </c>
      <c r="F667" s="340"/>
      <c r="G667" s="341"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362</v>
      </c>
      <c r="AF667" s="335"/>
      <c r="AG667" s="335"/>
      <c r="AH667" s="336"/>
      <c r="AI667" s="214" t="s">
        <v>526</v>
      </c>
      <c r="AJ667" s="214"/>
      <c r="AK667" s="214"/>
      <c r="AL667" s="156"/>
      <c r="AM667" s="214" t="s">
        <v>518</v>
      </c>
      <c r="AN667" s="214"/>
      <c r="AO667" s="214"/>
      <c r="AP667" s="156"/>
      <c r="AQ667" s="156" t="s">
        <v>354</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355</v>
      </c>
      <c r="AH668" s="131"/>
      <c r="AI668" s="153"/>
      <c r="AJ668" s="153"/>
      <c r="AK668" s="153"/>
      <c r="AL668" s="151"/>
      <c r="AM668" s="153"/>
      <c r="AN668" s="153"/>
      <c r="AO668" s="153"/>
      <c r="AP668" s="151"/>
      <c r="AQ668" s="589"/>
      <c r="AR668" s="197"/>
      <c r="AS668" s="130" t="s">
        <v>355</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5" t="s">
        <v>301</v>
      </c>
      <c r="AC671" s="575"/>
      <c r="AD671" s="575"/>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364</v>
      </c>
      <c r="F672" s="340"/>
      <c r="G672" s="341"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362</v>
      </c>
      <c r="AF672" s="335"/>
      <c r="AG672" s="335"/>
      <c r="AH672" s="336"/>
      <c r="AI672" s="214" t="s">
        <v>527</v>
      </c>
      <c r="AJ672" s="214"/>
      <c r="AK672" s="214"/>
      <c r="AL672" s="156"/>
      <c r="AM672" s="214" t="s">
        <v>518</v>
      </c>
      <c r="AN672" s="214"/>
      <c r="AO672" s="214"/>
      <c r="AP672" s="156"/>
      <c r="AQ672" s="156" t="s">
        <v>354</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355</v>
      </c>
      <c r="AH673" s="131"/>
      <c r="AI673" s="153"/>
      <c r="AJ673" s="153"/>
      <c r="AK673" s="153"/>
      <c r="AL673" s="151"/>
      <c r="AM673" s="153"/>
      <c r="AN673" s="153"/>
      <c r="AO673" s="153"/>
      <c r="AP673" s="151"/>
      <c r="AQ673" s="589"/>
      <c r="AR673" s="197"/>
      <c r="AS673" s="130" t="s">
        <v>355</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5" t="s">
        <v>14</v>
      </c>
      <c r="AC676" s="575"/>
      <c r="AD676" s="575"/>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364</v>
      </c>
      <c r="F677" s="340"/>
      <c r="G677" s="341"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362</v>
      </c>
      <c r="AF677" s="335"/>
      <c r="AG677" s="335"/>
      <c r="AH677" s="336"/>
      <c r="AI677" s="214" t="s">
        <v>526</v>
      </c>
      <c r="AJ677" s="214"/>
      <c r="AK677" s="214"/>
      <c r="AL677" s="156"/>
      <c r="AM677" s="214" t="s">
        <v>524</v>
      </c>
      <c r="AN677" s="214"/>
      <c r="AO677" s="214"/>
      <c r="AP677" s="156"/>
      <c r="AQ677" s="156" t="s">
        <v>354</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355</v>
      </c>
      <c r="AH678" s="131"/>
      <c r="AI678" s="153"/>
      <c r="AJ678" s="153"/>
      <c r="AK678" s="153"/>
      <c r="AL678" s="151"/>
      <c r="AM678" s="153"/>
      <c r="AN678" s="153"/>
      <c r="AO678" s="153"/>
      <c r="AP678" s="151"/>
      <c r="AQ678" s="589"/>
      <c r="AR678" s="197"/>
      <c r="AS678" s="130" t="s">
        <v>355</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5" t="s">
        <v>14</v>
      </c>
      <c r="AC681" s="575"/>
      <c r="AD681" s="575"/>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364</v>
      </c>
      <c r="F682" s="340"/>
      <c r="G682" s="341"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362</v>
      </c>
      <c r="AF682" s="335"/>
      <c r="AG682" s="335"/>
      <c r="AH682" s="336"/>
      <c r="AI682" s="214" t="s">
        <v>527</v>
      </c>
      <c r="AJ682" s="214"/>
      <c r="AK682" s="214"/>
      <c r="AL682" s="156"/>
      <c r="AM682" s="214" t="s">
        <v>522</v>
      </c>
      <c r="AN682" s="214"/>
      <c r="AO682" s="214"/>
      <c r="AP682" s="156"/>
      <c r="AQ682" s="156" t="s">
        <v>354</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355</v>
      </c>
      <c r="AH683" s="131"/>
      <c r="AI683" s="153"/>
      <c r="AJ683" s="153"/>
      <c r="AK683" s="153"/>
      <c r="AL683" s="151"/>
      <c r="AM683" s="153"/>
      <c r="AN683" s="153"/>
      <c r="AO683" s="153"/>
      <c r="AP683" s="151"/>
      <c r="AQ683" s="589"/>
      <c r="AR683" s="197"/>
      <c r="AS683" s="130" t="s">
        <v>355</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5" t="s">
        <v>14</v>
      </c>
      <c r="AC686" s="575"/>
      <c r="AD686" s="575"/>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364</v>
      </c>
      <c r="F687" s="340"/>
      <c r="G687" s="341"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362</v>
      </c>
      <c r="AF687" s="335"/>
      <c r="AG687" s="335"/>
      <c r="AH687" s="336"/>
      <c r="AI687" s="214" t="s">
        <v>526</v>
      </c>
      <c r="AJ687" s="214"/>
      <c r="AK687" s="214"/>
      <c r="AL687" s="156"/>
      <c r="AM687" s="214" t="s">
        <v>518</v>
      </c>
      <c r="AN687" s="214"/>
      <c r="AO687" s="214"/>
      <c r="AP687" s="156"/>
      <c r="AQ687" s="156" t="s">
        <v>354</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355</v>
      </c>
      <c r="AH688" s="131"/>
      <c r="AI688" s="153"/>
      <c r="AJ688" s="153"/>
      <c r="AK688" s="153"/>
      <c r="AL688" s="151"/>
      <c r="AM688" s="153"/>
      <c r="AN688" s="153"/>
      <c r="AO688" s="153"/>
      <c r="AP688" s="151"/>
      <c r="AQ688" s="589"/>
      <c r="AR688" s="197"/>
      <c r="AS688" s="130" t="s">
        <v>355</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5" t="s">
        <v>14</v>
      </c>
      <c r="AC691" s="575"/>
      <c r="AD691" s="575"/>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364</v>
      </c>
      <c r="F692" s="340"/>
      <c r="G692" s="341"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362</v>
      </c>
      <c r="AF692" s="335"/>
      <c r="AG692" s="335"/>
      <c r="AH692" s="336"/>
      <c r="AI692" s="214" t="s">
        <v>526</v>
      </c>
      <c r="AJ692" s="214"/>
      <c r="AK692" s="214"/>
      <c r="AL692" s="156"/>
      <c r="AM692" s="214" t="s">
        <v>523</v>
      </c>
      <c r="AN692" s="214"/>
      <c r="AO692" s="214"/>
      <c r="AP692" s="156"/>
      <c r="AQ692" s="156" t="s">
        <v>354</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355</v>
      </c>
      <c r="AH693" s="131"/>
      <c r="AI693" s="153"/>
      <c r="AJ693" s="153"/>
      <c r="AK693" s="153"/>
      <c r="AL693" s="151"/>
      <c r="AM693" s="153"/>
      <c r="AN693" s="153"/>
      <c r="AO693" s="153"/>
      <c r="AP693" s="151"/>
      <c r="AQ693" s="589"/>
      <c r="AR693" s="197"/>
      <c r="AS693" s="130" t="s">
        <v>355</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5" t="s">
        <v>14</v>
      </c>
      <c r="AC696" s="575"/>
      <c r="AD696" s="575"/>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567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8"/>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50.1" customHeight="1" x14ac:dyDescent="0.15">
      <c r="A702" s="875" t="s">
        <v>259</v>
      </c>
      <c r="B702" s="87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572</v>
      </c>
      <c r="AE702" s="343"/>
      <c r="AF702" s="343"/>
      <c r="AG702" s="382" t="s">
        <v>604</v>
      </c>
      <c r="AH702" s="383"/>
      <c r="AI702" s="383"/>
      <c r="AJ702" s="383"/>
      <c r="AK702" s="383"/>
      <c r="AL702" s="383"/>
      <c r="AM702" s="383"/>
      <c r="AN702" s="383"/>
      <c r="AO702" s="383"/>
      <c r="AP702" s="383"/>
      <c r="AQ702" s="383"/>
      <c r="AR702" s="383"/>
      <c r="AS702" s="383"/>
      <c r="AT702" s="383"/>
      <c r="AU702" s="383"/>
      <c r="AV702" s="383"/>
      <c r="AW702" s="383"/>
      <c r="AX702" s="384"/>
    </row>
    <row r="703" spans="1:50" ht="39.950000000000003"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572</v>
      </c>
      <c r="AE703" s="326"/>
      <c r="AF703" s="326"/>
      <c r="AG703" s="98" t="s">
        <v>605</v>
      </c>
      <c r="AH703" s="99"/>
      <c r="AI703" s="99"/>
      <c r="AJ703" s="99"/>
      <c r="AK703" s="99"/>
      <c r="AL703" s="99"/>
      <c r="AM703" s="99"/>
      <c r="AN703" s="99"/>
      <c r="AO703" s="99"/>
      <c r="AP703" s="99"/>
      <c r="AQ703" s="99"/>
      <c r="AR703" s="99"/>
      <c r="AS703" s="99"/>
      <c r="AT703" s="99"/>
      <c r="AU703" s="99"/>
      <c r="AV703" s="99"/>
      <c r="AW703" s="99"/>
      <c r="AX703" s="100"/>
    </row>
    <row r="704" spans="1:50" ht="39.950000000000003" customHeight="1" x14ac:dyDescent="0.15">
      <c r="A704" s="879"/>
      <c r="B704" s="880"/>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572</v>
      </c>
      <c r="AE704" s="783"/>
      <c r="AF704" s="783"/>
      <c r="AG704" s="164" t="s">
        <v>606</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8" t="s">
        <v>39</v>
      </c>
      <c r="B705" s="639"/>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2" t="s">
        <v>582</v>
      </c>
      <c r="AE705" s="713"/>
      <c r="AF705" s="713"/>
      <c r="AG705" s="122" t="s">
        <v>663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0"/>
      <c r="B706" s="641"/>
      <c r="C706" s="793"/>
      <c r="D706" s="794"/>
      <c r="E706" s="728" t="s">
        <v>505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5" t="s">
        <v>583</v>
      </c>
      <c r="AE706" s="326"/>
      <c r="AF706" s="661"/>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0"/>
      <c r="B707" s="641"/>
      <c r="C707" s="795"/>
      <c r="D707" s="796"/>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6" t="s">
        <v>583</v>
      </c>
      <c r="AE707" s="837"/>
      <c r="AF707" s="837"/>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582</v>
      </c>
      <c r="AE708" s="601"/>
      <c r="AF708" s="601"/>
      <c r="AG708" s="740" t="s">
        <v>565</v>
      </c>
      <c r="AH708" s="741"/>
      <c r="AI708" s="741"/>
      <c r="AJ708" s="741"/>
      <c r="AK708" s="741"/>
      <c r="AL708" s="741"/>
      <c r="AM708" s="741"/>
      <c r="AN708" s="741"/>
      <c r="AO708" s="741"/>
      <c r="AP708" s="741"/>
      <c r="AQ708" s="741"/>
      <c r="AR708" s="741"/>
      <c r="AS708" s="741"/>
      <c r="AT708" s="741"/>
      <c r="AU708" s="741"/>
      <c r="AV708" s="741"/>
      <c r="AW708" s="741"/>
      <c r="AX708" s="742"/>
    </row>
    <row r="709" spans="1:50" ht="39.950000000000003"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572</v>
      </c>
      <c r="AE709" s="326"/>
      <c r="AF709" s="326"/>
      <c r="AG709" s="98" t="s">
        <v>607</v>
      </c>
      <c r="AH709" s="99"/>
      <c r="AI709" s="99"/>
      <c r="AJ709" s="99"/>
      <c r="AK709" s="99"/>
      <c r="AL709" s="99"/>
      <c r="AM709" s="99"/>
      <c r="AN709" s="99"/>
      <c r="AO709" s="99"/>
      <c r="AP709" s="99"/>
      <c r="AQ709" s="99"/>
      <c r="AR709" s="99"/>
      <c r="AS709" s="99"/>
      <c r="AT709" s="99"/>
      <c r="AU709" s="99"/>
      <c r="AV709" s="99"/>
      <c r="AW709" s="99"/>
      <c r="AX709" s="100"/>
    </row>
    <row r="710" spans="1:50" ht="39.950000000000003"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572</v>
      </c>
      <c r="AE710" s="326"/>
      <c r="AF710" s="326"/>
      <c r="AG710" s="98" t="s">
        <v>608</v>
      </c>
      <c r="AH710" s="99"/>
      <c r="AI710" s="99"/>
      <c r="AJ710" s="99"/>
      <c r="AK710" s="99"/>
      <c r="AL710" s="99"/>
      <c r="AM710" s="99"/>
      <c r="AN710" s="99"/>
      <c r="AO710" s="99"/>
      <c r="AP710" s="99"/>
      <c r="AQ710" s="99"/>
      <c r="AR710" s="99"/>
      <c r="AS710" s="99"/>
      <c r="AT710" s="99"/>
      <c r="AU710" s="99"/>
      <c r="AV710" s="99"/>
      <c r="AW710" s="99"/>
      <c r="AX710" s="100"/>
    </row>
    <row r="711" spans="1:50" ht="39.950000000000003"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5" t="s">
        <v>572</v>
      </c>
      <c r="AE711" s="326"/>
      <c r="AF711" s="326"/>
      <c r="AG711" s="98" t="s">
        <v>609</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0"/>
      <c r="B712" s="642"/>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2" t="s">
        <v>582</v>
      </c>
      <c r="AE712" s="783"/>
      <c r="AF712" s="783"/>
      <c r="AG712" s="809" t="s">
        <v>565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582</v>
      </c>
      <c r="AE713" s="326"/>
      <c r="AF713" s="661"/>
      <c r="AG713" s="98" t="s">
        <v>594</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582</v>
      </c>
      <c r="AE714" s="807"/>
      <c r="AF714" s="808"/>
      <c r="AG714" s="734" t="s">
        <v>565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582</v>
      </c>
      <c r="AE715" s="601"/>
      <c r="AF715" s="654"/>
      <c r="AG715" s="740" t="s">
        <v>610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4" t="s">
        <v>582</v>
      </c>
      <c r="AE716" s="625"/>
      <c r="AF716" s="625"/>
      <c r="AG716" s="98" t="s">
        <v>611</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0"/>
      <c r="B717" s="642"/>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572</v>
      </c>
      <c r="AE717" s="326"/>
      <c r="AF717" s="326"/>
      <c r="AG717" s="98" t="s">
        <v>612</v>
      </c>
      <c r="AH717" s="99"/>
      <c r="AI717" s="99"/>
      <c r="AJ717" s="99"/>
      <c r="AK717" s="99"/>
      <c r="AL717" s="99"/>
      <c r="AM717" s="99"/>
      <c r="AN717" s="99"/>
      <c r="AO717" s="99"/>
      <c r="AP717" s="99"/>
      <c r="AQ717" s="99"/>
      <c r="AR717" s="99"/>
      <c r="AS717" s="99"/>
      <c r="AT717" s="99"/>
      <c r="AU717" s="99"/>
      <c r="AV717" s="99"/>
      <c r="AW717" s="99"/>
      <c r="AX717" s="100"/>
    </row>
    <row r="718" spans="1:50" ht="39.950000000000003"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572</v>
      </c>
      <c r="AE718" s="326"/>
      <c r="AF718" s="326"/>
      <c r="AG718" s="124" t="s">
        <v>613</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6" t="s">
        <v>58</v>
      </c>
      <c r="B719" s="77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572</v>
      </c>
      <c r="AE719" s="601"/>
      <c r="AF719" s="601"/>
      <c r="AG719" s="122" t="s">
        <v>614</v>
      </c>
      <c r="AH719" s="102"/>
      <c r="AI719" s="102"/>
      <c r="AJ719" s="102"/>
      <c r="AK719" s="102"/>
      <c r="AL719" s="102"/>
      <c r="AM719" s="102"/>
      <c r="AN719" s="102"/>
      <c r="AO719" s="102"/>
      <c r="AP719" s="102"/>
      <c r="AQ719" s="102"/>
      <c r="AR719" s="102"/>
      <c r="AS719" s="102"/>
      <c r="AT719" s="102"/>
      <c r="AU719" s="102"/>
      <c r="AV719" s="102"/>
      <c r="AW719" s="102"/>
      <c r="AX719" s="123"/>
    </row>
    <row r="720" spans="1:50" ht="30" customHeight="1" x14ac:dyDescent="0.15">
      <c r="A720" s="778"/>
      <c r="B720" s="779"/>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30" customHeight="1" x14ac:dyDescent="0.15">
      <c r="A721" s="778"/>
      <c r="B721" s="779"/>
      <c r="C721" s="293" t="s">
        <v>568</v>
      </c>
      <c r="D721" s="294"/>
      <c r="E721" s="294"/>
      <c r="F721" s="295"/>
      <c r="G721" s="284"/>
      <c r="H721" s="285"/>
      <c r="I721" s="80" t="str">
        <f>IF(OR(G721="　", G721=""), "", "-")</f>
        <v/>
      </c>
      <c r="J721" s="288">
        <v>800</v>
      </c>
      <c r="K721" s="288"/>
      <c r="L721" s="80" t="str">
        <f>IF(M721="","","-")</f>
        <v/>
      </c>
      <c r="M721" s="81"/>
      <c r="N721" s="301" t="s">
        <v>615</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78"/>
      <c r="B722" s="779"/>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78"/>
      <c r="B723" s="779"/>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78"/>
      <c r="B724" s="779"/>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0"/>
      <c r="B725" s="781"/>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8" t="s">
        <v>48</v>
      </c>
      <c r="B726" s="801"/>
      <c r="C726" s="814" t="s">
        <v>53</v>
      </c>
      <c r="D726" s="842"/>
      <c r="E726" s="842"/>
      <c r="F726" s="843"/>
      <c r="G726" s="573" t="s">
        <v>640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8" t="s">
        <v>57</v>
      </c>
      <c r="D727" s="749"/>
      <c r="E727" s="749"/>
      <c r="F727" s="750"/>
      <c r="G727" s="743" t="s">
        <v>641</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c r="B731" s="799"/>
      <c r="C731" s="799"/>
      <c r="D731" s="799"/>
      <c r="E731" s="800"/>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02" t="s">
        <v>548</v>
      </c>
      <c r="B737" s="207"/>
      <c r="C737" s="207"/>
      <c r="D737" s="208"/>
      <c r="E737" s="1001" t="s">
        <v>642</v>
      </c>
      <c r="F737" s="1001"/>
      <c r="G737" s="1001"/>
      <c r="H737" s="1001"/>
      <c r="I737" s="1001"/>
      <c r="J737" s="1001"/>
      <c r="K737" s="1001"/>
      <c r="L737" s="1001"/>
      <c r="M737" s="1001"/>
      <c r="N737" s="362" t="s">
        <v>541</v>
      </c>
      <c r="O737" s="362"/>
      <c r="P737" s="362"/>
      <c r="Q737" s="362"/>
      <c r="R737" s="1001" t="s">
        <v>644</v>
      </c>
      <c r="S737" s="1001"/>
      <c r="T737" s="1001"/>
      <c r="U737" s="1001"/>
      <c r="V737" s="1001"/>
      <c r="W737" s="1001"/>
      <c r="X737" s="1001"/>
      <c r="Y737" s="1001"/>
      <c r="Z737" s="1001"/>
      <c r="AA737" s="362" t="s">
        <v>540</v>
      </c>
      <c r="AB737" s="362"/>
      <c r="AC737" s="362"/>
      <c r="AD737" s="362"/>
      <c r="AE737" s="1001" t="s">
        <v>646</v>
      </c>
      <c r="AF737" s="1001"/>
      <c r="AG737" s="1001"/>
      <c r="AH737" s="1001"/>
      <c r="AI737" s="1001"/>
      <c r="AJ737" s="1001"/>
      <c r="AK737" s="1001"/>
      <c r="AL737" s="1001"/>
      <c r="AM737" s="1001"/>
      <c r="AN737" s="362" t="s">
        <v>539</v>
      </c>
      <c r="AO737" s="362"/>
      <c r="AP737" s="362"/>
      <c r="AQ737" s="362"/>
      <c r="AR737" s="995" t="s">
        <v>648</v>
      </c>
      <c r="AS737" s="996"/>
      <c r="AT737" s="996"/>
      <c r="AU737" s="996"/>
      <c r="AV737" s="996"/>
      <c r="AW737" s="996"/>
      <c r="AX737" s="997"/>
      <c r="AY737" s="86"/>
      <c r="AZ737" s="86"/>
    </row>
    <row r="738" spans="1:52" ht="24.75" customHeight="1" x14ac:dyDescent="0.15">
      <c r="A738" s="1002" t="s">
        <v>538</v>
      </c>
      <c r="B738" s="207"/>
      <c r="C738" s="207"/>
      <c r="D738" s="208"/>
      <c r="E738" s="1001" t="s">
        <v>643</v>
      </c>
      <c r="F738" s="1001"/>
      <c r="G738" s="1001"/>
      <c r="H738" s="1001"/>
      <c r="I738" s="1001"/>
      <c r="J738" s="1001"/>
      <c r="K738" s="1001"/>
      <c r="L738" s="1001"/>
      <c r="M738" s="1001"/>
      <c r="N738" s="362" t="s">
        <v>537</v>
      </c>
      <c r="O738" s="362"/>
      <c r="P738" s="362"/>
      <c r="Q738" s="362"/>
      <c r="R738" s="1001" t="s">
        <v>645</v>
      </c>
      <c r="S738" s="1001"/>
      <c r="T738" s="1001"/>
      <c r="U738" s="1001"/>
      <c r="V738" s="1001"/>
      <c r="W738" s="1001"/>
      <c r="X738" s="1001"/>
      <c r="Y738" s="1001"/>
      <c r="Z738" s="1001"/>
      <c r="AA738" s="362" t="s">
        <v>536</v>
      </c>
      <c r="AB738" s="362"/>
      <c r="AC738" s="362"/>
      <c r="AD738" s="362"/>
      <c r="AE738" s="1001" t="s">
        <v>647</v>
      </c>
      <c r="AF738" s="1001"/>
      <c r="AG738" s="1001"/>
      <c r="AH738" s="1001"/>
      <c r="AI738" s="1001"/>
      <c r="AJ738" s="1001"/>
      <c r="AK738" s="1001"/>
      <c r="AL738" s="1001"/>
      <c r="AM738" s="1001"/>
      <c r="AN738" s="362" t="s">
        <v>532</v>
      </c>
      <c r="AO738" s="362"/>
      <c r="AP738" s="362"/>
      <c r="AQ738" s="362"/>
      <c r="AR738" s="995" t="s">
        <v>649</v>
      </c>
      <c r="AS738" s="996"/>
      <c r="AT738" s="996"/>
      <c r="AU738" s="996"/>
      <c r="AV738" s="996"/>
      <c r="AW738" s="996"/>
      <c r="AX738" s="997"/>
    </row>
    <row r="739" spans="1:52" ht="24.75" customHeight="1" thickBot="1" x14ac:dyDescent="0.2">
      <c r="A739" s="1003" t="s">
        <v>528</v>
      </c>
      <c r="B739" s="1004"/>
      <c r="C739" s="1004"/>
      <c r="D739" s="1005"/>
      <c r="E739" s="958" t="s">
        <v>568</v>
      </c>
      <c r="F739" s="959"/>
      <c r="G739" s="959"/>
      <c r="H739" s="90" t="str">
        <f>IF(E739="", "", "(")</f>
        <v>(</v>
      </c>
      <c r="I739" s="959"/>
      <c r="J739" s="959"/>
      <c r="K739" s="90" t="str">
        <f>IF(OR(I739="　", I739=""), "", "-")</f>
        <v/>
      </c>
      <c r="L739" s="957">
        <v>789</v>
      </c>
      <c r="M739" s="957"/>
      <c r="N739" s="91" t="str">
        <f>IF(O739="", "", "-")</f>
        <v/>
      </c>
      <c r="O739" s="92"/>
      <c r="P739" s="91" t="str">
        <f>IF(E739="", "", ")")</f>
        <v>)</v>
      </c>
      <c r="Q739" s="958"/>
      <c r="R739" s="959"/>
      <c r="S739" s="959"/>
      <c r="T739" s="90" t="str">
        <f>IF(Q739="", "", "(")</f>
        <v/>
      </c>
      <c r="U739" s="959"/>
      <c r="V739" s="959"/>
      <c r="W739" s="90" t="str">
        <f>IF(OR(U739="　", U739=""), "", "-")</f>
        <v/>
      </c>
      <c r="X739" s="957"/>
      <c r="Y739" s="957"/>
      <c r="Z739" s="91" t="str">
        <f>IF(AA739="", "", "-")</f>
        <v/>
      </c>
      <c r="AA739" s="92"/>
      <c r="AB739" s="91" t="str">
        <f>IF(Q739="", "", ")")</f>
        <v/>
      </c>
      <c r="AC739" s="958"/>
      <c r="AD739" s="959"/>
      <c r="AE739" s="959"/>
      <c r="AF739" s="90" t="str">
        <f>IF(AC739="", "", "(")</f>
        <v/>
      </c>
      <c r="AG739" s="959"/>
      <c r="AH739" s="959"/>
      <c r="AI739" s="90" t="str">
        <f>IF(OR(AG739="　", AG739=""), "", "-")</f>
        <v/>
      </c>
      <c r="AJ739" s="957"/>
      <c r="AK739" s="957"/>
      <c r="AL739" s="91" t="str">
        <f>IF(AM739="", "", "-")</f>
        <v/>
      </c>
      <c r="AM739" s="92"/>
      <c r="AN739" s="91" t="str">
        <f>IF(AC739="", "", ")")</f>
        <v/>
      </c>
      <c r="AO739" s="998"/>
      <c r="AP739" s="999"/>
      <c r="AQ739" s="999"/>
      <c r="AR739" s="999"/>
      <c r="AS739" s="999"/>
      <c r="AT739" s="999"/>
      <c r="AU739" s="999"/>
      <c r="AV739" s="999"/>
      <c r="AW739" s="999"/>
      <c r="AX739" s="1000"/>
    </row>
    <row r="740" spans="1:52" ht="28.35" customHeight="1" x14ac:dyDescent="0.15">
      <c r="A740" s="610" t="s">
        <v>508</v>
      </c>
      <c r="B740" s="611"/>
      <c r="C740" s="611"/>
      <c r="D740" s="611"/>
      <c r="E740" s="611"/>
      <c r="F740" s="612"/>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6" t="s">
        <v>510</v>
      </c>
      <c r="B779" s="627"/>
      <c r="C779" s="627"/>
      <c r="D779" s="627"/>
      <c r="E779" s="627"/>
      <c r="F779" s="628"/>
      <c r="G779" s="991" t="s">
        <v>616</v>
      </c>
      <c r="H779" s="992"/>
      <c r="I779" s="992"/>
      <c r="J779" s="992"/>
      <c r="K779" s="992"/>
      <c r="L779" s="992"/>
      <c r="M779" s="992"/>
      <c r="N779" s="992"/>
      <c r="O779" s="992"/>
      <c r="P779" s="992"/>
      <c r="Q779" s="992"/>
      <c r="R779" s="992"/>
      <c r="S779" s="992"/>
      <c r="T779" s="992"/>
      <c r="U779" s="992"/>
      <c r="V779" s="992"/>
      <c r="W779" s="992"/>
      <c r="X779" s="992"/>
      <c r="Y779" s="992"/>
      <c r="Z779" s="992"/>
      <c r="AA779" s="992"/>
      <c r="AB779" s="993"/>
      <c r="AC779" s="991" t="s">
        <v>617</v>
      </c>
      <c r="AD779" s="992"/>
      <c r="AE779" s="992"/>
      <c r="AF779" s="992"/>
      <c r="AG779" s="992"/>
      <c r="AH779" s="992"/>
      <c r="AI779" s="992"/>
      <c r="AJ779" s="992"/>
      <c r="AK779" s="992"/>
      <c r="AL779" s="992"/>
      <c r="AM779" s="992"/>
      <c r="AN779" s="992"/>
      <c r="AO779" s="992"/>
      <c r="AP779" s="992"/>
      <c r="AQ779" s="992"/>
      <c r="AR779" s="992"/>
      <c r="AS779" s="992"/>
      <c r="AT779" s="992"/>
      <c r="AU779" s="992"/>
      <c r="AV779" s="992"/>
      <c r="AW779" s="992"/>
      <c r="AX779" s="994"/>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618</v>
      </c>
      <c r="H781" s="669"/>
      <c r="I781" s="669"/>
      <c r="J781" s="669"/>
      <c r="K781" s="670"/>
      <c r="L781" s="662" t="s">
        <v>619</v>
      </c>
      <c r="M781" s="663"/>
      <c r="N781" s="663"/>
      <c r="O781" s="663"/>
      <c r="P781" s="663"/>
      <c r="Q781" s="663"/>
      <c r="R781" s="663"/>
      <c r="S781" s="663"/>
      <c r="T781" s="663"/>
      <c r="U781" s="663"/>
      <c r="V781" s="663"/>
      <c r="W781" s="663"/>
      <c r="X781" s="664"/>
      <c r="Y781" s="385">
        <v>3</v>
      </c>
      <c r="Z781" s="386"/>
      <c r="AA781" s="386"/>
      <c r="AB781" s="804"/>
      <c r="AC781" s="668" t="s">
        <v>620</v>
      </c>
      <c r="AD781" s="834"/>
      <c r="AE781" s="834"/>
      <c r="AF781" s="834"/>
      <c r="AG781" s="835"/>
      <c r="AH781" s="662" t="s">
        <v>621</v>
      </c>
      <c r="AI781" s="663"/>
      <c r="AJ781" s="663"/>
      <c r="AK781" s="663"/>
      <c r="AL781" s="663"/>
      <c r="AM781" s="663"/>
      <c r="AN781" s="663"/>
      <c r="AO781" s="663"/>
      <c r="AP781" s="663"/>
      <c r="AQ781" s="663"/>
      <c r="AR781" s="663"/>
      <c r="AS781" s="663"/>
      <c r="AT781" s="664"/>
      <c r="AU781" s="385">
        <v>0.3</v>
      </c>
      <c r="AV781" s="386"/>
      <c r="AW781" s="386"/>
      <c r="AX781" s="387"/>
    </row>
    <row r="782" spans="1:50" ht="24.75" customHeight="1" x14ac:dyDescent="0.15">
      <c r="A782" s="629"/>
      <c r="B782" s="630"/>
      <c r="C782" s="630"/>
      <c r="D782" s="630"/>
      <c r="E782" s="630"/>
      <c r="F782" s="631"/>
      <c r="G782" s="602" t="s">
        <v>622</v>
      </c>
      <c r="H782" s="622"/>
      <c r="I782" s="622"/>
      <c r="J782" s="622"/>
      <c r="K782" s="623"/>
      <c r="L782" s="594" t="s">
        <v>623</v>
      </c>
      <c r="M782" s="595"/>
      <c r="N782" s="595"/>
      <c r="O782" s="595"/>
      <c r="P782" s="595"/>
      <c r="Q782" s="595"/>
      <c r="R782" s="595"/>
      <c r="S782" s="595"/>
      <c r="T782" s="595"/>
      <c r="U782" s="595"/>
      <c r="V782" s="595"/>
      <c r="W782" s="595"/>
      <c r="X782" s="596"/>
      <c r="Y782" s="597">
        <v>3</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9"/>
      <c r="B783" s="630"/>
      <c r="C783" s="630"/>
      <c r="D783" s="630"/>
      <c r="E783" s="630"/>
      <c r="F783" s="631"/>
      <c r="G783" s="602" t="s">
        <v>624</v>
      </c>
      <c r="H783" s="622"/>
      <c r="I783" s="622"/>
      <c r="J783" s="622"/>
      <c r="K783" s="623"/>
      <c r="L783" s="594" t="s">
        <v>625</v>
      </c>
      <c r="M783" s="595"/>
      <c r="N783" s="595"/>
      <c r="O783" s="595"/>
      <c r="P783" s="595"/>
      <c r="Q783" s="595"/>
      <c r="R783" s="595"/>
      <c r="S783" s="595"/>
      <c r="T783" s="595"/>
      <c r="U783" s="595"/>
      <c r="V783" s="595"/>
      <c r="W783" s="595"/>
      <c r="X783" s="596"/>
      <c r="Y783" s="597">
        <v>1</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9"/>
      <c r="B784" s="630"/>
      <c r="C784" s="630"/>
      <c r="D784" s="630"/>
      <c r="E784" s="630"/>
      <c r="F784" s="631"/>
      <c r="G784" s="602" t="s">
        <v>626</v>
      </c>
      <c r="H784" s="622"/>
      <c r="I784" s="622"/>
      <c r="J784" s="622"/>
      <c r="K784" s="623"/>
      <c r="L784" s="594" t="s">
        <v>627</v>
      </c>
      <c r="M784" s="595"/>
      <c r="N784" s="595"/>
      <c r="O784" s="595"/>
      <c r="P784" s="595"/>
      <c r="Q784" s="595"/>
      <c r="R784" s="595"/>
      <c r="S784" s="595"/>
      <c r="T784" s="595"/>
      <c r="U784" s="595"/>
      <c r="V784" s="595"/>
      <c r="W784" s="595"/>
      <c r="X784" s="596"/>
      <c r="Y784" s="597">
        <v>2</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0.3</v>
      </c>
      <c r="AV791" s="831"/>
      <c r="AW791" s="831"/>
      <c r="AX791" s="833"/>
    </row>
    <row r="792" spans="1:50" ht="24.75" hidden="1" customHeight="1" x14ac:dyDescent="0.15">
      <c r="A792" s="629"/>
      <c r="B792" s="630"/>
      <c r="C792" s="630"/>
      <c r="D792" s="630"/>
      <c r="E792" s="630"/>
      <c r="F792" s="631"/>
      <c r="G792" s="838" t="s">
        <v>441</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838" t="s">
        <v>440</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834"/>
      <c r="I794" s="834"/>
      <c r="J794" s="834"/>
      <c r="K794" s="835"/>
      <c r="L794" s="662"/>
      <c r="M794" s="663"/>
      <c r="N794" s="663"/>
      <c r="O794" s="663"/>
      <c r="P794" s="663"/>
      <c r="Q794" s="663"/>
      <c r="R794" s="663"/>
      <c r="S794" s="663"/>
      <c r="T794" s="663"/>
      <c r="U794" s="663"/>
      <c r="V794" s="663"/>
      <c r="W794" s="663"/>
      <c r="X794" s="664"/>
      <c r="Y794" s="385"/>
      <c r="Z794" s="386"/>
      <c r="AA794" s="386"/>
      <c r="AB794" s="804"/>
      <c r="AC794" s="668"/>
      <c r="AD794" s="834"/>
      <c r="AE794" s="834"/>
      <c r="AF794" s="834"/>
      <c r="AG794" s="835"/>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838" t="s">
        <v>442</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838" t="s">
        <v>443</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834"/>
      <c r="I807" s="834"/>
      <c r="J807" s="834"/>
      <c r="K807" s="835"/>
      <c r="L807" s="662"/>
      <c r="M807" s="663"/>
      <c r="N807" s="663"/>
      <c r="O807" s="663"/>
      <c r="P807" s="663"/>
      <c r="Q807" s="663"/>
      <c r="R807" s="663"/>
      <c r="S807" s="663"/>
      <c r="T807" s="663"/>
      <c r="U807" s="663"/>
      <c r="V807" s="663"/>
      <c r="W807" s="663"/>
      <c r="X807" s="664"/>
      <c r="Y807" s="385"/>
      <c r="Z807" s="386"/>
      <c r="AA807" s="386"/>
      <c r="AB807" s="804"/>
      <c r="AC807" s="668"/>
      <c r="AD807" s="834"/>
      <c r="AE807" s="834"/>
      <c r="AF807" s="834"/>
      <c r="AG807" s="835"/>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838"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838"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834"/>
      <c r="I820" s="834"/>
      <c r="J820" s="834"/>
      <c r="K820" s="835"/>
      <c r="L820" s="662"/>
      <c r="M820" s="663"/>
      <c r="N820" s="663"/>
      <c r="O820" s="663"/>
      <c r="P820" s="663"/>
      <c r="Q820" s="663"/>
      <c r="R820" s="663"/>
      <c r="S820" s="663"/>
      <c r="T820" s="663"/>
      <c r="U820" s="663"/>
      <c r="V820" s="663"/>
      <c r="W820" s="663"/>
      <c r="X820" s="664"/>
      <c r="Y820" s="385"/>
      <c r="Z820" s="386"/>
      <c r="AA820" s="386"/>
      <c r="AB820" s="804"/>
      <c r="AC820" s="668"/>
      <c r="AD820" s="834"/>
      <c r="AE820" s="834"/>
      <c r="AF820" s="834"/>
      <c r="AG820" s="835"/>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7" t="s">
        <v>468</v>
      </c>
      <c r="AM831" s="278"/>
      <c r="AN831" s="278"/>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6" t="s">
        <v>462</v>
      </c>
      <c r="AD836" s="146"/>
      <c r="AE836" s="146"/>
      <c r="AF836" s="146"/>
      <c r="AG836" s="146"/>
      <c r="AH836" s="364" t="s">
        <v>491</v>
      </c>
      <c r="AI836" s="361"/>
      <c r="AJ836" s="361"/>
      <c r="AK836" s="361"/>
      <c r="AL836" s="361" t="s">
        <v>21</v>
      </c>
      <c r="AM836" s="361"/>
      <c r="AN836" s="361"/>
      <c r="AO836" s="366"/>
      <c r="AP836" s="367" t="s">
        <v>420</v>
      </c>
      <c r="AQ836" s="367"/>
      <c r="AR836" s="367"/>
      <c r="AS836" s="367"/>
      <c r="AT836" s="367"/>
      <c r="AU836" s="367"/>
      <c r="AV836" s="367"/>
      <c r="AW836" s="367"/>
      <c r="AX836" s="367"/>
    </row>
    <row r="837" spans="1:50" ht="54" customHeight="1" x14ac:dyDescent="0.15">
      <c r="A837" s="373">
        <v>1</v>
      </c>
      <c r="B837" s="373">
        <v>1</v>
      </c>
      <c r="C837" s="358" t="s">
        <v>628</v>
      </c>
      <c r="D837" s="344"/>
      <c r="E837" s="344"/>
      <c r="F837" s="344"/>
      <c r="G837" s="344"/>
      <c r="H837" s="344"/>
      <c r="I837" s="344"/>
      <c r="J837" s="345">
        <v>4010005002838</v>
      </c>
      <c r="K837" s="346"/>
      <c r="L837" s="346"/>
      <c r="M837" s="346"/>
      <c r="N837" s="346"/>
      <c r="O837" s="346"/>
      <c r="P837" s="359" t="s">
        <v>629</v>
      </c>
      <c r="Q837" s="347"/>
      <c r="R837" s="347"/>
      <c r="S837" s="347"/>
      <c r="T837" s="347"/>
      <c r="U837" s="347"/>
      <c r="V837" s="347"/>
      <c r="W837" s="347"/>
      <c r="X837" s="347"/>
      <c r="Y837" s="348">
        <v>9</v>
      </c>
      <c r="Z837" s="349"/>
      <c r="AA837" s="349"/>
      <c r="AB837" s="350"/>
      <c r="AC837" s="360" t="s">
        <v>584</v>
      </c>
      <c r="AD837" s="368"/>
      <c r="AE837" s="368"/>
      <c r="AF837" s="368"/>
      <c r="AG837" s="368"/>
      <c r="AH837" s="369" t="s">
        <v>565</v>
      </c>
      <c r="AI837" s="370"/>
      <c r="AJ837" s="370"/>
      <c r="AK837" s="370"/>
      <c r="AL837" s="354" t="s">
        <v>630</v>
      </c>
      <c r="AM837" s="355"/>
      <c r="AN837" s="355"/>
      <c r="AO837" s="356"/>
      <c r="AP837" s="357" t="s">
        <v>565</v>
      </c>
      <c r="AQ837" s="357"/>
      <c r="AR837" s="357"/>
      <c r="AS837" s="357"/>
      <c r="AT837" s="357"/>
      <c r="AU837" s="357"/>
      <c r="AV837" s="357"/>
      <c r="AW837" s="357"/>
      <c r="AX837" s="357"/>
    </row>
    <row r="838" spans="1:50" ht="30" hidden="1"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hidden="1"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6" t="s">
        <v>462</v>
      </c>
      <c r="AD869" s="146"/>
      <c r="AE869" s="146"/>
      <c r="AF869" s="146"/>
      <c r="AG869" s="146"/>
      <c r="AH869" s="364" t="s">
        <v>491</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15">
      <c r="A870" s="373">
        <v>1</v>
      </c>
      <c r="B870" s="373">
        <v>1</v>
      </c>
      <c r="C870" s="358" t="s">
        <v>631</v>
      </c>
      <c r="D870" s="344"/>
      <c r="E870" s="344"/>
      <c r="F870" s="344"/>
      <c r="G870" s="344"/>
      <c r="H870" s="344"/>
      <c r="I870" s="344"/>
      <c r="J870" s="345" t="s">
        <v>565</v>
      </c>
      <c r="K870" s="346"/>
      <c r="L870" s="346"/>
      <c r="M870" s="346"/>
      <c r="N870" s="346"/>
      <c r="O870" s="346"/>
      <c r="P870" s="359" t="s">
        <v>621</v>
      </c>
      <c r="Q870" s="347"/>
      <c r="R870" s="347"/>
      <c r="S870" s="347"/>
      <c r="T870" s="347"/>
      <c r="U870" s="347"/>
      <c r="V870" s="347"/>
      <c r="W870" s="347"/>
      <c r="X870" s="347"/>
      <c r="Y870" s="348">
        <v>0.3</v>
      </c>
      <c r="Z870" s="349"/>
      <c r="AA870" s="349"/>
      <c r="AB870" s="350"/>
      <c r="AC870" s="360" t="s">
        <v>502</v>
      </c>
      <c r="AD870" s="368"/>
      <c r="AE870" s="368"/>
      <c r="AF870" s="368"/>
      <c r="AG870" s="368"/>
      <c r="AH870" s="369">
        <v>1</v>
      </c>
      <c r="AI870" s="370"/>
      <c r="AJ870" s="370"/>
      <c r="AK870" s="370"/>
      <c r="AL870" s="354">
        <v>100</v>
      </c>
      <c r="AM870" s="355"/>
      <c r="AN870" s="355"/>
      <c r="AO870" s="356"/>
      <c r="AP870" s="357" t="s">
        <v>565</v>
      </c>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1"/>
      <c r="B902" s="361"/>
      <c r="C902" s="361" t="s">
        <v>26</v>
      </c>
      <c r="D902" s="361"/>
      <c r="E902" s="361"/>
      <c r="F902" s="361"/>
      <c r="G902" s="361"/>
      <c r="H902" s="361"/>
      <c r="I902" s="361"/>
      <c r="J902" s="146"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6" t="s">
        <v>462</v>
      </c>
      <c r="AD902" s="146"/>
      <c r="AE902" s="146"/>
      <c r="AF902" s="146"/>
      <c r="AG902" s="146"/>
      <c r="AH902" s="364" t="s">
        <v>491</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1"/>
      <c r="B935" s="361"/>
      <c r="C935" s="361" t="s">
        <v>26</v>
      </c>
      <c r="D935" s="361"/>
      <c r="E935" s="361"/>
      <c r="F935" s="361"/>
      <c r="G935" s="361"/>
      <c r="H935" s="361"/>
      <c r="I935" s="361"/>
      <c r="J935" s="146"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6" t="s">
        <v>462</v>
      </c>
      <c r="AD935" s="146"/>
      <c r="AE935" s="146"/>
      <c r="AF935" s="146"/>
      <c r="AG935" s="146"/>
      <c r="AH935" s="364" t="s">
        <v>491</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1"/>
      <c r="B968" s="361"/>
      <c r="C968" s="361" t="s">
        <v>26</v>
      </c>
      <c r="D968" s="361"/>
      <c r="E968" s="361"/>
      <c r="F968" s="361"/>
      <c r="G968" s="361"/>
      <c r="H968" s="361"/>
      <c r="I968" s="361"/>
      <c r="J968" s="146"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6" t="s">
        <v>462</v>
      </c>
      <c r="AD968" s="146"/>
      <c r="AE968" s="146"/>
      <c r="AF968" s="146"/>
      <c r="AG968" s="146"/>
      <c r="AH968" s="364" t="s">
        <v>491</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1"/>
      <c r="B1001" s="361"/>
      <c r="C1001" s="361" t="s">
        <v>26</v>
      </c>
      <c r="D1001" s="361"/>
      <c r="E1001" s="361"/>
      <c r="F1001" s="361"/>
      <c r="G1001" s="361"/>
      <c r="H1001" s="361"/>
      <c r="I1001" s="361"/>
      <c r="J1001" s="146"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6" t="s">
        <v>462</v>
      </c>
      <c r="AD1001" s="146"/>
      <c r="AE1001" s="146"/>
      <c r="AF1001" s="146"/>
      <c r="AG1001" s="146"/>
      <c r="AH1001" s="364" t="s">
        <v>491</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1"/>
      <c r="B1034" s="361"/>
      <c r="C1034" s="361" t="s">
        <v>26</v>
      </c>
      <c r="D1034" s="361"/>
      <c r="E1034" s="361"/>
      <c r="F1034" s="361"/>
      <c r="G1034" s="361"/>
      <c r="H1034" s="361"/>
      <c r="I1034" s="361"/>
      <c r="J1034" s="146"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6" t="s">
        <v>462</v>
      </c>
      <c r="AD1034" s="146"/>
      <c r="AE1034" s="146"/>
      <c r="AF1034" s="146"/>
      <c r="AG1034" s="146"/>
      <c r="AH1034" s="364" t="s">
        <v>491</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1"/>
      <c r="B1067" s="361"/>
      <c r="C1067" s="361" t="s">
        <v>26</v>
      </c>
      <c r="D1067" s="361"/>
      <c r="E1067" s="361"/>
      <c r="F1067" s="361"/>
      <c r="G1067" s="361"/>
      <c r="H1067" s="361"/>
      <c r="I1067" s="361"/>
      <c r="J1067" s="146"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6" t="s">
        <v>462</v>
      </c>
      <c r="AD1067" s="146"/>
      <c r="AE1067" s="146"/>
      <c r="AF1067" s="146"/>
      <c r="AG1067" s="146"/>
      <c r="AH1067" s="364" t="s">
        <v>491</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468</v>
      </c>
      <c r="AM1098" s="280"/>
      <c r="AN1098" s="280"/>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385</v>
      </c>
      <c r="D1101" s="377"/>
      <c r="E1101" s="146" t="s">
        <v>384</v>
      </c>
      <c r="F1101" s="377"/>
      <c r="G1101" s="377"/>
      <c r="H1101" s="377"/>
      <c r="I1101" s="377"/>
      <c r="J1101" s="146" t="s">
        <v>419</v>
      </c>
      <c r="K1101" s="146"/>
      <c r="L1101" s="146"/>
      <c r="M1101" s="146"/>
      <c r="N1101" s="146"/>
      <c r="O1101" s="146"/>
      <c r="P1101" s="364" t="s">
        <v>27</v>
      </c>
      <c r="Q1101" s="364"/>
      <c r="R1101" s="364"/>
      <c r="S1101" s="364"/>
      <c r="T1101" s="364"/>
      <c r="U1101" s="364"/>
      <c r="V1101" s="364"/>
      <c r="W1101" s="364"/>
      <c r="X1101" s="364"/>
      <c r="Y1101" s="146" t="s">
        <v>421</v>
      </c>
      <c r="Z1101" s="377"/>
      <c r="AA1101" s="377"/>
      <c r="AB1101" s="377"/>
      <c r="AC1101" s="146" t="s">
        <v>367</v>
      </c>
      <c r="AD1101" s="146"/>
      <c r="AE1101" s="146"/>
      <c r="AF1101" s="146"/>
      <c r="AG1101" s="146"/>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ht="30" customHeight="1" x14ac:dyDescent="0.15">
      <c r="A1102" s="373">
        <v>1</v>
      </c>
      <c r="B1102" s="373">
        <v>1</v>
      </c>
      <c r="C1102" s="371" t="s">
        <v>651</v>
      </c>
      <c r="D1102" s="371"/>
      <c r="E1102" s="144" t="s">
        <v>664</v>
      </c>
      <c r="F1102" s="372"/>
      <c r="G1102" s="372"/>
      <c r="H1102" s="372"/>
      <c r="I1102" s="372"/>
      <c r="J1102" s="345" t="s">
        <v>665</v>
      </c>
      <c r="K1102" s="346"/>
      <c r="L1102" s="346"/>
      <c r="M1102" s="346"/>
      <c r="N1102" s="346"/>
      <c r="O1102" s="346"/>
      <c r="P1102" s="359" t="s">
        <v>665</v>
      </c>
      <c r="Q1102" s="347"/>
      <c r="R1102" s="347"/>
      <c r="S1102" s="347"/>
      <c r="T1102" s="347"/>
      <c r="U1102" s="347"/>
      <c r="V1102" s="347"/>
      <c r="W1102" s="347"/>
      <c r="X1102" s="347"/>
      <c r="Y1102" s="348" t="s">
        <v>665</v>
      </c>
      <c r="Z1102" s="349"/>
      <c r="AA1102" s="349"/>
      <c r="AB1102" s="350"/>
      <c r="AC1102" s="351" t="s">
        <v>651</v>
      </c>
      <c r="AD1102" s="351"/>
      <c r="AE1102" s="351"/>
      <c r="AF1102" s="351"/>
      <c r="AG1102" s="351"/>
      <c r="AH1102" s="352" t="s">
        <v>666</v>
      </c>
      <c r="AI1102" s="353"/>
      <c r="AJ1102" s="353"/>
      <c r="AK1102" s="353"/>
      <c r="AL1102" s="354" t="s">
        <v>667</v>
      </c>
      <c r="AM1102" s="355"/>
      <c r="AN1102" s="355"/>
      <c r="AO1102" s="356"/>
      <c r="AP1102" s="357" t="s">
        <v>665</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G779:AB779"/>
    <mergeCell ref="AC779:AX7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3" priority="14075">
      <formula>IF(RIGHT(TEXT(P14,"0.#"),1)=".",FALSE,TRUE)</formula>
    </cfRule>
    <cfRule type="expression" dxfId="2822" priority="14076">
      <formula>IF(RIGHT(TEXT(P14,"0.#"),1)=".",TRUE,FALSE)</formula>
    </cfRule>
  </conditionalFormatting>
  <conditionalFormatting sqref="AE32">
    <cfRule type="expression" dxfId="2821" priority="14065">
      <formula>IF(RIGHT(TEXT(AE32,"0.#"),1)=".",FALSE,TRUE)</formula>
    </cfRule>
    <cfRule type="expression" dxfId="2820" priority="14066">
      <formula>IF(RIGHT(TEXT(AE32,"0.#"),1)=".",TRUE,FALSE)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91">
    <cfRule type="expression" dxfId="2817" priority="13943">
      <formula>IF(RIGHT(TEXT(Y791,"0.#"),1)=".",FALSE,TRUE)</formula>
    </cfRule>
    <cfRule type="expression" dxfId="2816" priority="13944">
      <formula>IF(RIGHT(TEXT(Y791,"0.#"),1)=".",TRUE,FALSE)</formula>
    </cfRule>
  </conditionalFormatting>
  <conditionalFormatting sqref="Y822:Y829 Y820 Y809:Y816 Y807 Y796:Y803 Y794">
    <cfRule type="expression" dxfId="2815" priority="13725">
      <formula>IF(RIGHT(TEXT(Y794,"0.#"),1)=".",FALSE,TRUE)</formula>
    </cfRule>
    <cfRule type="expression" dxfId="2814" priority="13726">
      <formula>IF(RIGHT(TEXT(Y794,"0.#"),1)=".",TRUE,FALSE)</formula>
    </cfRule>
  </conditionalFormatting>
  <conditionalFormatting sqref="P16:AQ17 P15:AX15 P13:AX13">
    <cfRule type="expression" dxfId="2813" priority="13773">
      <formula>IF(RIGHT(TEXT(P13,"0.#"),1)=".",FALSE,TRUE)</formula>
    </cfRule>
    <cfRule type="expression" dxfId="2812" priority="13774">
      <formula>IF(RIGHT(TEXT(P13,"0.#"),1)=".",TRUE,FALSE)</formula>
    </cfRule>
  </conditionalFormatting>
  <conditionalFormatting sqref="P19:AJ19">
    <cfRule type="expression" dxfId="2811" priority="13771">
      <formula>IF(RIGHT(TEXT(P19,"0.#"),1)=".",FALSE,TRUE)</formula>
    </cfRule>
    <cfRule type="expression" dxfId="2810" priority="13772">
      <formula>IF(RIGHT(TEXT(P19,"0.#"),1)=".",TRUE,FALSE)</formula>
    </cfRule>
  </conditionalFormatting>
  <conditionalFormatting sqref="Y785:Y790">
    <cfRule type="expression" dxfId="2809" priority="13749">
      <formula>IF(RIGHT(TEXT(Y785,"0.#"),1)=".",FALSE,TRUE)</formula>
    </cfRule>
    <cfRule type="expression" dxfId="2808" priority="13750">
      <formula>IF(RIGHT(TEXT(Y785,"0.#"),1)=".",TRUE,FALSE)</formula>
    </cfRule>
  </conditionalFormatting>
  <conditionalFormatting sqref="AU791">
    <cfRule type="expression" dxfId="2807" priority="13745">
      <formula>IF(RIGHT(TEXT(AU791,"0.#"),1)=".",FALSE,TRUE)</formula>
    </cfRule>
    <cfRule type="expression" dxfId="2806" priority="13746">
      <formula>IF(RIGHT(TEXT(AU791,"0.#"),1)=".",TRUE,FALSE)</formula>
    </cfRule>
  </conditionalFormatting>
  <conditionalFormatting sqref="AU785:AU790">
    <cfRule type="expression" dxfId="2805" priority="13743">
      <formula>IF(RIGHT(TEXT(AU785,"0.#"),1)=".",FALSE,TRUE)</formula>
    </cfRule>
    <cfRule type="expression" dxfId="2804" priority="13744">
      <formula>IF(RIGHT(TEXT(AU785,"0.#"),1)=".",TRUE,FALSE)</formula>
    </cfRule>
  </conditionalFormatting>
  <conditionalFormatting sqref="Y821 Y808 Y795">
    <cfRule type="expression" dxfId="2803" priority="13729">
      <formula>IF(RIGHT(TEXT(Y795,"0.#"),1)=".",FALSE,TRUE)</formula>
    </cfRule>
    <cfRule type="expression" dxfId="2802" priority="13730">
      <formula>IF(RIGHT(TEXT(Y795,"0.#"),1)=".",TRUE,FALSE)</formula>
    </cfRule>
  </conditionalFormatting>
  <conditionalFormatting sqref="Y830 Y817 Y804">
    <cfRule type="expression" dxfId="2801" priority="13727">
      <formula>IF(RIGHT(TEXT(Y804,"0.#"),1)=".",FALSE,TRUE)</formula>
    </cfRule>
    <cfRule type="expression" dxfId="2800" priority="13728">
      <formula>IF(RIGHT(TEXT(Y804,"0.#"),1)=".",TRUE,FALSE)</formula>
    </cfRule>
  </conditionalFormatting>
  <conditionalFormatting sqref="AU821 AU808 AU795">
    <cfRule type="expression" dxfId="2799" priority="13723">
      <formula>IF(RIGHT(TEXT(AU795,"0.#"),1)=".",FALSE,TRUE)</formula>
    </cfRule>
    <cfRule type="expression" dxfId="2798" priority="13724">
      <formula>IF(RIGHT(TEXT(AU795,"0.#"),1)=".",TRUE,FALSE)</formula>
    </cfRule>
  </conditionalFormatting>
  <conditionalFormatting sqref="AU830 AU817 AU804">
    <cfRule type="expression" dxfId="2797" priority="13721">
      <formula>IF(RIGHT(TEXT(AU804,"0.#"),1)=".",FALSE,TRUE)</formula>
    </cfRule>
    <cfRule type="expression" dxfId="2796" priority="13722">
      <formula>IF(RIGHT(TEXT(AU804,"0.#"),1)=".",TRUE,FALSE)</formula>
    </cfRule>
  </conditionalFormatting>
  <conditionalFormatting sqref="AU822:AU829 AU820 AU809:AU816 AU807 AU796:AU803 AU794">
    <cfRule type="expression" dxfId="2795" priority="13719">
      <formula>IF(RIGHT(TEXT(AU794,"0.#"),1)=".",FALSE,TRUE)</formula>
    </cfRule>
    <cfRule type="expression" dxfId="2794" priority="13720">
      <formula>IF(RIGHT(TEXT(AU794,"0.#"),1)=".",TRUE,FALSE)</formula>
    </cfRule>
  </conditionalFormatting>
  <conditionalFormatting sqref="AM87">
    <cfRule type="expression" dxfId="2793" priority="13373">
      <formula>IF(RIGHT(TEXT(AM87,"0.#"),1)=".",FALSE,TRUE)</formula>
    </cfRule>
    <cfRule type="expression" dxfId="2792" priority="13374">
      <formula>IF(RIGHT(TEXT(AM87,"0.#"),1)=".",TRUE,FALSE)</formula>
    </cfRule>
  </conditionalFormatting>
  <conditionalFormatting sqref="AE55">
    <cfRule type="expression" dxfId="2791" priority="13441">
      <formula>IF(RIGHT(TEXT(AE55,"0.#"),1)=".",FALSE,TRUE)</formula>
    </cfRule>
    <cfRule type="expression" dxfId="2790" priority="13442">
      <formula>IF(RIGHT(TEXT(AE55,"0.#"),1)=".",TRUE,FALSE)</formula>
    </cfRule>
  </conditionalFormatting>
  <conditionalFormatting sqref="AI55">
    <cfRule type="expression" dxfId="2789" priority="13439">
      <formula>IF(RIGHT(TEXT(AI55,"0.#"),1)=".",FALSE,TRUE)</formula>
    </cfRule>
    <cfRule type="expression" dxfId="2788" priority="13440">
      <formula>IF(RIGHT(TEXT(AI55,"0.#"),1)=".",TRUE,FALSE)</formula>
    </cfRule>
  </conditionalFormatting>
  <conditionalFormatting sqref="AM34">
    <cfRule type="expression" dxfId="2787" priority="13519">
      <formula>IF(RIGHT(TEXT(AM34,"0.#"),1)=".",FALSE,TRUE)</formula>
    </cfRule>
    <cfRule type="expression" dxfId="2786" priority="13520">
      <formula>IF(RIGHT(TEXT(AM34,"0.#"),1)=".",TRUE,FALSE)</formula>
    </cfRule>
  </conditionalFormatting>
  <conditionalFormatting sqref="AE33">
    <cfRule type="expression" dxfId="2785" priority="13533">
      <formula>IF(RIGHT(TEXT(AE33,"0.#"),1)=".",FALSE,TRUE)</formula>
    </cfRule>
    <cfRule type="expression" dxfId="2784" priority="13534">
      <formula>IF(RIGHT(TEXT(AE33,"0.#"),1)=".",TRUE,FALSE)</formula>
    </cfRule>
  </conditionalFormatting>
  <conditionalFormatting sqref="AE34">
    <cfRule type="expression" dxfId="2783" priority="13531">
      <formula>IF(RIGHT(TEXT(AE34,"0.#"),1)=".",FALSE,TRUE)</formula>
    </cfRule>
    <cfRule type="expression" dxfId="2782" priority="13532">
      <formula>IF(RIGHT(TEXT(AE34,"0.#"),1)=".",TRUE,FALSE)</formula>
    </cfRule>
  </conditionalFormatting>
  <conditionalFormatting sqref="AI34">
    <cfRule type="expression" dxfId="2781" priority="13529">
      <formula>IF(RIGHT(TEXT(AI34,"0.#"),1)=".",FALSE,TRUE)</formula>
    </cfRule>
    <cfRule type="expression" dxfId="2780" priority="13530">
      <formula>IF(RIGHT(TEXT(AI34,"0.#"),1)=".",TRUE,FALSE)</formula>
    </cfRule>
  </conditionalFormatting>
  <conditionalFormatting sqref="AI33">
    <cfRule type="expression" dxfId="2779" priority="13527">
      <formula>IF(RIGHT(TEXT(AI33,"0.#"),1)=".",FALSE,TRUE)</formula>
    </cfRule>
    <cfRule type="expression" dxfId="2778" priority="13528">
      <formula>IF(RIGHT(TEXT(AI33,"0.#"),1)=".",TRUE,FALSE)</formula>
    </cfRule>
  </conditionalFormatting>
  <conditionalFormatting sqref="AI32">
    <cfRule type="expression" dxfId="2777" priority="13525">
      <formula>IF(RIGHT(TEXT(AI32,"0.#"),1)=".",FALSE,TRUE)</formula>
    </cfRule>
    <cfRule type="expression" dxfId="2776" priority="13526">
      <formula>IF(RIGHT(TEXT(AI32,"0.#"),1)=".",TRUE,FALSE)</formula>
    </cfRule>
  </conditionalFormatting>
  <conditionalFormatting sqref="AM32">
    <cfRule type="expression" dxfId="2775" priority="13523">
      <formula>IF(RIGHT(TEXT(AM32,"0.#"),1)=".",FALSE,TRUE)</formula>
    </cfRule>
    <cfRule type="expression" dxfId="2774" priority="13524">
      <formula>IF(RIGHT(TEXT(AM32,"0.#"),1)=".",TRUE,FALSE)</formula>
    </cfRule>
  </conditionalFormatting>
  <conditionalFormatting sqref="AM33">
    <cfRule type="expression" dxfId="2773" priority="13521">
      <formula>IF(RIGHT(TEXT(AM33,"0.#"),1)=".",FALSE,TRUE)</formula>
    </cfRule>
    <cfRule type="expression" dxfId="2772" priority="13522">
      <formula>IF(RIGHT(TEXT(AM33,"0.#"),1)=".",TRUE,FALSE)</formula>
    </cfRule>
  </conditionalFormatting>
  <conditionalFormatting sqref="AQ32:AQ34">
    <cfRule type="expression" dxfId="2771" priority="13513">
      <formula>IF(RIGHT(TEXT(AQ32,"0.#"),1)=".",FALSE,TRUE)</formula>
    </cfRule>
    <cfRule type="expression" dxfId="2770" priority="13514">
      <formula>IF(RIGHT(TEXT(AQ32,"0.#"),1)=".",TRUE,FALSE)</formula>
    </cfRule>
  </conditionalFormatting>
  <conditionalFormatting sqref="AU32:AU34">
    <cfRule type="expression" dxfId="2769" priority="13511">
      <formula>IF(RIGHT(TEXT(AU32,"0.#"),1)=".",FALSE,TRUE)</formula>
    </cfRule>
    <cfRule type="expression" dxfId="2768" priority="13512">
      <formula>IF(RIGHT(TEXT(AU32,"0.#"),1)=".",TRUE,FALSE)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E104">
    <cfRule type="expression" dxfId="2683" priority="13283">
      <formula>IF(RIGHT(TEXT(AE104,"0.#"),1)=".",FALSE,TRUE)</formula>
    </cfRule>
    <cfRule type="expression" dxfId="2682" priority="13284">
      <formula>IF(RIGHT(TEXT(AE104,"0.#"),1)=".",TRUE,FALSE)</formula>
    </cfRule>
  </conditionalFormatting>
  <conditionalFormatting sqref="AI104">
    <cfRule type="expression" dxfId="2681" priority="13281">
      <formula>IF(RIGHT(TEXT(AI104,"0.#"),1)=".",FALSE,TRUE)</formula>
    </cfRule>
    <cfRule type="expression" dxfId="2680" priority="13282">
      <formula>IF(RIGHT(TEXT(AI104,"0.#"),1)=".",TRUE,FALSE)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E105">
    <cfRule type="expression" dxfId="2677" priority="13277">
      <formula>IF(RIGHT(TEXT(AE105,"0.#"),1)=".",FALSE,TRUE)</formula>
    </cfRule>
    <cfRule type="expression" dxfId="2676" priority="13278">
      <formula>IF(RIGHT(TEXT(AE105,"0.#"),1)=".",TRUE,FALSE)</formula>
    </cfRule>
  </conditionalFormatting>
  <conditionalFormatting sqref="AI105">
    <cfRule type="expression" dxfId="2675" priority="13275">
      <formula>IF(RIGHT(TEXT(AI105,"0.#"),1)=".",FALSE,TRUE)</formula>
    </cfRule>
    <cfRule type="expression" dxfId="2674" priority="13276">
      <formula>IF(RIGHT(TEXT(AI105,"0.#"),1)=".",TRUE,FALSE)</formula>
    </cfRule>
  </conditionalFormatting>
  <conditionalFormatting sqref="AM105">
    <cfRule type="expression" dxfId="2673" priority="13273">
      <formula>IF(RIGHT(TEXT(AM105,"0.#"),1)=".",FALSE,TRUE)</formula>
    </cfRule>
    <cfRule type="expression" dxfId="2672" priority="13274">
      <formula>IF(RIGHT(TEXT(AM105,"0.#"),1)=".",TRUE,FALSE)</formula>
    </cfRule>
  </conditionalFormatting>
  <conditionalFormatting sqref="AE107">
    <cfRule type="expression" dxfId="2671" priority="13269">
      <formula>IF(RIGHT(TEXT(AE107,"0.#"),1)=".",FALSE,TRUE)</formula>
    </cfRule>
    <cfRule type="expression" dxfId="2670" priority="13270">
      <formula>IF(RIGHT(TEXT(AE107,"0.#"),1)=".",TRUE,FALSE)</formula>
    </cfRule>
  </conditionalFormatting>
  <conditionalFormatting sqref="AI107">
    <cfRule type="expression" dxfId="2669" priority="13267">
      <formula>IF(RIGHT(TEXT(AI107,"0.#"),1)=".",FALSE,TRUE)</formula>
    </cfRule>
    <cfRule type="expression" dxfId="2668" priority="13268">
      <formula>IF(RIGHT(TEXT(AI107,"0.#"),1)=".",TRUE,FALSE)</formula>
    </cfRule>
  </conditionalFormatting>
  <conditionalFormatting sqref="AM107">
    <cfRule type="expression" dxfId="2667" priority="13265">
      <formula>IF(RIGHT(TEXT(AM107,"0.#"),1)=".",FALSE,TRUE)</formula>
    </cfRule>
    <cfRule type="expression" dxfId="2666" priority="13266">
      <formula>IF(RIGHT(TEXT(AM107,"0.#"),1)=".",TRUE,FALSE)</formula>
    </cfRule>
  </conditionalFormatting>
  <conditionalFormatting sqref="AE108">
    <cfRule type="expression" dxfId="2665" priority="13263">
      <formula>IF(RIGHT(TEXT(AE108,"0.#"),1)=".",FALSE,TRUE)</formula>
    </cfRule>
    <cfRule type="expression" dxfId="2664" priority="13264">
      <formula>IF(RIGHT(TEXT(AE108,"0.#"),1)=".",TRUE,FALSE)</formula>
    </cfRule>
  </conditionalFormatting>
  <conditionalFormatting sqref="AI108">
    <cfRule type="expression" dxfId="2663" priority="13261">
      <formula>IF(RIGHT(TEXT(AI108,"0.#"),1)=".",FALSE,TRUE)</formula>
    </cfRule>
    <cfRule type="expression" dxfId="2662" priority="13262">
      <formula>IF(RIGHT(TEXT(AI108,"0.#"),1)=".",TRUE,FALSE)</formula>
    </cfRule>
  </conditionalFormatting>
  <conditionalFormatting sqref="AM108">
    <cfRule type="expression" dxfId="2661" priority="13259">
      <formula>IF(RIGHT(TEXT(AM108,"0.#"),1)=".",FALSE,TRUE)</formula>
    </cfRule>
    <cfRule type="expression" dxfId="2660" priority="13260">
      <formula>IF(RIGHT(TEXT(AM108,"0.#"),1)=".",TRUE,FALSE)</formula>
    </cfRule>
  </conditionalFormatting>
  <conditionalFormatting sqref="AE110">
    <cfRule type="expression" dxfId="2659" priority="13255">
      <formula>IF(RIGHT(TEXT(AE110,"0.#"),1)=".",FALSE,TRUE)</formula>
    </cfRule>
    <cfRule type="expression" dxfId="2658" priority="13256">
      <formula>IF(RIGHT(TEXT(AE110,"0.#"),1)=".",TRUE,FALSE)</formula>
    </cfRule>
  </conditionalFormatting>
  <conditionalFormatting sqref="AI110">
    <cfRule type="expression" dxfId="2657" priority="13253">
      <formula>IF(RIGHT(TEXT(AI110,"0.#"),1)=".",FALSE,TRUE)</formula>
    </cfRule>
    <cfRule type="expression" dxfId="2656" priority="13254">
      <formula>IF(RIGHT(TEXT(AI110,"0.#"),1)=".",TRUE,FALSE)</formula>
    </cfRule>
  </conditionalFormatting>
  <conditionalFormatting sqref="AM110">
    <cfRule type="expression" dxfId="2655" priority="13251">
      <formula>IF(RIGHT(TEXT(AM110,"0.#"),1)=".",FALSE,TRUE)</formula>
    </cfRule>
    <cfRule type="expression" dxfId="2654" priority="13252">
      <formula>IF(RIGHT(TEXT(AM110,"0.#"),1)=".",TRUE,FALSE)</formula>
    </cfRule>
  </conditionalFormatting>
  <conditionalFormatting sqref="AE111">
    <cfRule type="expression" dxfId="2653" priority="13249">
      <formula>IF(RIGHT(TEXT(AE111,"0.#"),1)=".",FALSE,TRUE)</formula>
    </cfRule>
    <cfRule type="expression" dxfId="2652" priority="13250">
      <formula>IF(RIGHT(TEXT(AE111,"0.#"),1)=".",TRUE,FALSE)</formula>
    </cfRule>
  </conditionalFormatting>
  <conditionalFormatting sqref="AI111">
    <cfRule type="expression" dxfId="2651" priority="13247">
      <formula>IF(RIGHT(TEXT(AI111,"0.#"),1)=".",FALSE,TRUE)</formula>
    </cfRule>
    <cfRule type="expression" dxfId="2650" priority="13248">
      <formula>IF(RIGHT(TEXT(AI111,"0.#"),1)=".",TRUE,FALSE)</formula>
    </cfRule>
  </conditionalFormatting>
  <conditionalFormatting sqref="AM111">
    <cfRule type="expression" dxfId="2649" priority="13245">
      <formula>IF(RIGHT(TEXT(AM111,"0.#"),1)=".",FALSE,TRUE)</formula>
    </cfRule>
    <cfRule type="expression" dxfId="2648" priority="13246">
      <formula>IF(RIGHT(TEXT(AM111,"0.#"),1)=".",TRUE,FALSE)</formula>
    </cfRule>
  </conditionalFormatting>
  <conditionalFormatting sqref="AE113">
    <cfRule type="expression" dxfId="2647" priority="13241">
      <formula>IF(RIGHT(TEXT(AE113,"0.#"),1)=".",FALSE,TRUE)</formula>
    </cfRule>
    <cfRule type="expression" dxfId="2646" priority="13242">
      <formula>IF(RIGHT(TEXT(AE113,"0.#"),1)=".",TRUE,FALSE)</formula>
    </cfRule>
  </conditionalFormatting>
  <conditionalFormatting sqref="AI113">
    <cfRule type="expression" dxfId="2645" priority="13239">
      <formula>IF(RIGHT(TEXT(AI113,"0.#"),1)=".",FALSE,TRUE)</formula>
    </cfRule>
    <cfRule type="expression" dxfId="2644" priority="13240">
      <formula>IF(RIGHT(TEXT(AI113,"0.#"),1)=".",TRUE,FALSE)</formula>
    </cfRule>
  </conditionalFormatting>
  <conditionalFormatting sqref="AM113">
    <cfRule type="expression" dxfId="2643" priority="13237">
      <formula>IF(RIGHT(TEXT(AM113,"0.#"),1)=".",FALSE,TRUE)</formula>
    </cfRule>
    <cfRule type="expression" dxfId="2642" priority="13238">
      <formula>IF(RIGHT(TEXT(AM113,"0.#"),1)=".",TRUE,FALSE)</formula>
    </cfRule>
  </conditionalFormatting>
  <conditionalFormatting sqref="AE114">
    <cfRule type="expression" dxfId="2641" priority="13235">
      <formula>IF(RIGHT(TEXT(AE114,"0.#"),1)=".",FALSE,TRUE)</formula>
    </cfRule>
    <cfRule type="expression" dxfId="2640" priority="13236">
      <formula>IF(RIGHT(TEXT(AE114,"0.#"),1)=".",TRUE,FALSE)</formula>
    </cfRule>
  </conditionalFormatting>
  <conditionalFormatting sqref="AI114">
    <cfRule type="expression" dxfId="2639" priority="13233">
      <formula>IF(RIGHT(TEXT(AI114,"0.#"),1)=".",FALSE,TRUE)</formula>
    </cfRule>
    <cfRule type="expression" dxfId="2638" priority="13234">
      <formula>IF(RIGHT(TEXT(AI114,"0.#"),1)=".",TRUE,FALSE)</formula>
    </cfRule>
  </conditionalFormatting>
  <conditionalFormatting sqref="AM114">
    <cfRule type="expression" dxfId="2637" priority="13231">
      <formula>IF(RIGHT(TEXT(AM114,"0.#"),1)=".",FALSE,TRUE)</formula>
    </cfRule>
    <cfRule type="expression" dxfId="2636" priority="13232">
      <formula>IF(RIGHT(TEXT(AM114,"0.#"),1)=".",TRUE,FALSE)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AE135 AI134:AI135 AM134:AM135 AQ134:AQ135 AU134:AU135">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39:Y866">
    <cfRule type="expression" dxfId="2491" priority="3025">
      <formula>IF(RIGHT(TEXT(Y839,"0.#"),1)=".",FALSE,TRUE)</formula>
    </cfRule>
    <cfRule type="expression" dxfId="2490" priority="3026">
      <formula>IF(RIGHT(TEXT(Y839,"0.#"),1)=".",TRUE,FALSE)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2:AO1131">
    <cfRule type="expression" dxfId="2461" priority="2931">
      <formula>IF(AND(AL1102&gt;=0, RIGHT(TEXT(AL1102,"0.#"),1)&lt;&gt;"."),TRUE,FALSE)</formula>
    </cfRule>
    <cfRule type="expression" dxfId="2460" priority="2932">
      <formula>IF(AND(AL1102&gt;=0, RIGHT(TEXT(AL1102,"0.#"),1)="."),TRUE,FALSE)</formula>
    </cfRule>
    <cfRule type="expression" dxfId="2459" priority="2933">
      <formula>IF(AND(AL1102&lt;0, RIGHT(TEXT(AL1102,"0.#"),1)&lt;&gt;"."),TRUE,FALSE)</formula>
    </cfRule>
    <cfRule type="expression" dxfId="2458" priority="2934">
      <formula>IF(AND(AL1102&lt;0, RIGHT(TEXT(AL1102,"0.#"),1)="."),TRUE,FALSE)</formula>
    </cfRule>
  </conditionalFormatting>
  <conditionalFormatting sqref="Y1102:Y1131">
    <cfRule type="expression" dxfId="2457" priority="2929">
      <formula>IF(RIGHT(TEXT(Y1102,"0.#"),1)=".",FALSE,TRUE)</formula>
    </cfRule>
    <cfRule type="expression" dxfId="2456" priority="2930">
      <formula>IF(RIGHT(TEXT(Y1102,"0.#"),1)=".",TRUE,FALSE)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8:AO838">
    <cfRule type="expression" dxfId="2447" priority="2883">
      <formula>IF(AND(AL838&gt;=0, RIGHT(TEXT(AL838,"0.#"),1)&lt;&gt;"."),TRUE,FALSE)</formula>
    </cfRule>
    <cfRule type="expression" dxfId="2446" priority="2884">
      <formula>IF(AND(AL838&gt;=0, RIGHT(TEXT(AL838,"0.#"),1)="."),TRUE,FALSE)</formula>
    </cfRule>
    <cfRule type="expression" dxfId="2445" priority="2885">
      <formula>IF(AND(AL838&lt;0, RIGHT(TEXT(AL838,"0.#"),1)&lt;&gt;"."),TRUE,FALSE)</formula>
    </cfRule>
    <cfRule type="expression" dxfId="2444" priority="2886">
      <formula>IF(AND(AL838&lt;0, RIGHT(TEXT(AL838,"0.#"),1)="."),TRUE,FALSE)</formula>
    </cfRule>
  </conditionalFormatting>
  <conditionalFormatting sqref="Y838">
    <cfRule type="expression" dxfId="2443" priority="2881">
      <formula>IF(RIGHT(TEXT(Y838,"0.#"),1)=".",FALSE,TRUE)</formula>
    </cfRule>
    <cfRule type="expression" dxfId="2442" priority="2882">
      <formula>IF(RIGHT(TEXT(Y838,"0.#"),1)=".",TRUE,FALSE)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38:AE139 AI138:AI139 AM138:AM139 AQ138:AQ139 AU138:AU139">
    <cfRule type="expression" dxfId="2231" priority="2017">
      <formula>IF(RIGHT(TEXT(AE138,"0.#"),1)=".",FALSE,TRUE)</formula>
    </cfRule>
    <cfRule type="expression" dxfId="2230" priority="2018">
      <formula>IF(RIGHT(TEXT(AE138,"0.#"),1)=".",TRUE,FALSE)</formula>
    </cfRule>
  </conditionalFormatting>
  <conditionalFormatting sqref="AE142:AE143 AI142:AI143 AM142:AM143 AQ142:AQ143 AU142:AU143">
    <cfRule type="expression" dxfId="2229" priority="2015">
      <formula>IF(RIGHT(TEXT(AE142,"0.#"),1)=".",FALSE,TRUE)</formula>
    </cfRule>
    <cfRule type="expression" dxfId="2228" priority="2016">
      <formula>IF(RIGHT(TEXT(AE142,"0.#"),1)=".",TRUE,FALSE)</formula>
    </cfRule>
  </conditionalFormatting>
  <conditionalFormatting sqref="AE198:AE199 AI198:AI199 AM198:AM199 AQ198:AQ199 AU198:AU199">
    <cfRule type="expression" dxfId="2227" priority="2007">
      <formula>IF(RIGHT(TEXT(AE198,"0.#"),1)=".",FALSE,TRUE)</formula>
    </cfRule>
    <cfRule type="expression" dxfId="2226" priority="2008">
      <formula>IF(RIGHT(TEXT(AE198,"0.#"),1)=".",TRUE,FALSE)</formula>
    </cfRule>
  </conditionalFormatting>
  <conditionalFormatting sqref="AE150:AE151 AI150:AI151 AM150:AM151 AQ150:AQ151 AU150:AU151">
    <cfRule type="expression" dxfId="2225" priority="2011">
      <formula>IF(RIGHT(TEXT(AE150,"0.#"),1)=".",FALSE,TRUE)</formula>
    </cfRule>
    <cfRule type="expression" dxfId="2224" priority="2012">
      <formula>IF(RIGHT(TEXT(AE150,"0.#"),1)=".",TRUE,FALSE)</formula>
    </cfRule>
  </conditionalFormatting>
  <conditionalFormatting sqref="AE194:AE195 AI194:AI195 AM194:AM195 AQ194:AQ195 AU194:AU195">
    <cfRule type="expression" dxfId="2223" priority="2009">
      <formula>IF(RIGHT(TEXT(AE194,"0.#"),1)=".",FALSE,TRUE)</formula>
    </cfRule>
    <cfRule type="expression" dxfId="2222" priority="2010">
      <formula>IF(RIGHT(TEXT(AE194,"0.#"),1)=".",TRUE,FALSE)</formula>
    </cfRule>
  </conditionalFormatting>
  <conditionalFormatting sqref="AE210:AE211 AI210:AI211 AM210:AM211 AQ210:AQ211 AU210:AU211">
    <cfRule type="expression" dxfId="2221" priority="2001">
      <formula>IF(RIGHT(TEXT(AE210,"0.#"),1)=".",FALSE,TRUE)</formula>
    </cfRule>
    <cfRule type="expression" dxfId="2220" priority="2002">
      <formula>IF(RIGHT(TEXT(AE210,"0.#"),1)=".",TRUE,FALSE)</formula>
    </cfRule>
  </conditionalFormatting>
  <conditionalFormatting sqref="AE202:AE203 AI202:AI203 AM202:AM203 AQ202:AQ203 AU202:AU203">
    <cfRule type="expression" dxfId="2219" priority="2005">
      <formula>IF(RIGHT(TEXT(AE202,"0.#"),1)=".",FALSE,TRUE)</formula>
    </cfRule>
    <cfRule type="expression" dxfId="2218" priority="2006">
      <formula>IF(RIGHT(TEXT(AE202,"0.#"),1)=".",TRUE,FALSE)</formula>
    </cfRule>
  </conditionalFormatting>
  <conditionalFormatting sqref="AE206:AE207 AI206:AI207 AM206:AM207 AQ206:AQ207 AU206:AU207">
    <cfRule type="expression" dxfId="2217" priority="2003">
      <formula>IF(RIGHT(TEXT(AE206,"0.#"),1)=".",FALSE,TRUE)</formula>
    </cfRule>
    <cfRule type="expression" dxfId="2216" priority="2004">
      <formula>IF(RIGHT(TEXT(AE206,"0.#"),1)=".",TRUE,FALSE)</formula>
    </cfRule>
  </conditionalFormatting>
  <conditionalFormatting sqref="AE262:AE263 AI262:AI263 AM262:AM263 AQ262:AQ263 AU262:AU263">
    <cfRule type="expression" dxfId="2215" priority="1995">
      <formula>IF(RIGHT(TEXT(AE262,"0.#"),1)=".",FALSE,TRUE)</formula>
    </cfRule>
    <cfRule type="expression" dxfId="2214" priority="1996">
      <formula>IF(RIGHT(TEXT(AE262,"0.#"),1)=".",TRUE,FALSE)</formula>
    </cfRule>
  </conditionalFormatting>
  <conditionalFormatting sqref="AE254:AE255 AI254:AI255 AM254:AM255 AQ254:AQ255 AU254:AU255">
    <cfRule type="expression" dxfId="2213" priority="1999">
      <formula>IF(RIGHT(TEXT(AE254,"0.#"),1)=".",FALSE,TRUE)</formula>
    </cfRule>
    <cfRule type="expression" dxfId="2212" priority="2000">
      <formula>IF(RIGHT(TEXT(AE254,"0.#"),1)=".",TRUE,FALSE)</formula>
    </cfRule>
  </conditionalFormatting>
  <conditionalFormatting sqref="AE258:AE259 AI258:AI259 AM258:AM259 AQ258:AQ259 AU258:AU259">
    <cfRule type="expression" dxfId="2211" priority="1997">
      <formula>IF(RIGHT(TEXT(AE258,"0.#"),1)=".",FALSE,TRUE)</formula>
    </cfRule>
    <cfRule type="expression" dxfId="2210" priority="1998">
      <formula>IF(RIGHT(TEXT(AE258,"0.#"),1)=".",TRUE,FALSE)</formula>
    </cfRule>
  </conditionalFormatting>
  <conditionalFormatting sqref="AE314:AE315 AI314:AI315 AM314:AM315 AQ314:AQ315 AU314:AU315">
    <cfRule type="expression" dxfId="2209" priority="1989">
      <formula>IF(RIGHT(TEXT(AE314,"0.#"),1)=".",FALSE,TRUE)</formula>
    </cfRule>
    <cfRule type="expression" dxfId="2208" priority="1990">
      <formula>IF(RIGHT(TEXT(AE314,"0.#"),1)=".",TRUE,FALSE)</formula>
    </cfRule>
  </conditionalFormatting>
  <conditionalFormatting sqref="AE266:AE267 AI266:AI267 AM266:AM267 AQ266:AQ267 AU266:AU267">
    <cfRule type="expression" dxfId="2207" priority="1993">
      <formula>IF(RIGHT(TEXT(AE266,"0.#"),1)=".",FALSE,TRUE)</formula>
    </cfRule>
    <cfRule type="expression" dxfId="2206" priority="1994">
      <formula>IF(RIGHT(TEXT(AE266,"0.#"),1)=".",TRUE,FALSE)</formula>
    </cfRule>
  </conditionalFormatting>
  <conditionalFormatting sqref="AE270:AE271 AI270:AI271 AM270:AM271 AQ270:AQ271 AU270:AU271">
    <cfRule type="expression" dxfId="2205" priority="1991">
      <formula>IF(RIGHT(TEXT(AE270,"0.#"),1)=".",FALSE,TRUE)</formula>
    </cfRule>
    <cfRule type="expression" dxfId="2204" priority="1992">
      <formula>IF(RIGHT(TEXT(AE270,"0.#"),1)=".",TRUE,FALSE)</formula>
    </cfRule>
  </conditionalFormatting>
  <conditionalFormatting sqref="AE326:AE327 AI326:AI327 AM326:AM327 AQ326:AQ327 AU326:AU327">
    <cfRule type="expression" dxfId="2203" priority="1983">
      <formula>IF(RIGHT(TEXT(AE326,"0.#"),1)=".",FALSE,TRUE)</formula>
    </cfRule>
    <cfRule type="expression" dxfId="2202" priority="1984">
      <formula>IF(RIGHT(TEXT(AE326,"0.#"),1)=".",TRUE,FALSE)</formula>
    </cfRule>
  </conditionalFormatting>
  <conditionalFormatting sqref="AE318:AE319 AI318:AI319 AM318:AM319 AQ318:AQ319 AU318:AU319">
    <cfRule type="expression" dxfId="2201" priority="1987">
      <formula>IF(RIGHT(TEXT(AE318,"0.#"),1)=".",FALSE,TRUE)</formula>
    </cfRule>
    <cfRule type="expression" dxfId="2200" priority="1988">
      <formula>IF(RIGHT(TEXT(AE318,"0.#"),1)=".",TRUE,FALSE)</formula>
    </cfRule>
  </conditionalFormatting>
  <conditionalFormatting sqref="AE322:AE323 AI322:AI323 AM322:AM323 AQ322:AQ323 AU322:AU323">
    <cfRule type="expression" dxfId="2199" priority="1985">
      <formula>IF(RIGHT(TEXT(AE322,"0.#"),1)=".",FALSE,TRUE)</formula>
    </cfRule>
    <cfRule type="expression" dxfId="2198" priority="1986">
      <formula>IF(RIGHT(TEXT(AE322,"0.#"),1)=".",TRUE,FALSE)</formula>
    </cfRule>
  </conditionalFormatting>
  <conditionalFormatting sqref="AE378:AE379 AI378:AI379 AM378:AM379 AQ378:AQ379 AU378:AU379">
    <cfRule type="expression" dxfId="2197" priority="1977">
      <formula>IF(RIGHT(TEXT(AE378,"0.#"),1)=".",FALSE,TRUE)</formula>
    </cfRule>
    <cfRule type="expression" dxfId="2196" priority="1978">
      <formula>IF(RIGHT(TEXT(AE378,"0.#"),1)=".",TRUE,FALSE)</formula>
    </cfRule>
  </conditionalFormatting>
  <conditionalFormatting sqref="AE330:AE331 AI330:AI331 AM330:AM331 AQ330:AQ331 AU330:AU331">
    <cfRule type="expression" dxfId="2195" priority="1981">
      <formula>IF(RIGHT(TEXT(AE330,"0.#"),1)=".",FALSE,TRUE)</formula>
    </cfRule>
    <cfRule type="expression" dxfId="2194" priority="1982">
      <formula>IF(RIGHT(TEXT(AE330,"0.#"),1)=".",TRUE,FALSE)</formula>
    </cfRule>
  </conditionalFormatting>
  <conditionalFormatting sqref="AE374:AE375 AI374:AI375 AM374:AM375 AQ374:AQ375 AU374:AU375">
    <cfRule type="expression" dxfId="2193" priority="1979">
      <formula>IF(RIGHT(TEXT(AE374,"0.#"),1)=".",FALSE,TRUE)</formula>
    </cfRule>
    <cfRule type="expression" dxfId="2192" priority="1980">
      <formula>IF(RIGHT(TEXT(AE374,"0.#"),1)=".",TRUE,FALSE)</formula>
    </cfRule>
  </conditionalFormatting>
  <conditionalFormatting sqref="AE390:AE391 AI390:AI391 AM390:AM391 AQ390:AQ391 AU390:AU391">
    <cfRule type="expression" dxfId="2191" priority="1971">
      <formula>IF(RIGHT(TEXT(AE390,"0.#"),1)=".",FALSE,TRUE)</formula>
    </cfRule>
    <cfRule type="expression" dxfId="2190" priority="1972">
      <formula>IF(RIGHT(TEXT(AE390,"0.#"),1)=".",TRUE,FALSE)</formula>
    </cfRule>
  </conditionalFormatting>
  <conditionalFormatting sqref="AE382:AE383 AI382:AI383 AM382:AM383 AQ382:AQ383 AU382:AU383">
    <cfRule type="expression" dxfId="2189" priority="1975">
      <formula>IF(RIGHT(TEXT(AE382,"0.#"),1)=".",FALSE,TRUE)</formula>
    </cfRule>
    <cfRule type="expression" dxfId="2188" priority="1976">
      <formula>IF(RIGHT(TEXT(AE382,"0.#"),1)=".",TRUE,FALSE)</formula>
    </cfRule>
  </conditionalFormatting>
  <conditionalFormatting sqref="AE386:AE387 AI386:AI387 AM386:AM387 AQ386:AQ387 AU386:AU387">
    <cfRule type="expression" dxfId="2187" priority="1973">
      <formula>IF(RIGHT(TEXT(AE386,"0.#"),1)=".",FALSE,TRUE)</formula>
    </cfRule>
    <cfRule type="expression" dxfId="2186" priority="1974">
      <formula>IF(RIGHT(TEXT(AE386,"0.#"),1)=".",TRUE,FALSE)</formula>
    </cfRule>
  </conditionalFormatting>
  <conditionalFormatting sqref="AE440">
    <cfRule type="expression" dxfId="2185" priority="1965">
      <formula>IF(RIGHT(TEXT(AE440,"0.#"),1)=".",FALSE,TRUE)</formula>
    </cfRule>
    <cfRule type="expression" dxfId="2184" priority="1966">
      <formula>IF(RIGHT(TEXT(AE440,"0.#"),1)=".",TRUE,FALSE)</formula>
    </cfRule>
  </conditionalFormatting>
  <conditionalFormatting sqref="AE438">
    <cfRule type="expression" dxfId="2183" priority="1969">
      <formula>IF(RIGHT(TEXT(AE438,"0.#"),1)=".",FALSE,TRUE)</formula>
    </cfRule>
    <cfRule type="expression" dxfId="2182" priority="1970">
      <formula>IF(RIGHT(TEXT(AE438,"0.#"),1)=".",TRUE,FALSE)</formula>
    </cfRule>
  </conditionalFormatting>
  <conditionalFormatting sqref="AE439">
    <cfRule type="expression" dxfId="2181" priority="1967">
      <formula>IF(RIGHT(TEXT(AE439,"0.#"),1)=".",FALSE,TRUE)</formula>
    </cfRule>
    <cfRule type="expression" dxfId="2180" priority="1968">
      <formula>IF(RIGHT(TEXT(AE439,"0.#"),1)=".",TRUE,FALSE)</formula>
    </cfRule>
  </conditionalFormatting>
  <conditionalFormatting sqref="AM440">
    <cfRule type="expression" dxfId="2179" priority="1959">
      <formula>IF(RIGHT(TEXT(AM440,"0.#"),1)=".",FALSE,TRUE)</formula>
    </cfRule>
    <cfRule type="expression" dxfId="2178" priority="1960">
      <formula>IF(RIGHT(TEXT(AM440,"0.#"),1)=".",TRUE,FALSE)</formula>
    </cfRule>
  </conditionalFormatting>
  <conditionalFormatting sqref="AM438">
    <cfRule type="expression" dxfId="2177" priority="1963">
      <formula>IF(RIGHT(TEXT(AM438,"0.#"),1)=".",FALSE,TRUE)</formula>
    </cfRule>
    <cfRule type="expression" dxfId="2176" priority="1964">
      <formula>IF(RIGHT(TEXT(AM438,"0.#"),1)=".",TRUE,FALSE)</formula>
    </cfRule>
  </conditionalFormatting>
  <conditionalFormatting sqref="AM439">
    <cfRule type="expression" dxfId="2175" priority="1961">
      <formula>IF(RIGHT(TEXT(AM439,"0.#"),1)=".",FALSE,TRUE)</formula>
    </cfRule>
    <cfRule type="expression" dxfId="2174" priority="1962">
      <formula>IF(RIGHT(TEXT(AM439,"0.#"),1)=".",TRUE,FALSE)</formula>
    </cfRule>
  </conditionalFormatting>
  <conditionalFormatting sqref="AU440">
    <cfRule type="expression" dxfId="2173" priority="1953">
      <formula>IF(RIGHT(TEXT(AU440,"0.#"),1)=".",FALSE,TRUE)</formula>
    </cfRule>
    <cfRule type="expression" dxfId="2172" priority="1954">
      <formula>IF(RIGHT(TEXT(AU440,"0.#"),1)=".",TRUE,FALSE)</formula>
    </cfRule>
  </conditionalFormatting>
  <conditionalFormatting sqref="AU438">
    <cfRule type="expression" dxfId="2171" priority="1957">
      <formula>IF(RIGHT(TEXT(AU438,"0.#"),1)=".",FALSE,TRUE)</formula>
    </cfRule>
    <cfRule type="expression" dxfId="2170" priority="1958">
      <formula>IF(RIGHT(TEXT(AU438,"0.#"),1)=".",TRUE,FALSE)</formula>
    </cfRule>
  </conditionalFormatting>
  <conditionalFormatting sqref="AU439">
    <cfRule type="expression" dxfId="2169" priority="1955">
      <formula>IF(RIGHT(TEXT(AU439,"0.#"),1)=".",FALSE,TRUE)</formula>
    </cfRule>
    <cfRule type="expression" dxfId="2168" priority="1956">
      <formula>IF(RIGHT(TEXT(AU439,"0.#"),1)=".",TRUE,FALSE)</formula>
    </cfRule>
  </conditionalFormatting>
  <conditionalFormatting sqref="AI440">
    <cfRule type="expression" dxfId="2167" priority="1947">
      <formula>IF(RIGHT(TEXT(AI440,"0.#"),1)=".",FALSE,TRUE)</formula>
    </cfRule>
    <cfRule type="expression" dxfId="2166" priority="1948">
      <formula>IF(RIGHT(TEXT(AI440,"0.#"),1)=".",TRUE,FALSE)</formula>
    </cfRule>
  </conditionalFormatting>
  <conditionalFormatting sqref="AI438">
    <cfRule type="expression" dxfId="2165" priority="1951">
      <formula>IF(RIGHT(TEXT(AI438,"0.#"),1)=".",FALSE,TRUE)</formula>
    </cfRule>
    <cfRule type="expression" dxfId="2164" priority="1952">
      <formula>IF(RIGHT(TEXT(AI438,"0.#"),1)=".",TRUE,FALSE)</formula>
    </cfRule>
  </conditionalFormatting>
  <conditionalFormatting sqref="AI439">
    <cfRule type="expression" dxfId="2163" priority="1949">
      <formula>IF(RIGHT(TEXT(AI439,"0.#"),1)=".",FALSE,TRUE)</formula>
    </cfRule>
    <cfRule type="expression" dxfId="2162" priority="1950">
      <formula>IF(RIGHT(TEXT(AI439,"0.#"),1)=".",TRUE,FALSE)</formula>
    </cfRule>
  </conditionalFormatting>
  <conditionalFormatting sqref="AQ438">
    <cfRule type="expression" dxfId="2161" priority="1941">
      <formula>IF(RIGHT(TEXT(AQ438,"0.#"),1)=".",FALSE,TRUE)</formula>
    </cfRule>
    <cfRule type="expression" dxfId="2160" priority="1942">
      <formula>IF(RIGHT(TEXT(AQ438,"0.#"),1)=".",TRUE,FALSE)</formula>
    </cfRule>
  </conditionalFormatting>
  <conditionalFormatting sqref="AQ439">
    <cfRule type="expression" dxfId="2159" priority="1945">
      <formula>IF(RIGHT(TEXT(AQ439,"0.#"),1)=".",FALSE,TRUE)</formula>
    </cfRule>
    <cfRule type="expression" dxfId="2158" priority="1946">
      <formula>IF(RIGHT(TEXT(AQ439,"0.#"),1)=".",TRUE,FALSE)</formula>
    </cfRule>
  </conditionalFormatting>
  <conditionalFormatting sqref="AQ440">
    <cfRule type="expression" dxfId="2157" priority="1943">
      <formula>IF(RIGHT(TEXT(AQ440,"0.#"),1)=".",FALSE,TRUE)</formula>
    </cfRule>
    <cfRule type="expression" dxfId="2156" priority="1944">
      <formula>IF(RIGHT(TEXT(AQ440,"0.#"),1)=".",TRUE,FALSE)</formula>
    </cfRule>
  </conditionalFormatting>
  <conditionalFormatting sqref="AE445">
    <cfRule type="expression" dxfId="2155" priority="1935">
      <formula>IF(RIGHT(TEXT(AE445,"0.#"),1)=".",FALSE,TRUE)</formula>
    </cfRule>
    <cfRule type="expression" dxfId="2154" priority="1936">
      <formula>IF(RIGHT(TEXT(AE445,"0.#"),1)=".",TRUE,FALSE)</formula>
    </cfRule>
  </conditionalFormatting>
  <conditionalFormatting sqref="AE443">
    <cfRule type="expression" dxfId="2153" priority="1939">
      <formula>IF(RIGHT(TEXT(AE443,"0.#"),1)=".",FALSE,TRUE)</formula>
    </cfRule>
    <cfRule type="expression" dxfId="2152" priority="1940">
      <formula>IF(RIGHT(TEXT(AE443,"0.#"),1)=".",TRUE,FALSE)</formula>
    </cfRule>
  </conditionalFormatting>
  <conditionalFormatting sqref="AE444">
    <cfRule type="expression" dxfId="2151" priority="1937">
      <formula>IF(RIGHT(TEXT(AE444,"0.#"),1)=".",FALSE,TRUE)</formula>
    </cfRule>
    <cfRule type="expression" dxfId="2150" priority="1938">
      <formula>IF(RIGHT(TEXT(AE444,"0.#"),1)=".",TRUE,FALSE)</formula>
    </cfRule>
  </conditionalFormatting>
  <conditionalFormatting sqref="AM445">
    <cfRule type="expression" dxfId="2149" priority="1929">
      <formula>IF(RIGHT(TEXT(AM445,"0.#"),1)=".",FALSE,TRUE)</formula>
    </cfRule>
    <cfRule type="expression" dxfId="2148" priority="1930">
      <formula>IF(RIGHT(TEXT(AM445,"0.#"),1)=".",TRUE,FALSE)</formula>
    </cfRule>
  </conditionalFormatting>
  <conditionalFormatting sqref="AM443">
    <cfRule type="expression" dxfId="2147" priority="1933">
      <formula>IF(RIGHT(TEXT(AM443,"0.#"),1)=".",FALSE,TRUE)</formula>
    </cfRule>
    <cfRule type="expression" dxfId="2146" priority="1934">
      <formula>IF(RIGHT(TEXT(AM443,"0.#"),1)=".",TRUE,FALSE)</formula>
    </cfRule>
  </conditionalFormatting>
  <conditionalFormatting sqref="AM444">
    <cfRule type="expression" dxfId="2145" priority="1931">
      <formula>IF(RIGHT(TEXT(AM444,"0.#"),1)=".",FALSE,TRUE)</formula>
    </cfRule>
    <cfRule type="expression" dxfId="2144" priority="1932">
      <formula>IF(RIGHT(TEXT(AM444,"0.#"),1)=".",TRUE,FALSE)</formula>
    </cfRule>
  </conditionalFormatting>
  <conditionalFormatting sqref="AU445">
    <cfRule type="expression" dxfId="2143" priority="1923">
      <formula>IF(RIGHT(TEXT(AU445,"0.#"),1)=".",FALSE,TRUE)</formula>
    </cfRule>
    <cfRule type="expression" dxfId="2142" priority="1924">
      <formula>IF(RIGHT(TEXT(AU445,"0.#"),1)=".",TRUE,FALSE)</formula>
    </cfRule>
  </conditionalFormatting>
  <conditionalFormatting sqref="AU443">
    <cfRule type="expression" dxfId="2141" priority="1927">
      <formula>IF(RIGHT(TEXT(AU443,"0.#"),1)=".",FALSE,TRUE)</formula>
    </cfRule>
    <cfRule type="expression" dxfId="2140" priority="1928">
      <formula>IF(RIGHT(TEXT(AU443,"0.#"),1)=".",TRUE,FALSE)</formula>
    </cfRule>
  </conditionalFormatting>
  <conditionalFormatting sqref="AU444">
    <cfRule type="expression" dxfId="2139" priority="1925">
      <formula>IF(RIGHT(TEXT(AU444,"0.#"),1)=".",FALSE,TRUE)</formula>
    </cfRule>
    <cfRule type="expression" dxfId="2138" priority="1926">
      <formula>IF(RIGHT(TEXT(AU444,"0.#"),1)=".",TRUE,FALSE)</formula>
    </cfRule>
  </conditionalFormatting>
  <conditionalFormatting sqref="AI445">
    <cfRule type="expression" dxfId="2137" priority="1917">
      <formula>IF(RIGHT(TEXT(AI445,"0.#"),1)=".",FALSE,TRUE)</formula>
    </cfRule>
    <cfRule type="expression" dxfId="2136" priority="1918">
      <formula>IF(RIGHT(TEXT(AI445,"0.#"),1)=".",TRUE,FALSE)</formula>
    </cfRule>
  </conditionalFormatting>
  <conditionalFormatting sqref="AI443">
    <cfRule type="expression" dxfId="2135" priority="1921">
      <formula>IF(RIGHT(TEXT(AI443,"0.#"),1)=".",FALSE,TRUE)</formula>
    </cfRule>
    <cfRule type="expression" dxfId="2134" priority="1922">
      <formula>IF(RIGHT(TEXT(AI443,"0.#"),1)=".",TRUE,FALSE)</formula>
    </cfRule>
  </conditionalFormatting>
  <conditionalFormatting sqref="AI444">
    <cfRule type="expression" dxfId="2133" priority="1919">
      <formula>IF(RIGHT(TEXT(AI444,"0.#"),1)=".",FALSE,TRUE)</formula>
    </cfRule>
    <cfRule type="expression" dxfId="2132" priority="1920">
      <formula>IF(RIGHT(TEXT(AI444,"0.#"),1)=".",TRUE,FALSE)</formula>
    </cfRule>
  </conditionalFormatting>
  <conditionalFormatting sqref="AQ443">
    <cfRule type="expression" dxfId="2131" priority="1911">
      <formula>IF(RIGHT(TEXT(AQ443,"0.#"),1)=".",FALSE,TRUE)</formula>
    </cfRule>
    <cfRule type="expression" dxfId="2130" priority="1912">
      <formula>IF(RIGHT(TEXT(AQ443,"0.#"),1)=".",TRUE,FALSE)</formula>
    </cfRule>
  </conditionalFormatting>
  <conditionalFormatting sqref="AQ444">
    <cfRule type="expression" dxfId="2129" priority="1915">
      <formula>IF(RIGHT(TEXT(AQ444,"0.#"),1)=".",FALSE,TRUE)</formula>
    </cfRule>
    <cfRule type="expression" dxfId="2128" priority="1916">
      <formula>IF(RIGHT(TEXT(AQ444,"0.#"),1)=".",TRUE,FALSE)</formula>
    </cfRule>
  </conditionalFormatting>
  <conditionalFormatting sqref="AQ445">
    <cfRule type="expression" dxfId="2127" priority="1913">
      <formula>IF(RIGHT(TEXT(AQ445,"0.#"),1)=".",FALSE,TRUE)</formula>
    </cfRule>
    <cfRule type="expression" dxfId="2126" priority="1914">
      <formula>IF(RIGHT(TEXT(AQ445,"0.#"),1)=".",TRUE,FALSE)</formula>
    </cfRule>
  </conditionalFormatting>
  <conditionalFormatting sqref="Y872:Y899">
    <cfRule type="expression" dxfId="2125" priority="2141">
      <formula>IF(RIGHT(TEXT(Y872,"0.#"),1)=".",FALSE,TRUE)</formula>
    </cfRule>
    <cfRule type="expression" dxfId="2124" priority="2142">
      <formula>IF(RIGHT(TEXT(Y872,"0.#"),1)=".",TRUE,FALSE)</formula>
    </cfRule>
  </conditionalFormatting>
  <conditionalFormatting sqref="Y871">
    <cfRule type="expression" dxfId="2123" priority="2135">
      <formula>IF(RIGHT(TEXT(Y871,"0.#"),1)=".",FALSE,TRUE)</formula>
    </cfRule>
    <cfRule type="expression" dxfId="2122" priority="2136">
      <formula>IF(RIGHT(TEXT(Y871,"0.#"),1)=".",TRUE,FALSE)</formula>
    </cfRule>
  </conditionalFormatting>
  <conditionalFormatting sqref="Y905:Y932">
    <cfRule type="expression" dxfId="2121" priority="2129">
      <formula>IF(RIGHT(TEXT(Y905,"0.#"),1)=".",FALSE,TRUE)</formula>
    </cfRule>
    <cfRule type="expression" dxfId="2120" priority="2130">
      <formula>IF(RIGHT(TEXT(Y905,"0.#"),1)=".",TRUE,FALSE)</formula>
    </cfRule>
  </conditionalFormatting>
  <conditionalFormatting sqref="Y903:Y904">
    <cfRule type="expression" dxfId="2119" priority="2123">
      <formula>IF(RIGHT(TEXT(Y903,"0.#"),1)=".",FALSE,TRUE)</formula>
    </cfRule>
    <cfRule type="expression" dxfId="2118" priority="2124">
      <formula>IF(RIGHT(TEXT(Y903,"0.#"),1)=".",TRUE,FALSE)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2:AO899">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871:AO871">
    <cfRule type="expression" dxfId="2023" priority="2137">
      <formula>IF(AND(AL871&gt;=0, RIGHT(TEXT(AL871,"0.#"),1)&lt;&gt;"."),TRUE,FALSE)</formula>
    </cfRule>
    <cfRule type="expression" dxfId="2022" priority="2138">
      <formula>IF(AND(AL871&gt;=0, RIGHT(TEXT(AL871,"0.#"),1)="."),TRUE,FALSE)</formula>
    </cfRule>
    <cfRule type="expression" dxfId="2021" priority="2139">
      <formula>IF(AND(AL871&lt;0, RIGHT(TEXT(AL871,"0.#"),1)&lt;&gt;"."),TRUE,FALSE)</formula>
    </cfRule>
    <cfRule type="expression" dxfId="2020" priority="2140">
      <formula>IF(AND(AL871&lt;0, RIGHT(TEXT(AL871,"0.#"),1)="."),TRUE,FALSE)</formula>
    </cfRule>
  </conditionalFormatting>
  <conditionalFormatting sqref="AL905:AO932">
    <cfRule type="expression" dxfId="2019" priority="2131">
      <formula>IF(AND(AL905&gt;=0, RIGHT(TEXT(AL905,"0.#"),1)&lt;&gt;"."),TRUE,FALSE)</formula>
    </cfRule>
    <cfRule type="expression" dxfId="2018" priority="2132">
      <formula>IF(AND(AL905&gt;=0, RIGHT(TEXT(AL905,"0.#"),1)="."),TRUE,FALSE)</formula>
    </cfRule>
    <cfRule type="expression" dxfId="2017" priority="2133">
      <formula>IF(AND(AL905&lt;0, RIGHT(TEXT(AL905,"0.#"),1)&lt;&gt;"."),TRUE,FALSE)</formula>
    </cfRule>
    <cfRule type="expression" dxfId="2016" priority="2134">
      <formula>IF(AND(AL905&lt;0, RIGHT(TEXT(AL905,"0.#"),1)="."),TRUE,FALSE)</formula>
    </cfRule>
  </conditionalFormatting>
  <conditionalFormatting sqref="AL903:AO904">
    <cfRule type="expression" dxfId="2015" priority="2125">
      <formula>IF(AND(AL903&gt;=0, RIGHT(TEXT(AL903,"0.#"),1)&lt;&gt;"."),TRUE,FALSE)</formula>
    </cfRule>
    <cfRule type="expression" dxfId="2014" priority="2126">
      <formula>IF(AND(AL903&gt;=0, RIGHT(TEXT(AL903,"0.#"),1)="."),TRUE,FALSE)</formula>
    </cfRule>
    <cfRule type="expression" dxfId="2013" priority="2127">
      <formula>IF(AND(AL903&lt;0, RIGHT(TEXT(AL903,"0.#"),1)&lt;&gt;"."),TRUE,FALSE)</formula>
    </cfRule>
    <cfRule type="expression" dxfId="2012" priority="2128">
      <formula>IF(AND(AL903&lt;0, RIGHT(TEXT(AL903,"0.#"),1)="."),TRUE,FALSE)</formula>
    </cfRule>
  </conditionalFormatting>
  <conditionalFormatting sqref="AL938:AO965">
    <cfRule type="expression" dxfId="2011" priority="2119">
      <formula>IF(AND(AL938&gt;=0, RIGHT(TEXT(AL938,"0.#"),1)&lt;&gt;"."),TRUE,FALSE)</formula>
    </cfRule>
    <cfRule type="expression" dxfId="2010" priority="2120">
      <formula>IF(AND(AL938&gt;=0, RIGHT(TEXT(AL938,"0.#"),1)="."),TRUE,FALSE)</formula>
    </cfRule>
    <cfRule type="expression" dxfId="2009" priority="2121">
      <formula>IF(AND(AL938&lt;0, RIGHT(TEXT(AL938,"0.#"),1)&lt;&gt;"."),TRUE,FALSE)</formula>
    </cfRule>
    <cfRule type="expression" dxfId="2008" priority="2122">
      <formula>IF(AND(AL938&lt;0, RIGHT(TEXT(AL938,"0.#"),1)="."),TRUE,FALSE)</formula>
    </cfRule>
  </conditionalFormatting>
  <conditionalFormatting sqref="AL936:AO937">
    <cfRule type="expression" dxfId="2007" priority="2113">
      <formula>IF(AND(AL936&gt;=0, RIGHT(TEXT(AL936,"0.#"),1)&lt;&gt;"."),TRUE,FALSE)</formula>
    </cfRule>
    <cfRule type="expression" dxfId="2006" priority="2114">
      <formula>IF(AND(AL936&gt;=0, RIGHT(TEXT(AL936,"0.#"),1)="."),TRUE,FALSE)</formula>
    </cfRule>
    <cfRule type="expression" dxfId="2005" priority="2115">
      <formula>IF(AND(AL936&lt;0, RIGHT(TEXT(AL936,"0.#"),1)&lt;&gt;"."),TRUE,FALSE)</formula>
    </cfRule>
    <cfRule type="expression" dxfId="2004" priority="2116">
      <formula>IF(AND(AL936&lt;0, RIGHT(TEXT(AL936,"0.#"),1)="."),TRUE,FALSE)</formula>
    </cfRule>
  </conditionalFormatting>
  <conditionalFormatting sqref="AL971:AO998">
    <cfRule type="expression" dxfId="2003" priority="2107">
      <formula>IF(AND(AL971&gt;=0, RIGHT(TEXT(AL971,"0.#"),1)&lt;&gt;"."),TRUE,FALSE)</formula>
    </cfRule>
    <cfRule type="expression" dxfId="2002" priority="2108">
      <formula>IF(AND(AL971&gt;=0, RIGHT(TEXT(AL971,"0.#"),1)="."),TRUE,FALSE)</formula>
    </cfRule>
    <cfRule type="expression" dxfId="2001" priority="2109">
      <formula>IF(AND(AL971&lt;0, RIGHT(TEXT(AL971,"0.#"),1)&lt;&gt;"."),TRUE,FALSE)</formula>
    </cfRule>
    <cfRule type="expression" dxfId="2000" priority="2110">
      <formula>IF(AND(AL971&lt;0, RIGHT(TEXT(AL971,"0.#"),1)="."),TRUE,FALSE)</formula>
    </cfRule>
  </conditionalFormatting>
  <conditionalFormatting sqref="AL969:AO970">
    <cfRule type="expression" dxfId="1999" priority="2101">
      <formula>IF(AND(AL969&gt;=0, RIGHT(TEXT(AL969,"0.#"),1)&lt;&gt;"."),TRUE,FALSE)</formula>
    </cfRule>
    <cfRule type="expression" dxfId="1998" priority="2102">
      <formula>IF(AND(AL969&gt;=0, RIGHT(TEXT(AL969,"0.#"),1)="."),TRUE,FALSE)</formula>
    </cfRule>
    <cfRule type="expression" dxfId="1997" priority="2103">
      <formula>IF(AND(AL969&lt;0, RIGHT(TEXT(AL969,"0.#"),1)&lt;&gt;"."),TRUE,FALSE)</formula>
    </cfRule>
    <cfRule type="expression" dxfId="1996" priority="2104">
      <formula>IF(AND(AL969&lt;0, RIGHT(TEXT(AL969,"0.#"),1)="."),TRUE,FALSE)</formula>
    </cfRule>
  </conditionalFormatting>
  <conditionalFormatting sqref="AL1004:AO1031">
    <cfRule type="expression" dxfId="1995" priority="2095">
      <formula>IF(AND(AL1004&gt;=0, RIGHT(TEXT(AL1004,"0.#"),1)&lt;&gt;"."),TRUE,FALSE)</formula>
    </cfRule>
    <cfRule type="expression" dxfId="1994" priority="2096">
      <formula>IF(AND(AL1004&gt;=0, RIGHT(TEXT(AL1004,"0.#"),1)="."),TRUE,FALSE)</formula>
    </cfRule>
    <cfRule type="expression" dxfId="1993" priority="2097">
      <formula>IF(AND(AL1004&lt;0, RIGHT(TEXT(AL1004,"0.#"),1)&lt;&gt;"."),TRUE,FALSE)</formula>
    </cfRule>
    <cfRule type="expression" dxfId="1992" priority="2098">
      <formula>IF(AND(AL1004&lt;0, RIGHT(TEXT(AL1004,"0.#"),1)="."),TRUE,FALSE)</formula>
    </cfRule>
  </conditionalFormatting>
  <conditionalFormatting sqref="AL1002:AO1003">
    <cfRule type="expression" dxfId="1991" priority="2089">
      <formula>IF(AND(AL1002&gt;=0, RIGHT(TEXT(AL1002,"0.#"),1)&lt;&gt;"."),TRUE,FALSE)</formula>
    </cfRule>
    <cfRule type="expression" dxfId="1990" priority="2090">
      <formula>IF(AND(AL1002&gt;=0, RIGHT(TEXT(AL1002,"0.#"),1)="."),TRUE,FALSE)</formula>
    </cfRule>
    <cfRule type="expression" dxfId="1989" priority="2091">
      <formula>IF(AND(AL1002&lt;0, RIGHT(TEXT(AL1002,"0.#"),1)&lt;&gt;"."),TRUE,FALSE)</formula>
    </cfRule>
    <cfRule type="expression" dxfId="1988" priority="2092">
      <formula>IF(AND(AL1002&lt;0, RIGHT(TEXT(AL1002,"0.#"),1)="."),TRUE,FALSE)</formula>
    </cfRule>
  </conditionalFormatting>
  <conditionalFormatting sqref="Y1002:Y1003">
    <cfRule type="expression" dxfId="1987" priority="2087">
      <formula>IF(RIGHT(TEXT(Y1002,"0.#"),1)=".",FALSE,TRUE)</formula>
    </cfRule>
    <cfRule type="expression" dxfId="1986" priority="2088">
      <formula>IF(RIGHT(TEXT(Y1002,"0.#"),1)=".",TRUE,FALSE)</formula>
    </cfRule>
  </conditionalFormatting>
  <conditionalFormatting sqref="AL1037:AO1064">
    <cfRule type="expression" dxfId="1985" priority="2083">
      <formula>IF(AND(AL1037&gt;=0, RIGHT(TEXT(AL1037,"0.#"),1)&lt;&gt;"."),TRUE,FALSE)</formula>
    </cfRule>
    <cfRule type="expression" dxfId="1984" priority="2084">
      <formula>IF(AND(AL1037&gt;=0, RIGHT(TEXT(AL1037,"0.#"),1)="."),TRUE,FALSE)</formula>
    </cfRule>
    <cfRule type="expression" dxfId="1983" priority="2085">
      <formula>IF(AND(AL1037&lt;0, RIGHT(TEXT(AL1037,"0.#"),1)&lt;&gt;"."),TRUE,FALSE)</formula>
    </cfRule>
    <cfRule type="expression" dxfId="1982" priority="2086">
      <formula>IF(AND(AL1037&lt;0, RIGHT(TEXT(AL1037,"0.#"),1)="."),TRUE,FALSE)</formula>
    </cfRule>
  </conditionalFormatting>
  <conditionalFormatting sqref="Y1037:Y1064">
    <cfRule type="expression" dxfId="1981" priority="2081">
      <formula>IF(RIGHT(TEXT(Y1037,"0.#"),1)=".",FALSE,TRUE)</formula>
    </cfRule>
    <cfRule type="expression" dxfId="1980" priority="2082">
      <formula>IF(RIGHT(TEXT(Y1037,"0.#"),1)=".",TRUE,FALSE)</formula>
    </cfRule>
  </conditionalFormatting>
  <conditionalFormatting sqref="AL1035:AO1036">
    <cfRule type="expression" dxfId="1979" priority="2077">
      <formula>IF(AND(AL1035&gt;=0, RIGHT(TEXT(AL1035,"0.#"),1)&lt;&gt;"."),TRUE,FALSE)</formula>
    </cfRule>
    <cfRule type="expression" dxfId="1978" priority="2078">
      <formula>IF(AND(AL1035&gt;=0, RIGHT(TEXT(AL1035,"0.#"),1)="."),TRUE,FALSE)</formula>
    </cfRule>
    <cfRule type="expression" dxfId="1977" priority="2079">
      <formula>IF(AND(AL1035&lt;0, RIGHT(TEXT(AL1035,"0.#"),1)&lt;&gt;"."),TRUE,FALSE)</formula>
    </cfRule>
    <cfRule type="expression" dxfId="1976" priority="2080">
      <formula>IF(AND(AL1035&lt;0, RIGHT(TEXT(AL1035,"0.#"),1)="."),TRUE,FALSE)</formula>
    </cfRule>
  </conditionalFormatting>
  <conditionalFormatting sqref="Y1035:Y1036">
    <cfRule type="expression" dxfId="1975" priority="2075">
      <formula>IF(RIGHT(TEXT(Y1035,"0.#"),1)=".",FALSE,TRUE)</formula>
    </cfRule>
    <cfRule type="expression" dxfId="1974" priority="2076">
      <formula>IF(RIGHT(TEXT(Y1035,"0.#"),1)=".",TRUE,FALSE)</formula>
    </cfRule>
  </conditionalFormatting>
  <conditionalFormatting sqref="AL1070:AO1097">
    <cfRule type="expression" dxfId="1973" priority="2071">
      <formula>IF(AND(AL1070&gt;=0, RIGHT(TEXT(AL1070,"0.#"),1)&lt;&gt;"."),TRUE,FALSE)</formula>
    </cfRule>
    <cfRule type="expression" dxfId="1972" priority="2072">
      <formula>IF(AND(AL1070&gt;=0, RIGHT(TEXT(AL1070,"0.#"),1)="."),TRUE,FALSE)</formula>
    </cfRule>
    <cfRule type="expression" dxfId="1971" priority="2073">
      <formula>IF(AND(AL1070&lt;0, RIGHT(TEXT(AL1070,"0.#"),1)&lt;&gt;"."),TRUE,FALSE)</formula>
    </cfRule>
    <cfRule type="expression" dxfId="1970" priority="2074">
      <formula>IF(AND(AL1070&lt;0, RIGHT(TEXT(AL1070,"0.#"),1)="."),TRUE,FALSE)</formula>
    </cfRule>
  </conditionalFormatting>
  <conditionalFormatting sqref="Y1070:Y1097">
    <cfRule type="expression" dxfId="1969" priority="2069">
      <formula>IF(RIGHT(TEXT(Y1070,"0.#"),1)=".",FALSE,TRUE)</formula>
    </cfRule>
    <cfRule type="expression" dxfId="1968" priority="2070">
      <formula>IF(RIGHT(TEXT(Y1070,"0.#"),1)=".",TRUE,FALSE)</formula>
    </cfRule>
  </conditionalFormatting>
  <conditionalFormatting sqref="AL1068:AO1069">
    <cfRule type="expression" dxfId="1967" priority="2065">
      <formula>IF(AND(AL1068&gt;=0, RIGHT(TEXT(AL1068,"0.#"),1)&lt;&gt;"."),TRUE,FALSE)</formula>
    </cfRule>
    <cfRule type="expression" dxfId="1966" priority="2066">
      <formula>IF(AND(AL1068&gt;=0, RIGHT(TEXT(AL1068,"0.#"),1)="."),TRUE,FALSE)</formula>
    </cfRule>
    <cfRule type="expression" dxfId="1965" priority="2067">
      <formula>IF(AND(AL1068&lt;0, RIGHT(TEXT(AL1068,"0.#"),1)&lt;&gt;"."),TRUE,FALSE)</formula>
    </cfRule>
    <cfRule type="expression" dxfId="1964" priority="2068">
      <formula>IF(AND(AL1068&lt;0, RIGHT(TEXT(AL1068,"0.#"),1)="."),TRUE,FALSE)</formula>
    </cfRule>
  </conditionalFormatting>
  <conditionalFormatting sqref="Y1068:Y1069">
    <cfRule type="expression" dxfId="1963" priority="2063">
      <formula>IF(RIGHT(TEXT(Y1068,"0.#"),1)=".",FALSE,TRUE)</formula>
    </cfRule>
    <cfRule type="expression" dxfId="1962" priority="2064">
      <formula>IF(RIGHT(TEXT(Y1068,"0.#"),1)=".",TRUE,FALSE)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Q116">
    <cfRule type="expression" dxfId="751" priority="51">
      <formula>IF(RIGHT(TEXT(AQ116,"0.#"),1)=".",FALSE,TRUE)</formula>
    </cfRule>
    <cfRule type="expression" dxfId="750" priority="52">
      <formula>IF(RIGHT(TEXT(AQ116,"0.#"),1)=".",TRUE,FALSE)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Y784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AU784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486</v>
      </c>
      <c r="AK10" s="51" t="str">
        <f t="shared" si="7"/>
        <v>I</v>
      </c>
      <c r="AP10" s="51"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2"/>
      <c r="Z2" s="828"/>
      <c r="AA2" s="829"/>
      <c r="AB2" s="1036" t="s">
        <v>11</v>
      </c>
      <c r="AC2" s="1037"/>
      <c r="AD2" s="1038"/>
      <c r="AE2" s="1042" t="s">
        <v>555</v>
      </c>
      <c r="AF2" s="1042"/>
      <c r="AG2" s="1042"/>
      <c r="AH2" s="1042"/>
      <c r="AI2" s="1042" t="s">
        <v>552</v>
      </c>
      <c r="AJ2" s="1042"/>
      <c r="AK2" s="1042"/>
      <c r="AL2" s="1042"/>
      <c r="AM2" s="1042" t="s">
        <v>526</v>
      </c>
      <c r="AN2" s="1042"/>
      <c r="AO2" s="1042"/>
      <c r="AP2" s="551"/>
      <c r="AQ2" s="156" t="s">
        <v>354</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8"/>
      <c r="AF3" s="248"/>
      <c r="AG3" s="248"/>
      <c r="AH3" s="248"/>
      <c r="AI3" s="248"/>
      <c r="AJ3" s="248"/>
      <c r="AK3" s="248"/>
      <c r="AL3" s="248"/>
      <c r="AM3" s="248"/>
      <c r="AN3" s="248"/>
      <c r="AO3" s="248"/>
      <c r="AP3" s="244"/>
      <c r="AQ3" s="195"/>
      <c r="AR3" s="196"/>
      <c r="AS3" s="130" t="s">
        <v>355</v>
      </c>
      <c r="AT3" s="131"/>
      <c r="AU3" s="196"/>
      <c r="AV3" s="196"/>
      <c r="AW3" s="395" t="s">
        <v>300</v>
      </c>
      <c r="AX3" s="396"/>
    </row>
    <row r="4" spans="1:50" ht="22.5" customHeight="1" x14ac:dyDescent="0.15">
      <c r="A4" s="400"/>
      <c r="B4" s="398"/>
      <c r="C4" s="398"/>
      <c r="D4" s="398"/>
      <c r="E4" s="398"/>
      <c r="F4" s="399"/>
      <c r="G4" s="559"/>
      <c r="H4" s="1009"/>
      <c r="I4" s="1009"/>
      <c r="J4" s="1009"/>
      <c r="K4" s="1009"/>
      <c r="L4" s="1009"/>
      <c r="M4" s="1009"/>
      <c r="N4" s="1009"/>
      <c r="O4" s="1010"/>
      <c r="P4" s="102"/>
      <c r="Q4" s="1017"/>
      <c r="R4" s="1017"/>
      <c r="S4" s="1017"/>
      <c r="T4" s="1017"/>
      <c r="U4" s="1017"/>
      <c r="V4" s="1017"/>
      <c r="W4" s="1017"/>
      <c r="X4" s="1018"/>
      <c r="Y4" s="1027" t="s">
        <v>12</v>
      </c>
      <c r="Z4" s="1028"/>
      <c r="AA4" s="1029"/>
      <c r="AB4" s="458"/>
      <c r="AC4" s="1031"/>
      <c r="AD4" s="1031"/>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20"/>
      <c r="AC5" s="1030"/>
      <c r="AD5" s="1030"/>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504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473</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2"/>
      <c r="Z9" s="828"/>
      <c r="AA9" s="829"/>
      <c r="AB9" s="1036" t="s">
        <v>11</v>
      </c>
      <c r="AC9" s="1037"/>
      <c r="AD9" s="1038"/>
      <c r="AE9" s="1042" t="s">
        <v>556</v>
      </c>
      <c r="AF9" s="1042"/>
      <c r="AG9" s="1042"/>
      <c r="AH9" s="1042"/>
      <c r="AI9" s="1042" t="s">
        <v>552</v>
      </c>
      <c r="AJ9" s="1042"/>
      <c r="AK9" s="1042"/>
      <c r="AL9" s="1042"/>
      <c r="AM9" s="1042" t="s">
        <v>526</v>
      </c>
      <c r="AN9" s="1042"/>
      <c r="AO9" s="1042"/>
      <c r="AP9" s="551"/>
      <c r="AQ9" s="156" t="s">
        <v>354</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8"/>
      <c r="AF10" s="248"/>
      <c r="AG10" s="248"/>
      <c r="AH10" s="248"/>
      <c r="AI10" s="248"/>
      <c r="AJ10" s="248"/>
      <c r="AK10" s="248"/>
      <c r="AL10" s="248"/>
      <c r="AM10" s="248"/>
      <c r="AN10" s="248"/>
      <c r="AO10" s="248"/>
      <c r="AP10" s="244"/>
      <c r="AQ10" s="195"/>
      <c r="AR10" s="196"/>
      <c r="AS10" s="130" t="s">
        <v>355</v>
      </c>
      <c r="AT10" s="131"/>
      <c r="AU10" s="196"/>
      <c r="AV10" s="196"/>
      <c r="AW10" s="395" t="s">
        <v>300</v>
      </c>
      <c r="AX10" s="396"/>
    </row>
    <row r="11" spans="1:50" ht="22.5" customHeight="1" x14ac:dyDescent="0.15">
      <c r="A11" s="400"/>
      <c r="B11" s="398"/>
      <c r="C11" s="398"/>
      <c r="D11" s="398"/>
      <c r="E11" s="398"/>
      <c r="F11" s="399"/>
      <c r="G11" s="559"/>
      <c r="H11" s="1009"/>
      <c r="I11" s="1009"/>
      <c r="J11" s="1009"/>
      <c r="K11" s="1009"/>
      <c r="L11" s="1009"/>
      <c r="M11" s="1009"/>
      <c r="N11" s="1009"/>
      <c r="O11" s="1010"/>
      <c r="P11" s="102"/>
      <c r="Q11" s="1017"/>
      <c r="R11" s="1017"/>
      <c r="S11" s="1017"/>
      <c r="T11" s="1017"/>
      <c r="U11" s="1017"/>
      <c r="V11" s="1017"/>
      <c r="W11" s="1017"/>
      <c r="X11" s="1018"/>
      <c r="Y11" s="1027" t="s">
        <v>12</v>
      </c>
      <c r="Z11" s="1028"/>
      <c r="AA11" s="1029"/>
      <c r="AB11" s="458"/>
      <c r="AC11" s="1031"/>
      <c r="AD11" s="1031"/>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0"/>
      <c r="AC12" s="1030"/>
      <c r="AD12" s="1030"/>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504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473</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2"/>
      <c r="Z16" s="828"/>
      <c r="AA16" s="829"/>
      <c r="AB16" s="1036" t="s">
        <v>11</v>
      </c>
      <c r="AC16" s="1037"/>
      <c r="AD16" s="1038"/>
      <c r="AE16" s="1042" t="s">
        <v>555</v>
      </c>
      <c r="AF16" s="1042"/>
      <c r="AG16" s="1042"/>
      <c r="AH16" s="1042"/>
      <c r="AI16" s="1042" t="s">
        <v>553</v>
      </c>
      <c r="AJ16" s="1042"/>
      <c r="AK16" s="1042"/>
      <c r="AL16" s="1042"/>
      <c r="AM16" s="1042" t="s">
        <v>526</v>
      </c>
      <c r="AN16" s="1042"/>
      <c r="AO16" s="1042"/>
      <c r="AP16" s="551"/>
      <c r="AQ16" s="156" t="s">
        <v>354</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8"/>
      <c r="AF17" s="248"/>
      <c r="AG17" s="248"/>
      <c r="AH17" s="248"/>
      <c r="AI17" s="248"/>
      <c r="AJ17" s="248"/>
      <c r="AK17" s="248"/>
      <c r="AL17" s="248"/>
      <c r="AM17" s="248"/>
      <c r="AN17" s="248"/>
      <c r="AO17" s="248"/>
      <c r="AP17" s="244"/>
      <c r="AQ17" s="195"/>
      <c r="AR17" s="196"/>
      <c r="AS17" s="130" t="s">
        <v>355</v>
      </c>
      <c r="AT17" s="131"/>
      <c r="AU17" s="196"/>
      <c r="AV17" s="196"/>
      <c r="AW17" s="395" t="s">
        <v>300</v>
      </c>
      <c r="AX17" s="396"/>
    </row>
    <row r="18" spans="1:50" ht="22.5" customHeight="1" x14ac:dyDescent="0.15">
      <c r="A18" s="400"/>
      <c r="B18" s="398"/>
      <c r="C18" s="398"/>
      <c r="D18" s="398"/>
      <c r="E18" s="398"/>
      <c r="F18" s="399"/>
      <c r="G18" s="559"/>
      <c r="H18" s="1009"/>
      <c r="I18" s="1009"/>
      <c r="J18" s="1009"/>
      <c r="K18" s="1009"/>
      <c r="L18" s="1009"/>
      <c r="M18" s="1009"/>
      <c r="N18" s="1009"/>
      <c r="O18" s="1010"/>
      <c r="P18" s="102"/>
      <c r="Q18" s="1017"/>
      <c r="R18" s="1017"/>
      <c r="S18" s="1017"/>
      <c r="T18" s="1017"/>
      <c r="U18" s="1017"/>
      <c r="V18" s="1017"/>
      <c r="W18" s="1017"/>
      <c r="X18" s="1018"/>
      <c r="Y18" s="1027" t="s">
        <v>12</v>
      </c>
      <c r="Z18" s="1028"/>
      <c r="AA18" s="1029"/>
      <c r="AB18" s="458"/>
      <c r="AC18" s="1031"/>
      <c r="AD18" s="1031"/>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20"/>
      <c r="AC19" s="1030"/>
      <c r="AD19" s="1030"/>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504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473</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2"/>
      <c r="Z23" s="828"/>
      <c r="AA23" s="829"/>
      <c r="AB23" s="1036" t="s">
        <v>11</v>
      </c>
      <c r="AC23" s="1037"/>
      <c r="AD23" s="1038"/>
      <c r="AE23" s="1042" t="s">
        <v>557</v>
      </c>
      <c r="AF23" s="1042"/>
      <c r="AG23" s="1042"/>
      <c r="AH23" s="1042"/>
      <c r="AI23" s="1042" t="s">
        <v>552</v>
      </c>
      <c r="AJ23" s="1042"/>
      <c r="AK23" s="1042"/>
      <c r="AL23" s="1042"/>
      <c r="AM23" s="1042" t="s">
        <v>526</v>
      </c>
      <c r="AN23" s="1042"/>
      <c r="AO23" s="1042"/>
      <c r="AP23" s="551"/>
      <c r="AQ23" s="156" t="s">
        <v>354</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8"/>
      <c r="AF24" s="248"/>
      <c r="AG24" s="248"/>
      <c r="AH24" s="248"/>
      <c r="AI24" s="248"/>
      <c r="AJ24" s="248"/>
      <c r="AK24" s="248"/>
      <c r="AL24" s="248"/>
      <c r="AM24" s="248"/>
      <c r="AN24" s="248"/>
      <c r="AO24" s="248"/>
      <c r="AP24" s="244"/>
      <c r="AQ24" s="195"/>
      <c r="AR24" s="196"/>
      <c r="AS24" s="130" t="s">
        <v>355</v>
      </c>
      <c r="AT24" s="131"/>
      <c r="AU24" s="196"/>
      <c r="AV24" s="196"/>
      <c r="AW24" s="395" t="s">
        <v>300</v>
      </c>
      <c r="AX24" s="396"/>
    </row>
    <row r="25" spans="1:50" ht="22.5" customHeight="1" x14ac:dyDescent="0.15">
      <c r="A25" s="400"/>
      <c r="B25" s="398"/>
      <c r="C25" s="398"/>
      <c r="D25" s="398"/>
      <c r="E25" s="398"/>
      <c r="F25" s="399"/>
      <c r="G25" s="559"/>
      <c r="H25" s="1009"/>
      <c r="I25" s="1009"/>
      <c r="J25" s="1009"/>
      <c r="K25" s="1009"/>
      <c r="L25" s="1009"/>
      <c r="M25" s="1009"/>
      <c r="N25" s="1009"/>
      <c r="O25" s="1010"/>
      <c r="P25" s="102"/>
      <c r="Q25" s="1017"/>
      <c r="R25" s="1017"/>
      <c r="S25" s="1017"/>
      <c r="T25" s="1017"/>
      <c r="U25" s="1017"/>
      <c r="V25" s="1017"/>
      <c r="W25" s="1017"/>
      <c r="X25" s="1018"/>
      <c r="Y25" s="1027" t="s">
        <v>12</v>
      </c>
      <c r="Z25" s="1028"/>
      <c r="AA25" s="1029"/>
      <c r="AB25" s="458"/>
      <c r="AC25" s="1031"/>
      <c r="AD25" s="1031"/>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0"/>
      <c r="AC26" s="1030"/>
      <c r="AD26" s="1030"/>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504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473</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2"/>
      <c r="Z30" s="828"/>
      <c r="AA30" s="829"/>
      <c r="AB30" s="1036" t="s">
        <v>11</v>
      </c>
      <c r="AC30" s="1037"/>
      <c r="AD30" s="1038"/>
      <c r="AE30" s="1042" t="s">
        <v>555</v>
      </c>
      <c r="AF30" s="1042"/>
      <c r="AG30" s="1042"/>
      <c r="AH30" s="1042"/>
      <c r="AI30" s="1042" t="s">
        <v>552</v>
      </c>
      <c r="AJ30" s="1042"/>
      <c r="AK30" s="1042"/>
      <c r="AL30" s="1042"/>
      <c r="AM30" s="1042" t="s">
        <v>550</v>
      </c>
      <c r="AN30" s="1042"/>
      <c r="AO30" s="1042"/>
      <c r="AP30" s="551"/>
      <c r="AQ30" s="156" t="s">
        <v>354</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8"/>
      <c r="AF31" s="248"/>
      <c r="AG31" s="248"/>
      <c r="AH31" s="248"/>
      <c r="AI31" s="248"/>
      <c r="AJ31" s="248"/>
      <c r="AK31" s="248"/>
      <c r="AL31" s="248"/>
      <c r="AM31" s="248"/>
      <c r="AN31" s="248"/>
      <c r="AO31" s="248"/>
      <c r="AP31" s="244"/>
      <c r="AQ31" s="195"/>
      <c r="AR31" s="196"/>
      <c r="AS31" s="130" t="s">
        <v>355</v>
      </c>
      <c r="AT31" s="131"/>
      <c r="AU31" s="196"/>
      <c r="AV31" s="196"/>
      <c r="AW31" s="395" t="s">
        <v>300</v>
      </c>
      <c r="AX31" s="396"/>
    </row>
    <row r="32" spans="1:50" ht="22.5" customHeight="1" x14ac:dyDescent="0.15">
      <c r="A32" s="400"/>
      <c r="B32" s="398"/>
      <c r="C32" s="398"/>
      <c r="D32" s="398"/>
      <c r="E32" s="398"/>
      <c r="F32" s="399"/>
      <c r="G32" s="559"/>
      <c r="H32" s="1009"/>
      <c r="I32" s="1009"/>
      <c r="J32" s="1009"/>
      <c r="K32" s="1009"/>
      <c r="L32" s="1009"/>
      <c r="M32" s="1009"/>
      <c r="N32" s="1009"/>
      <c r="O32" s="1010"/>
      <c r="P32" s="102"/>
      <c r="Q32" s="1017"/>
      <c r="R32" s="1017"/>
      <c r="S32" s="1017"/>
      <c r="T32" s="1017"/>
      <c r="U32" s="1017"/>
      <c r="V32" s="1017"/>
      <c r="W32" s="1017"/>
      <c r="X32" s="1018"/>
      <c r="Y32" s="1027" t="s">
        <v>12</v>
      </c>
      <c r="Z32" s="1028"/>
      <c r="AA32" s="1029"/>
      <c r="AB32" s="458"/>
      <c r="AC32" s="1031"/>
      <c r="AD32" s="1031"/>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0"/>
      <c r="AC33" s="1030"/>
      <c r="AD33" s="1030"/>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504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473</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2"/>
      <c r="Z37" s="828"/>
      <c r="AA37" s="829"/>
      <c r="AB37" s="1036" t="s">
        <v>11</v>
      </c>
      <c r="AC37" s="1037"/>
      <c r="AD37" s="1038"/>
      <c r="AE37" s="1042" t="s">
        <v>557</v>
      </c>
      <c r="AF37" s="1042"/>
      <c r="AG37" s="1042"/>
      <c r="AH37" s="1042"/>
      <c r="AI37" s="1042" t="s">
        <v>554</v>
      </c>
      <c r="AJ37" s="1042"/>
      <c r="AK37" s="1042"/>
      <c r="AL37" s="1042"/>
      <c r="AM37" s="1042" t="s">
        <v>551</v>
      </c>
      <c r="AN37" s="1042"/>
      <c r="AO37" s="1042"/>
      <c r="AP37" s="551"/>
      <c r="AQ37" s="156" t="s">
        <v>354</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8"/>
      <c r="AF38" s="248"/>
      <c r="AG38" s="248"/>
      <c r="AH38" s="248"/>
      <c r="AI38" s="248"/>
      <c r="AJ38" s="248"/>
      <c r="AK38" s="248"/>
      <c r="AL38" s="248"/>
      <c r="AM38" s="248"/>
      <c r="AN38" s="248"/>
      <c r="AO38" s="248"/>
      <c r="AP38" s="244"/>
      <c r="AQ38" s="195"/>
      <c r="AR38" s="196"/>
      <c r="AS38" s="130" t="s">
        <v>355</v>
      </c>
      <c r="AT38" s="131"/>
      <c r="AU38" s="196"/>
      <c r="AV38" s="196"/>
      <c r="AW38" s="395" t="s">
        <v>300</v>
      </c>
      <c r="AX38" s="396"/>
    </row>
    <row r="39" spans="1:50" ht="22.5" customHeight="1" x14ac:dyDescent="0.15">
      <c r="A39" s="400"/>
      <c r="B39" s="398"/>
      <c r="C39" s="398"/>
      <c r="D39" s="398"/>
      <c r="E39" s="398"/>
      <c r="F39" s="399"/>
      <c r="G39" s="559"/>
      <c r="H39" s="1009"/>
      <c r="I39" s="1009"/>
      <c r="J39" s="1009"/>
      <c r="K39" s="1009"/>
      <c r="L39" s="1009"/>
      <c r="M39" s="1009"/>
      <c r="N39" s="1009"/>
      <c r="O39" s="1010"/>
      <c r="P39" s="102"/>
      <c r="Q39" s="1017"/>
      <c r="R39" s="1017"/>
      <c r="S39" s="1017"/>
      <c r="T39" s="1017"/>
      <c r="U39" s="1017"/>
      <c r="V39" s="1017"/>
      <c r="W39" s="1017"/>
      <c r="X39" s="1018"/>
      <c r="Y39" s="1027" t="s">
        <v>12</v>
      </c>
      <c r="Z39" s="1028"/>
      <c r="AA39" s="1029"/>
      <c r="AB39" s="458"/>
      <c r="AC39" s="1031"/>
      <c r="AD39" s="103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0"/>
      <c r="AC40" s="1030"/>
      <c r="AD40" s="1030"/>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473</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2"/>
      <c r="Z44" s="828"/>
      <c r="AA44" s="829"/>
      <c r="AB44" s="1036" t="s">
        <v>11</v>
      </c>
      <c r="AC44" s="1037"/>
      <c r="AD44" s="1038"/>
      <c r="AE44" s="1042" t="s">
        <v>555</v>
      </c>
      <c r="AF44" s="1042"/>
      <c r="AG44" s="1042"/>
      <c r="AH44" s="1042"/>
      <c r="AI44" s="1042" t="s">
        <v>552</v>
      </c>
      <c r="AJ44" s="1042"/>
      <c r="AK44" s="1042"/>
      <c r="AL44" s="1042"/>
      <c r="AM44" s="1042" t="s">
        <v>526</v>
      </c>
      <c r="AN44" s="1042"/>
      <c r="AO44" s="1042"/>
      <c r="AP44" s="551"/>
      <c r="AQ44" s="156" t="s">
        <v>354</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8"/>
      <c r="AF45" s="248"/>
      <c r="AG45" s="248"/>
      <c r="AH45" s="248"/>
      <c r="AI45" s="248"/>
      <c r="AJ45" s="248"/>
      <c r="AK45" s="248"/>
      <c r="AL45" s="248"/>
      <c r="AM45" s="248"/>
      <c r="AN45" s="248"/>
      <c r="AO45" s="248"/>
      <c r="AP45" s="244"/>
      <c r="AQ45" s="195"/>
      <c r="AR45" s="196"/>
      <c r="AS45" s="130" t="s">
        <v>355</v>
      </c>
      <c r="AT45" s="131"/>
      <c r="AU45" s="196"/>
      <c r="AV45" s="196"/>
      <c r="AW45" s="395" t="s">
        <v>300</v>
      </c>
      <c r="AX45" s="396"/>
    </row>
    <row r="46" spans="1:50" ht="22.5" customHeight="1" x14ac:dyDescent="0.15">
      <c r="A46" s="400"/>
      <c r="B46" s="398"/>
      <c r="C46" s="398"/>
      <c r="D46" s="398"/>
      <c r="E46" s="398"/>
      <c r="F46" s="399"/>
      <c r="G46" s="559"/>
      <c r="H46" s="1009"/>
      <c r="I46" s="1009"/>
      <c r="J46" s="1009"/>
      <c r="K46" s="1009"/>
      <c r="L46" s="1009"/>
      <c r="M46" s="1009"/>
      <c r="N46" s="1009"/>
      <c r="O46" s="1010"/>
      <c r="P46" s="102"/>
      <c r="Q46" s="1017"/>
      <c r="R46" s="1017"/>
      <c r="S46" s="1017"/>
      <c r="T46" s="1017"/>
      <c r="U46" s="1017"/>
      <c r="V46" s="1017"/>
      <c r="W46" s="1017"/>
      <c r="X46" s="1018"/>
      <c r="Y46" s="1027" t="s">
        <v>12</v>
      </c>
      <c r="Z46" s="1028"/>
      <c r="AA46" s="1029"/>
      <c r="AB46" s="458"/>
      <c r="AC46" s="1031"/>
      <c r="AD46" s="103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0"/>
      <c r="AC47" s="1030"/>
      <c r="AD47" s="103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2"/>
      <c r="Z51" s="828"/>
      <c r="AA51" s="829"/>
      <c r="AB51" s="551" t="s">
        <v>11</v>
      </c>
      <c r="AC51" s="1037"/>
      <c r="AD51" s="1038"/>
      <c r="AE51" s="1042" t="s">
        <v>555</v>
      </c>
      <c r="AF51" s="1042"/>
      <c r="AG51" s="1042"/>
      <c r="AH51" s="1042"/>
      <c r="AI51" s="1042" t="s">
        <v>552</v>
      </c>
      <c r="AJ51" s="1042"/>
      <c r="AK51" s="1042"/>
      <c r="AL51" s="1042"/>
      <c r="AM51" s="1042" t="s">
        <v>526</v>
      </c>
      <c r="AN51" s="1042"/>
      <c r="AO51" s="1042"/>
      <c r="AP51" s="551"/>
      <c r="AQ51" s="156" t="s">
        <v>354</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8"/>
      <c r="AF52" s="248"/>
      <c r="AG52" s="248"/>
      <c r="AH52" s="248"/>
      <c r="AI52" s="248"/>
      <c r="AJ52" s="248"/>
      <c r="AK52" s="248"/>
      <c r="AL52" s="248"/>
      <c r="AM52" s="248"/>
      <c r="AN52" s="248"/>
      <c r="AO52" s="248"/>
      <c r="AP52" s="244"/>
      <c r="AQ52" s="195"/>
      <c r="AR52" s="196"/>
      <c r="AS52" s="130" t="s">
        <v>355</v>
      </c>
      <c r="AT52" s="131"/>
      <c r="AU52" s="196"/>
      <c r="AV52" s="196"/>
      <c r="AW52" s="395" t="s">
        <v>300</v>
      </c>
      <c r="AX52" s="396"/>
    </row>
    <row r="53" spans="1:50" ht="22.5" customHeight="1" x14ac:dyDescent="0.15">
      <c r="A53" s="400"/>
      <c r="B53" s="398"/>
      <c r="C53" s="398"/>
      <c r="D53" s="398"/>
      <c r="E53" s="398"/>
      <c r="F53" s="399"/>
      <c r="G53" s="559"/>
      <c r="H53" s="1009"/>
      <c r="I53" s="1009"/>
      <c r="J53" s="1009"/>
      <c r="K53" s="1009"/>
      <c r="L53" s="1009"/>
      <c r="M53" s="1009"/>
      <c r="N53" s="1009"/>
      <c r="O53" s="1010"/>
      <c r="P53" s="102"/>
      <c r="Q53" s="1017"/>
      <c r="R53" s="1017"/>
      <c r="S53" s="1017"/>
      <c r="T53" s="1017"/>
      <c r="U53" s="1017"/>
      <c r="V53" s="1017"/>
      <c r="W53" s="1017"/>
      <c r="X53" s="1018"/>
      <c r="Y53" s="1027" t="s">
        <v>12</v>
      </c>
      <c r="Z53" s="1028"/>
      <c r="AA53" s="1029"/>
      <c r="AB53" s="458"/>
      <c r="AC53" s="1031"/>
      <c r="AD53" s="103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0"/>
      <c r="AC54" s="1030"/>
      <c r="AD54" s="103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473</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2"/>
      <c r="Z58" s="828"/>
      <c r="AA58" s="829"/>
      <c r="AB58" s="1036" t="s">
        <v>11</v>
      </c>
      <c r="AC58" s="1037"/>
      <c r="AD58" s="1038"/>
      <c r="AE58" s="1042" t="s">
        <v>555</v>
      </c>
      <c r="AF58" s="1042"/>
      <c r="AG58" s="1042"/>
      <c r="AH58" s="1042"/>
      <c r="AI58" s="1042" t="s">
        <v>552</v>
      </c>
      <c r="AJ58" s="1042"/>
      <c r="AK58" s="1042"/>
      <c r="AL58" s="1042"/>
      <c r="AM58" s="1042" t="s">
        <v>526</v>
      </c>
      <c r="AN58" s="1042"/>
      <c r="AO58" s="1042"/>
      <c r="AP58" s="551"/>
      <c r="AQ58" s="156" t="s">
        <v>354</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8"/>
      <c r="AF59" s="248"/>
      <c r="AG59" s="248"/>
      <c r="AH59" s="248"/>
      <c r="AI59" s="248"/>
      <c r="AJ59" s="248"/>
      <c r="AK59" s="248"/>
      <c r="AL59" s="248"/>
      <c r="AM59" s="248"/>
      <c r="AN59" s="248"/>
      <c r="AO59" s="248"/>
      <c r="AP59" s="244"/>
      <c r="AQ59" s="195"/>
      <c r="AR59" s="196"/>
      <c r="AS59" s="130" t="s">
        <v>355</v>
      </c>
      <c r="AT59" s="131"/>
      <c r="AU59" s="196"/>
      <c r="AV59" s="196"/>
      <c r="AW59" s="395" t="s">
        <v>300</v>
      </c>
      <c r="AX59" s="396"/>
    </row>
    <row r="60" spans="1:50" ht="22.5" customHeight="1" x14ac:dyDescent="0.15">
      <c r="A60" s="400"/>
      <c r="B60" s="398"/>
      <c r="C60" s="398"/>
      <c r="D60" s="398"/>
      <c r="E60" s="398"/>
      <c r="F60" s="399"/>
      <c r="G60" s="559"/>
      <c r="H60" s="1009"/>
      <c r="I60" s="1009"/>
      <c r="J60" s="1009"/>
      <c r="K60" s="1009"/>
      <c r="L60" s="1009"/>
      <c r="M60" s="1009"/>
      <c r="N60" s="1009"/>
      <c r="O60" s="1010"/>
      <c r="P60" s="102"/>
      <c r="Q60" s="1017"/>
      <c r="R60" s="1017"/>
      <c r="S60" s="1017"/>
      <c r="T60" s="1017"/>
      <c r="U60" s="1017"/>
      <c r="V60" s="1017"/>
      <c r="W60" s="1017"/>
      <c r="X60" s="1018"/>
      <c r="Y60" s="1027" t="s">
        <v>12</v>
      </c>
      <c r="Z60" s="1028"/>
      <c r="AA60" s="1029"/>
      <c r="AB60" s="458"/>
      <c r="AC60" s="1031"/>
      <c r="AD60" s="103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0"/>
      <c r="AC61" s="1030"/>
      <c r="AD61" s="103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473</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2"/>
      <c r="Z65" s="828"/>
      <c r="AA65" s="829"/>
      <c r="AB65" s="1036" t="s">
        <v>11</v>
      </c>
      <c r="AC65" s="1037"/>
      <c r="AD65" s="1038"/>
      <c r="AE65" s="1042" t="s">
        <v>555</v>
      </c>
      <c r="AF65" s="1042"/>
      <c r="AG65" s="1042"/>
      <c r="AH65" s="1042"/>
      <c r="AI65" s="1042" t="s">
        <v>552</v>
      </c>
      <c r="AJ65" s="1042"/>
      <c r="AK65" s="1042"/>
      <c r="AL65" s="1042"/>
      <c r="AM65" s="1042" t="s">
        <v>526</v>
      </c>
      <c r="AN65" s="1042"/>
      <c r="AO65" s="1042"/>
      <c r="AP65" s="551"/>
      <c r="AQ65" s="156" t="s">
        <v>354</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8"/>
      <c r="AF66" s="248"/>
      <c r="AG66" s="248"/>
      <c r="AH66" s="248"/>
      <c r="AI66" s="248"/>
      <c r="AJ66" s="248"/>
      <c r="AK66" s="248"/>
      <c r="AL66" s="248"/>
      <c r="AM66" s="248"/>
      <c r="AN66" s="248"/>
      <c r="AO66" s="248"/>
      <c r="AP66" s="244"/>
      <c r="AQ66" s="195"/>
      <c r="AR66" s="196"/>
      <c r="AS66" s="130" t="s">
        <v>355</v>
      </c>
      <c r="AT66" s="131"/>
      <c r="AU66" s="196"/>
      <c r="AV66" s="196"/>
      <c r="AW66" s="395" t="s">
        <v>300</v>
      </c>
      <c r="AX66" s="396"/>
    </row>
    <row r="67" spans="1:50" ht="22.5" customHeight="1" x14ac:dyDescent="0.15">
      <c r="A67" s="400"/>
      <c r="B67" s="398"/>
      <c r="C67" s="398"/>
      <c r="D67" s="398"/>
      <c r="E67" s="398"/>
      <c r="F67" s="399"/>
      <c r="G67" s="559"/>
      <c r="H67" s="1009"/>
      <c r="I67" s="1009"/>
      <c r="J67" s="1009"/>
      <c r="K67" s="1009"/>
      <c r="L67" s="1009"/>
      <c r="M67" s="1009"/>
      <c r="N67" s="1009"/>
      <c r="O67" s="1010"/>
      <c r="P67" s="102"/>
      <c r="Q67" s="1017"/>
      <c r="R67" s="1017"/>
      <c r="S67" s="1017"/>
      <c r="T67" s="1017"/>
      <c r="U67" s="1017"/>
      <c r="V67" s="1017"/>
      <c r="W67" s="1017"/>
      <c r="X67" s="1018"/>
      <c r="Y67" s="1027" t="s">
        <v>12</v>
      </c>
      <c r="Z67" s="1028"/>
      <c r="AA67" s="1029"/>
      <c r="AB67" s="458"/>
      <c r="AC67" s="1031"/>
      <c r="AD67" s="1031"/>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0"/>
      <c r="AC68" s="1030"/>
      <c r="AD68" s="1030"/>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504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38" t="s">
        <v>490</v>
      </c>
      <c r="H2" s="839"/>
      <c r="I2" s="839"/>
      <c r="J2" s="839"/>
      <c r="K2" s="839"/>
      <c r="L2" s="839"/>
      <c r="M2" s="839"/>
      <c r="N2" s="839"/>
      <c r="O2" s="839"/>
      <c r="P2" s="839"/>
      <c r="Q2" s="839"/>
      <c r="R2" s="839"/>
      <c r="S2" s="839"/>
      <c r="T2" s="839"/>
      <c r="U2" s="839"/>
      <c r="V2" s="839"/>
      <c r="W2" s="839"/>
      <c r="X2" s="839"/>
      <c r="Y2" s="839"/>
      <c r="Z2" s="839"/>
      <c r="AA2" s="839"/>
      <c r="AB2" s="840"/>
      <c r="AC2" s="838"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5"/>
      <c r="B4" s="1056"/>
      <c r="C4" s="1056"/>
      <c r="D4" s="1056"/>
      <c r="E4" s="1056"/>
      <c r="F4" s="1057"/>
      <c r="G4" s="668"/>
      <c r="H4" s="834"/>
      <c r="I4" s="834"/>
      <c r="J4" s="834"/>
      <c r="K4" s="835"/>
      <c r="L4" s="662"/>
      <c r="M4" s="663"/>
      <c r="N4" s="663"/>
      <c r="O4" s="663"/>
      <c r="P4" s="663"/>
      <c r="Q4" s="663"/>
      <c r="R4" s="663"/>
      <c r="S4" s="663"/>
      <c r="T4" s="663"/>
      <c r="U4" s="663"/>
      <c r="V4" s="663"/>
      <c r="W4" s="663"/>
      <c r="X4" s="664"/>
      <c r="Y4" s="385"/>
      <c r="Z4" s="386"/>
      <c r="AA4" s="386"/>
      <c r="AB4" s="804"/>
      <c r="AC4" s="668"/>
      <c r="AD4" s="834"/>
      <c r="AE4" s="834"/>
      <c r="AF4" s="834"/>
      <c r="AG4" s="835"/>
      <c r="AH4" s="662"/>
      <c r="AI4" s="663"/>
      <c r="AJ4" s="663"/>
      <c r="AK4" s="663"/>
      <c r="AL4" s="663"/>
      <c r="AM4" s="663"/>
      <c r="AN4" s="663"/>
      <c r="AO4" s="663"/>
      <c r="AP4" s="663"/>
      <c r="AQ4" s="663"/>
      <c r="AR4" s="663"/>
      <c r="AS4" s="663"/>
      <c r="AT4" s="664"/>
      <c r="AU4" s="385"/>
      <c r="AV4" s="386"/>
      <c r="AW4" s="386"/>
      <c r="AX4" s="387"/>
    </row>
    <row r="5" spans="1:50" ht="24.75" customHeight="1" x14ac:dyDescent="0.15">
      <c r="A5" s="1055"/>
      <c r="B5" s="1056"/>
      <c r="C5" s="1056"/>
      <c r="D5" s="1056"/>
      <c r="E5" s="1056"/>
      <c r="F5" s="105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5"/>
      <c r="B6" s="1056"/>
      <c r="C6" s="1056"/>
      <c r="D6" s="1056"/>
      <c r="E6" s="1056"/>
      <c r="F6" s="105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5"/>
      <c r="B7" s="1056"/>
      <c r="C7" s="1056"/>
      <c r="D7" s="1056"/>
      <c r="E7" s="1056"/>
      <c r="F7" s="105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5"/>
      <c r="B8" s="1056"/>
      <c r="C8" s="1056"/>
      <c r="D8" s="1056"/>
      <c r="E8" s="1056"/>
      <c r="F8" s="105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5"/>
      <c r="B9" s="1056"/>
      <c r="C9" s="1056"/>
      <c r="D9" s="1056"/>
      <c r="E9" s="1056"/>
      <c r="F9" s="105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5"/>
      <c r="B10" s="1056"/>
      <c r="C10" s="1056"/>
      <c r="D10" s="1056"/>
      <c r="E10" s="1056"/>
      <c r="F10" s="105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5"/>
      <c r="B11" s="1056"/>
      <c r="C11" s="1056"/>
      <c r="D11" s="1056"/>
      <c r="E11" s="1056"/>
      <c r="F11" s="105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5"/>
      <c r="B12" s="1056"/>
      <c r="C12" s="1056"/>
      <c r="D12" s="1056"/>
      <c r="E12" s="1056"/>
      <c r="F12" s="105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5"/>
      <c r="B13" s="1056"/>
      <c r="C13" s="1056"/>
      <c r="D13" s="1056"/>
      <c r="E13" s="1056"/>
      <c r="F13" s="105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838" t="s">
        <v>390</v>
      </c>
      <c r="H15" s="839"/>
      <c r="I15" s="839"/>
      <c r="J15" s="839"/>
      <c r="K15" s="839"/>
      <c r="L15" s="839"/>
      <c r="M15" s="839"/>
      <c r="N15" s="839"/>
      <c r="O15" s="839"/>
      <c r="P15" s="839"/>
      <c r="Q15" s="839"/>
      <c r="R15" s="839"/>
      <c r="S15" s="839"/>
      <c r="T15" s="839"/>
      <c r="U15" s="839"/>
      <c r="V15" s="839"/>
      <c r="W15" s="839"/>
      <c r="X15" s="839"/>
      <c r="Y15" s="839"/>
      <c r="Z15" s="839"/>
      <c r="AA15" s="839"/>
      <c r="AB15" s="840"/>
      <c r="AC15" s="838"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5"/>
      <c r="B16" s="1056"/>
      <c r="C16" s="1056"/>
      <c r="D16" s="1056"/>
      <c r="E16" s="1056"/>
      <c r="F16" s="1057"/>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5"/>
      <c r="B17" s="1056"/>
      <c r="C17" s="1056"/>
      <c r="D17" s="1056"/>
      <c r="E17" s="1056"/>
      <c r="F17" s="1057"/>
      <c r="G17" s="668"/>
      <c r="H17" s="834"/>
      <c r="I17" s="834"/>
      <c r="J17" s="834"/>
      <c r="K17" s="835"/>
      <c r="L17" s="662"/>
      <c r="M17" s="663"/>
      <c r="N17" s="663"/>
      <c r="O17" s="663"/>
      <c r="P17" s="663"/>
      <c r="Q17" s="663"/>
      <c r="R17" s="663"/>
      <c r="S17" s="663"/>
      <c r="T17" s="663"/>
      <c r="U17" s="663"/>
      <c r="V17" s="663"/>
      <c r="W17" s="663"/>
      <c r="X17" s="664"/>
      <c r="Y17" s="385"/>
      <c r="Z17" s="386"/>
      <c r="AA17" s="386"/>
      <c r="AB17" s="804"/>
      <c r="AC17" s="668"/>
      <c r="AD17" s="834"/>
      <c r="AE17" s="834"/>
      <c r="AF17" s="834"/>
      <c r="AG17" s="835"/>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55"/>
      <c r="B18" s="1056"/>
      <c r="C18" s="1056"/>
      <c r="D18" s="1056"/>
      <c r="E18" s="1056"/>
      <c r="F18" s="105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5"/>
      <c r="B19" s="1056"/>
      <c r="C19" s="1056"/>
      <c r="D19" s="1056"/>
      <c r="E19" s="1056"/>
      <c r="F19" s="105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5"/>
      <c r="B20" s="1056"/>
      <c r="C20" s="1056"/>
      <c r="D20" s="1056"/>
      <c r="E20" s="1056"/>
      <c r="F20" s="105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5"/>
      <c r="B21" s="1056"/>
      <c r="C21" s="1056"/>
      <c r="D21" s="1056"/>
      <c r="E21" s="1056"/>
      <c r="F21" s="105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5"/>
      <c r="B22" s="1056"/>
      <c r="C22" s="1056"/>
      <c r="D22" s="1056"/>
      <c r="E22" s="1056"/>
      <c r="F22" s="105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5"/>
      <c r="B23" s="1056"/>
      <c r="C23" s="1056"/>
      <c r="D23" s="1056"/>
      <c r="E23" s="1056"/>
      <c r="F23" s="105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5"/>
      <c r="B24" s="1056"/>
      <c r="C24" s="1056"/>
      <c r="D24" s="1056"/>
      <c r="E24" s="1056"/>
      <c r="F24" s="105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5"/>
      <c r="B25" s="1056"/>
      <c r="C25" s="1056"/>
      <c r="D25" s="1056"/>
      <c r="E25" s="1056"/>
      <c r="F25" s="105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5"/>
      <c r="B26" s="1056"/>
      <c r="C26" s="1056"/>
      <c r="D26" s="1056"/>
      <c r="E26" s="1056"/>
      <c r="F26" s="105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838" t="s">
        <v>389</v>
      </c>
      <c r="H28" s="839"/>
      <c r="I28" s="839"/>
      <c r="J28" s="839"/>
      <c r="K28" s="839"/>
      <c r="L28" s="839"/>
      <c r="M28" s="839"/>
      <c r="N28" s="839"/>
      <c r="O28" s="839"/>
      <c r="P28" s="839"/>
      <c r="Q28" s="839"/>
      <c r="R28" s="839"/>
      <c r="S28" s="839"/>
      <c r="T28" s="839"/>
      <c r="U28" s="839"/>
      <c r="V28" s="839"/>
      <c r="W28" s="839"/>
      <c r="X28" s="839"/>
      <c r="Y28" s="839"/>
      <c r="Z28" s="839"/>
      <c r="AA28" s="839"/>
      <c r="AB28" s="840"/>
      <c r="AC28" s="838"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5"/>
      <c r="B29" s="1056"/>
      <c r="C29" s="1056"/>
      <c r="D29" s="1056"/>
      <c r="E29" s="1056"/>
      <c r="F29" s="1057"/>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5"/>
      <c r="B30" s="1056"/>
      <c r="C30" s="1056"/>
      <c r="D30" s="1056"/>
      <c r="E30" s="1056"/>
      <c r="F30" s="1057"/>
      <c r="G30" s="668"/>
      <c r="H30" s="834"/>
      <c r="I30" s="834"/>
      <c r="J30" s="834"/>
      <c r="K30" s="835"/>
      <c r="L30" s="662"/>
      <c r="M30" s="663"/>
      <c r="N30" s="663"/>
      <c r="O30" s="663"/>
      <c r="P30" s="663"/>
      <c r="Q30" s="663"/>
      <c r="R30" s="663"/>
      <c r="S30" s="663"/>
      <c r="T30" s="663"/>
      <c r="U30" s="663"/>
      <c r="V30" s="663"/>
      <c r="W30" s="663"/>
      <c r="X30" s="664"/>
      <c r="Y30" s="385"/>
      <c r="Z30" s="386"/>
      <c r="AA30" s="386"/>
      <c r="AB30" s="804"/>
      <c r="AC30" s="668"/>
      <c r="AD30" s="834"/>
      <c r="AE30" s="834"/>
      <c r="AF30" s="834"/>
      <c r="AG30" s="835"/>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55"/>
      <c r="B31" s="1056"/>
      <c r="C31" s="1056"/>
      <c r="D31" s="1056"/>
      <c r="E31" s="1056"/>
      <c r="F31" s="105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5"/>
      <c r="B32" s="1056"/>
      <c r="C32" s="1056"/>
      <c r="D32" s="1056"/>
      <c r="E32" s="1056"/>
      <c r="F32" s="105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5"/>
      <c r="B33" s="1056"/>
      <c r="C33" s="1056"/>
      <c r="D33" s="1056"/>
      <c r="E33" s="1056"/>
      <c r="F33" s="105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5"/>
      <c r="B34" s="1056"/>
      <c r="C34" s="1056"/>
      <c r="D34" s="1056"/>
      <c r="E34" s="1056"/>
      <c r="F34" s="105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5"/>
      <c r="B35" s="1056"/>
      <c r="C35" s="1056"/>
      <c r="D35" s="1056"/>
      <c r="E35" s="1056"/>
      <c r="F35" s="105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5"/>
      <c r="B36" s="1056"/>
      <c r="C36" s="1056"/>
      <c r="D36" s="1056"/>
      <c r="E36" s="1056"/>
      <c r="F36" s="105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5"/>
      <c r="B37" s="1056"/>
      <c r="C37" s="1056"/>
      <c r="D37" s="1056"/>
      <c r="E37" s="1056"/>
      <c r="F37" s="105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5"/>
      <c r="B38" s="1056"/>
      <c r="C38" s="1056"/>
      <c r="D38" s="1056"/>
      <c r="E38" s="1056"/>
      <c r="F38" s="105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5"/>
      <c r="B39" s="1056"/>
      <c r="C39" s="1056"/>
      <c r="D39" s="1056"/>
      <c r="E39" s="1056"/>
      <c r="F39" s="105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838" t="s">
        <v>437</v>
      </c>
      <c r="H41" s="839"/>
      <c r="I41" s="839"/>
      <c r="J41" s="839"/>
      <c r="K41" s="839"/>
      <c r="L41" s="839"/>
      <c r="M41" s="839"/>
      <c r="N41" s="839"/>
      <c r="O41" s="839"/>
      <c r="P41" s="839"/>
      <c r="Q41" s="839"/>
      <c r="R41" s="839"/>
      <c r="S41" s="839"/>
      <c r="T41" s="839"/>
      <c r="U41" s="839"/>
      <c r="V41" s="839"/>
      <c r="W41" s="839"/>
      <c r="X41" s="839"/>
      <c r="Y41" s="839"/>
      <c r="Z41" s="839"/>
      <c r="AA41" s="839"/>
      <c r="AB41" s="840"/>
      <c r="AC41" s="838"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5"/>
      <c r="B42" s="1056"/>
      <c r="C42" s="1056"/>
      <c r="D42" s="1056"/>
      <c r="E42" s="1056"/>
      <c r="F42" s="1057"/>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5"/>
      <c r="B43" s="1056"/>
      <c r="C43" s="1056"/>
      <c r="D43" s="1056"/>
      <c r="E43" s="1056"/>
      <c r="F43" s="1057"/>
      <c r="G43" s="668"/>
      <c r="H43" s="834"/>
      <c r="I43" s="834"/>
      <c r="J43" s="834"/>
      <c r="K43" s="835"/>
      <c r="L43" s="662"/>
      <c r="M43" s="663"/>
      <c r="N43" s="663"/>
      <c r="O43" s="663"/>
      <c r="P43" s="663"/>
      <c r="Q43" s="663"/>
      <c r="R43" s="663"/>
      <c r="S43" s="663"/>
      <c r="T43" s="663"/>
      <c r="U43" s="663"/>
      <c r="V43" s="663"/>
      <c r="W43" s="663"/>
      <c r="X43" s="664"/>
      <c r="Y43" s="385"/>
      <c r="Z43" s="386"/>
      <c r="AA43" s="386"/>
      <c r="AB43" s="804"/>
      <c r="AC43" s="668"/>
      <c r="AD43" s="834"/>
      <c r="AE43" s="834"/>
      <c r="AF43" s="834"/>
      <c r="AG43" s="835"/>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55"/>
      <c r="B44" s="1056"/>
      <c r="C44" s="1056"/>
      <c r="D44" s="1056"/>
      <c r="E44" s="1056"/>
      <c r="F44" s="105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5"/>
      <c r="B45" s="1056"/>
      <c r="C45" s="1056"/>
      <c r="D45" s="1056"/>
      <c r="E45" s="1056"/>
      <c r="F45" s="105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5"/>
      <c r="B46" s="1056"/>
      <c r="C46" s="1056"/>
      <c r="D46" s="1056"/>
      <c r="E46" s="1056"/>
      <c r="F46" s="105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5"/>
      <c r="B47" s="1056"/>
      <c r="C47" s="1056"/>
      <c r="D47" s="1056"/>
      <c r="E47" s="1056"/>
      <c r="F47" s="105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5"/>
      <c r="B48" s="1056"/>
      <c r="C48" s="1056"/>
      <c r="D48" s="1056"/>
      <c r="E48" s="1056"/>
      <c r="F48" s="105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5"/>
      <c r="B49" s="1056"/>
      <c r="C49" s="1056"/>
      <c r="D49" s="1056"/>
      <c r="E49" s="1056"/>
      <c r="F49" s="105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5"/>
      <c r="B50" s="1056"/>
      <c r="C50" s="1056"/>
      <c r="D50" s="1056"/>
      <c r="E50" s="1056"/>
      <c r="F50" s="105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5"/>
      <c r="B51" s="1056"/>
      <c r="C51" s="1056"/>
      <c r="D51" s="1056"/>
      <c r="E51" s="1056"/>
      <c r="F51" s="105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5"/>
      <c r="B52" s="1056"/>
      <c r="C52" s="1056"/>
      <c r="D52" s="1056"/>
      <c r="E52" s="1056"/>
      <c r="F52" s="105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38" t="s">
        <v>304</v>
      </c>
      <c r="H55" s="839"/>
      <c r="I55" s="839"/>
      <c r="J55" s="839"/>
      <c r="K55" s="839"/>
      <c r="L55" s="839"/>
      <c r="M55" s="839"/>
      <c r="N55" s="839"/>
      <c r="O55" s="839"/>
      <c r="P55" s="839"/>
      <c r="Q55" s="839"/>
      <c r="R55" s="839"/>
      <c r="S55" s="839"/>
      <c r="T55" s="839"/>
      <c r="U55" s="839"/>
      <c r="V55" s="839"/>
      <c r="W55" s="839"/>
      <c r="X55" s="839"/>
      <c r="Y55" s="839"/>
      <c r="Z55" s="839"/>
      <c r="AA55" s="839"/>
      <c r="AB55" s="840"/>
      <c r="AC55" s="838"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5"/>
      <c r="B56" s="1056"/>
      <c r="C56" s="1056"/>
      <c r="D56" s="1056"/>
      <c r="E56" s="1056"/>
      <c r="F56" s="1057"/>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5"/>
      <c r="B57" s="1056"/>
      <c r="C57" s="1056"/>
      <c r="D57" s="1056"/>
      <c r="E57" s="1056"/>
      <c r="F57" s="1057"/>
      <c r="G57" s="668"/>
      <c r="H57" s="834"/>
      <c r="I57" s="834"/>
      <c r="J57" s="834"/>
      <c r="K57" s="835"/>
      <c r="L57" s="662"/>
      <c r="M57" s="663"/>
      <c r="N57" s="663"/>
      <c r="O57" s="663"/>
      <c r="P57" s="663"/>
      <c r="Q57" s="663"/>
      <c r="R57" s="663"/>
      <c r="S57" s="663"/>
      <c r="T57" s="663"/>
      <c r="U57" s="663"/>
      <c r="V57" s="663"/>
      <c r="W57" s="663"/>
      <c r="X57" s="664"/>
      <c r="Y57" s="385"/>
      <c r="Z57" s="386"/>
      <c r="AA57" s="386"/>
      <c r="AB57" s="804"/>
      <c r="AC57" s="668"/>
      <c r="AD57" s="834"/>
      <c r="AE57" s="834"/>
      <c r="AF57" s="834"/>
      <c r="AG57" s="835"/>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55"/>
      <c r="B58" s="1056"/>
      <c r="C58" s="1056"/>
      <c r="D58" s="1056"/>
      <c r="E58" s="1056"/>
      <c r="F58" s="105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5"/>
      <c r="B59" s="1056"/>
      <c r="C59" s="1056"/>
      <c r="D59" s="1056"/>
      <c r="E59" s="1056"/>
      <c r="F59" s="105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5"/>
      <c r="B60" s="1056"/>
      <c r="C60" s="1056"/>
      <c r="D60" s="1056"/>
      <c r="E60" s="1056"/>
      <c r="F60" s="105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5"/>
      <c r="B61" s="1056"/>
      <c r="C61" s="1056"/>
      <c r="D61" s="1056"/>
      <c r="E61" s="1056"/>
      <c r="F61" s="105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5"/>
      <c r="B62" s="1056"/>
      <c r="C62" s="1056"/>
      <c r="D62" s="1056"/>
      <c r="E62" s="1056"/>
      <c r="F62" s="105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5"/>
      <c r="B63" s="1056"/>
      <c r="C63" s="1056"/>
      <c r="D63" s="1056"/>
      <c r="E63" s="1056"/>
      <c r="F63" s="105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5"/>
      <c r="B64" s="1056"/>
      <c r="C64" s="1056"/>
      <c r="D64" s="1056"/>
      <c r="E64" s="1056"/>
      <c r="F64" s="105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5"/>
      <c r="B65" s="1056"/>
      <c r="C65" s="1056"/>
      <c r="D65" s="1056"/>
      <c r="E65" s="1056"/>
      <c r="F65" s="105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5"/>
      <c r="B66" s="1056"/>
      <c r="C66" s="1056"/>
      <c r="D66" s="1056"/>
      <c r="E66" s="1056"/>
      <c r="F66" s="105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838" t="s">
        <v>394</v>
      </c>
      <c r="H68" s="839"/>
      <c r="I68" s="839"/>
      <c r="J68" s="839"/>
      <c r="K68" s="839"/>
      <c r="L68" s="839"/>
      <c r="M68" s="839"/>
      <c r="N68" s="839"/>
      <c r="O68" s="839"/>
      <c r="P68" s="839"/>
      <c r="Q68" s="839"/>
      <c r="R68" s="839"/>
      <c r="S68" s="839"/>
      <c r="T68" s="839"/>
      <c r="U68" s="839"/>
      <c r="V68" s="839"/>
      <c r="W68" s="839"/>
      <c r="X68" s="839"/>
      <c r="Y68" s="839"/>
      <c r="Z68" s="839"/>
      <c r="AA68" s="839"/>
      <c r="AB68" s="840"/>
      <c r="AC68" s="838"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5"/>
      <c r="B69" s="1056"/>
      <c r="C69" s="1056"/>
      <c r="D69" s="1056"/>
      <c r="E69" s="1056"/>
      <c r="F69" s="1057"/>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5"/>
      <c r="B70" s="1056"/>
      <c r="C70" s="1056"/>
      <c r="D70" s="1056"/>
      <c r="E70" s="1056"/>
      <c r="F70" s="1057"/>
      <c r="G70" s="668"/>
      <c r="H70" s="834"/>
      <c r="I70" s="834"/>
      <c r="J70" s="834"/>
      <c r="K70" s="835"/>
      <c r="L70" s="662"/>
      <c r="M70" s="663"/>
      <c r="N70" s="663"/>
      <c r="O70" s="663"/>
      <c r="P70" s="663"/>
      <c r="Q70" s="663"/>
      <c r="R70" s="663"/>
      <c r="S70" s="663"/>
      <c r="T70" s="663"/>
      <c r="U70" s="663"/>
      <c r="V70" s="663"/>
      <c r="W70" s="663"/>
      <c r="X70" s="664"/>
      <c r="Y70" s="385"/>
      <c r="Z70" s="386"/>
      <c r="AA70" s="386"/>
      <c r="AB70" s="804"/>
      <c r="AC70" s="668"/>
      <c r="AD70" s="834"/>
      <c r="AE70" s="834"/>
      <c r="AF70" s="834"/>
      <c r="AG70" s="835"/>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55"/>
      <c r="B71" s="1056"/>
      <c r="C71" s="1056"/>
      <c r="D71" s="1056"/>
      <c r="E71" s="1056"/>
      <c r="F71" s="105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5"/>
      <c r="B72" s="1056"/>
      <c r="C72" s="1056"/>
      <c r="D72" s="1056"/>
      <c r="E72" s="1056"/>
      <c r="F72" s="105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5"/>
      <c r="B73" s="1056"/>
      <c r="C73" s="1056"/>
      <c r="D73" s="1056"/>
      <c r="E73" s="1056"/>
      <c r="F73" s="105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5"/>
      <c r="B74" s="1056"/>
      <c r="C74" s="1056"/>
      <c r="D74" s="1056"/>
      <c r="E74" s="1056"/>
      <c r="F74" s="105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5"/>
      <c r="B75" s="1056"/>
      <c r="C75" s="1056"/>
      <c r="D75" s="1056"/>
      <c r="E75" s="1056"/>
      <c r="F75" s="105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5"/>
      <c r="B76" s="1056"/>
      <c r="C76" s="1056"/>
      <c r="D76" s="1056"/>
      <c r="E76" s="1056"/>
      <c r="F76" s="105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5"/>
      <c r="B77" s="1056"/>
      <c r="C77" s="1056"/>
      <c r="D77" s="1056"/>
      <c r="E77" s="1056"/>
      <c r="F77" s="105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5"/>
      <c r="B78" s="1056"/>
      <c r="C78" s="1056"/>
      <c r="D78" s="1056"/>
      <c r="E78" s="1056"/>
      <c r="F78" s="105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5"/>
      <c r="B79" s="1056"/>
      <c r="C79" s="1056"/>
      <c r="D79" s="1056"/>
      <c r="E79" s="1056"/>
      <c r="F79" s="105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838" t="s">
        <v>396</v>
      </c>
      <c r="H81" s="839"/>
      <c r="I81" s="839"/>
      <c r="J81" s="839"/>
      <c r="K81" s="839"/>
      <c r="L81" s="839"/>
      <c r="M81" s="839"/>
      <c r="N81" s="839"/>
      <c r="O81" s="839"/>
      <c r="P81" s="839"/>
      <c r="Q81" s="839"/>
      <c r="R81" s="839"/>
      <c r="S81" s="839"/>
      <c r="T81" s="839"/>
      <c r="U81" s="839"/>
      <c r="V81" s="839"/>
      <c r="W81" s="839"/>
      <c r="X81" s="839"/>
      <c r="Y81" s="839"/>
      <c r="Z81" s="839"/>
      <c r="AA81" s="839"/>
      <c r="AB81" s="840"/>
      <c r="AC81" s="838"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5"/>
      <c r="B82" s="1056"/>
      <c r="C82" s="1056"/>
      <c r="D82" s="1056"/>
      <c r="E82" s="1056"/>
      <c r="F82" s="1057"/>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5"/>
      <c r="B83" s="1056"/>
      <c r="C83" s="1056"/>
      <c r="D83" s="1056"/>
      <c r="E83" s="1056"/>
      <c r="F83" s="1057"/>
      <c r="G83" s="668"/>
      <c r="H83" s="834"/>
      <c r="I83" s="834"/>
      <c r="J83" s="834"/>
      <c r="K83" s="835"/>
      <c r="L83" s="662"/>
      <c r="M83" s="663"/>
      <c r="N83" s="663"/>
      <c r="O83" s="663"/>
      <c r="P83" s="663"/>
      <c r="Q83" s="663"/>
      <c r="R83" s="663"/>
      <c r="S83" s="663"/>
      <c r="T83" s="663"/>
      <c r="U83" s="663"/>
      <c r="V83" s="663"/>
      <c r="W83" s="663"/>
      <c r="X83" s="664"/>
      <c r="Y83" s="385"/>
      <c r="Z83" s="386"/>
      <c r="AA83" s="386"/>
      <c r="AB83" s="804"/>
      <c r="AC83" s="668"/>
      <c r="AD83" s="834"/>
      <c r="AE83" s="834"/>
      <c r="AF83" s="834"/>
      <c r="AG83" s="835"/>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55"/>
      <c r="B84" s="1056"/>
      <c r="C84" s="1056"/>
      <c r="D84" s="1056"/>
      <c r="E84" s="1056"/>
      <c r="F84" s="105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5"/>
      <c r="B85" s="1056"/>
      <c r="C85" s="1056"/>
      <c r="D85" s="1056"/>
      <c r="E85" s="1056"/>
      <c r="F85" s="105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5"/>
      <c r="B86" s="1056"/>
      <c r="C86" s="1056"/>
      <c r="D86" s="1056"/>
      <c r="E86" s="1056"/>
      <c r="F86" s="105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5"/>
      <c r="B87" s="1056"/>
      <c r="C87" s="1056"/>
      <c r="D87" s="1056"/>
      <c r="E87" s="1056"/>
      <c r="F87" s="105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5"/>
      <c r="B88" s="1056"/>
      <c r="C88" s="1056"/>
      <c r="D88" s="1056"/>
      <c r="E88" s="1056"/>
      <c r="F88" s="105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5"/>
      <c r="B89" s="1056"/>
      <c r="C89" s="1056"/>
      <c r="D89" s="1056"/>
      <c r="E89" s="1056"/>
      <c r="F89" s="105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5"/>
      <c r="B90" s="1056"/>
      <c r="C90" s="1056"/>
      <c r="D90" s="1056"/>
      <c r="E90" s="1056"/>
      <c r="F90" s="105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5"/>
      <c r="B91" s="1056"/>
      <c r="C91" s="1056"/>
      <c r="D91" s="1056"/>
      <c r="E91" s="1056"/>
      <c r="F91" s="105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5"/>
      <c r="B92" s="1056"/>
      <c r="C92" s="1056"/>
      <c r="D92" s="1056"/>
      <c r="E92" s="1056"/>
      <c r="F92" s="105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838" t="s">
        <v>398</v>
      </c>
      <c r="H94" s="839"/>
      <c r="I94" s="839"/>
      <c r="J94" s="839"/>
      <c r="K94" s="839"/>
      <c r="L94" s="839"/>
      <c r="M94" s="839"/>
      <c r="N94" s="839"/>
      <c r="O94" s="839"/>
      <c r="P94" s="839"/>
      <c r="Q94" s="839"/>
      <c r="R94" s="839"/>
      <c r="S94" s="839"/>
      <c r="T94" s="839"/>
      <c r="U94" s="839"/>
      <c r="V94" s="839"/>
      <c r="W94" s="839"/>
      <c r="X94" s="839"/>
      <c r="Y94" s="839"/>
      <c r="Z94" s="839"/>
      <c r="AA94" s="839"/>
      <c r="AB94" s="840"/>
      <c r="AC94" s="838"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5"/>
      <c r="B95" s="1056"/>
      <c r="C95" s="1056"/>
      <c r="D95" s="1056"/>
      <c r="E95" s="1056"/>
      <c r="F95" s="1057"/>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5"/>
      <c r="B96" s="1056"/>
      <c r="C96" s="1056"/>
      <c r="D96" s="1056"/>
      <c r="E96" s="1056"/>
      <c r="F96" s="1057"/>
      <c r="G96" s="668"/>
      <c r="H96" s="834"/>
      <c r="I96" s="834"/>
      <c r="J96" s="834"/>
      <c r="K96" s="835"/>
      <c r="L96" s="662"/>
      <c r="M96" s="663"/>
      <c r="N96" s="663"/>
      <c r="O96" s="663"/>
      <c r="P96" s="663"/>
      <c r="Q96" s="663"/>
      <c r="R96" s="663"/>
      <c r="S96" s="663"/>
      <c r="T96" s="663"/>
      <c r="U96" s="663"/>
      <c r="V96" s="663"/>
      <c r="W96" s="663"/>
      <c r="X96" s="664"/>
      <c r="Y96" s="385"/>
      <c r="Z96" s="386"/>
      <c r="AA96" s="386"/>
      <c r="AB96" s="804"/>
      <c r="AC96" s="668"/>
      <c r="AD96" s="834"/>
      <c r="AE96" s="834"/>
      <c r="AF96" s="834"/>
      <c r="AG96" s="835"/>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55"/>
      <c r="B97" s="1056"/>
      <c r="C97" s="1056"/>
      <c r="D97" s="1056"/>
      <c r="E97" s="1056"/>
      <c r="F97" s="105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5"/>
      <c r="B98" s="1056"/>
      <c r="C98" s="1056"/>
      <c r="D98" s="1056"/>
      <c r="E98" s="1056"/>
      <c r="F98" s="105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5"/>
      <c r="B99" s="1056"/>
      <c r="C99" s="1056"/>
      <c r="D99" s="1056"/>
      <c r="E99" s="1056"/>
      <c r="F99" s="105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5"/>
      <c r="B100" s="1056"/>
      <c r="C100" s="1056"/>
      <c r="D100" s="1056"/>
      <c r="E100" s="1056"/>
      <c r="F100" s="105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5"/>
      <c r="B101" s="1056"/>
      <c r="C101" s="1056"/>
      <c r="D101" s="1056"/>
      <c r="E101" s="1056"/>
      <c r="F101" s="105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5"/>
      <c r="B102" s="1056"/>
      <c r="C102" s="1056"/>
      <c r="D102" s="1056"/>
      <c r="E102" s="1056"/>
      <c r="F102" s="105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5"/>
      <c r="B103" s="1056"/>
      <c r="C103" s="1056"/>
      <c r="D103" s="1056"/>
      <c r="E103" s="1056"/>
      <c r="F103" s="105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5"/>
      <c r="B104" s="1056"/>
      <c r="C104" s="1056"/>
      <c r="D104" s="1056"/>
      <c r="E104" s="1056"/>
      <c r="F104" s="105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5"/>
      <c r="B105" s="1056"/>
      <c r="C105" s="1056"/>
      <c r="D105" s="1056"/>
      <c r="E105" s="1056"/>
      <c r="F105" s="105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38"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5"/>
      <c r="B109" s="1056"/>
      <c r="C109" s="1056"/>
      <c r="D109" s="1056"/>
      <c r="E109" s="1056"/>
      <c r="F109" s="1057"/>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5"/>
      <c r="B110" s="1056"/>
      <c r="C110" s="1056"/>
      <c r="D110" s="1056"/>
      <c r="E110" s="1056"/>
      <c r="F110" s="1057"/>
      <c r="G110" s="668"/>
      <c r="H110" s="834"/>
      <c r="I110" s="834"/>
      <c r="J110" s="834"/>
      <c r="K110" s="835"/>
      <c r="L110" s="662"/>
      <c r="M110" s="663"/>
      <c r="N110" s="663"/>
      <c r="O110" s="663"/>
      <c r="P110" s="663"/>
      <c r="Q110" s="663"/>
      <c r="R110" s="663"/>
      <c r="S110" s="663"/>
      <c r="T110" s="663"/>
      <c r="U110" s="663"/>
      <c r="V110" s="663"/>
      <c r="W110" s="663"/>
      <c r="X110" s="664"/>
      <c r="Y110" s="385"/>
      <c r="Z110" s="386"/>
      <c r="AA110" s="386"/>
      <c r="AB110" s="804"/>
      <c r="AC110" s="668"/>
      <c r="AD110" s="834"/>
      <c r="AE110" s="834"/>
      <c r="AF110" s="834"/>
      <c r="AG110" s="835"/>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55"/>
      <c r="B111" s="1056"/>
      <c r="C111" s="1056"/>
      <c r="D111" s="1056"/>
      <c r="E111" s="1056"/>
      <c r="F111" s="105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5"/>
      <c r="B112" s="1056"/>
      <c r="C112" s="1056"/>
      <c r="D112" s="1056"/>
      <c r="E112" s="1056"/>
      <c r="F112" s="105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5"/>
      <c r="B113" s="1056"/>
      <c r="C113" s="1056"/>
      <c r="D113" s="1056"/>
      <c r="E113" s="1056"/>
      <c r="F113" s="105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5"/>
      <c r="B114" s="1056"/>
      <c r="C114" s="1056"/>
      <c r="D114" s="1056"/>
      <c r="E114" s="1056"/>
      <c r="F114" s="105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5"/>
      <c r="B115" s="1056"/>
      <c r="C115" s="1056"/>
      <c r="D115" s="1056"/>
      <c r="E115" s="1056"/>
      <c r="F115" s="105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5"/>
      <c r="B116" s="1056"/>
      <c r="C116" s="1056"/>
      <c r="D116" s="1056"/>
      <c r="E116" s="1056"/>
      <c r="F116" s="105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5"/>
      <c r="B117" s="1056"/>
      <c r="C117" s="1056"/>
      <c r="D117" s="1056"/>
      <c r="E117" s="1056"/>
      <c r="F117" s="105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5"/>
      <c r="B118" s="1056"/>
      <c r="C118" s="1056"/>
      <c r="D118" s="1056"/>
      <c r="E118" s="1056"/>
      <c r="F118" s="105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5"/>
      <c r="B119" s="1056"/>
      <c r="C119" s="1056"/>
      <c r="D119" s="1056"/>
      <c r="E119" s="1056"/>
      <c r="F119" s="105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838"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5"/>
      <c r="B122" s="1056"/>
      <c r="C122" s="1056"/>
      <c r="D122" s="1056"/>
      <c r="E122" s="1056"/>
      <c r="F122" s="1057"/>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5"/>
      <c r="B123" s="1056"/>
      <c r="C123" s="1056"/>
      <c r="D123" s="1056"/>
      <c r="E123" s="1056"/>
      <c r="F123" s="1057"/>
      <c r="G123" s="668"/>
      <c r="H123" s="834"/>
      <c r="I123" s="834"/>
      <c r="J123" s="834"/>
      <c r="K123" s="835"/>
      <c r="L123" s="662"/>
      <c r="M123" s="663"/>
      <c r="N123" s="663"/>
      <c r="O123" s="663"/>
      <c r="P123" s="663"/>
      <c r="Q123" s="663"/>
      <c r="R123" s="663"/>
      <c r="S123" s="663"/>
      <c r="T123" s="663"/>
      <c r="U123" s="663"/>
      <c r="V123" s="663"/>
      <c r="W123" s="663"/>
      <c r="X123" s="664"/>
      <c r="Y123" s="385"/>
      <c r="Z123" s="386"/>
      <c r="AA123" s="386"/>
      <c r="AB123" s="804"/>
      <c r="AC123" s="668"/>
      <c r="AD123" s="834"/>
      <c r="AE123" s="834"/>
      <c r="AF123" s="834"/>
      <c r="AG123" s="835"/>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55"/>
      <c r="B124" s="1056"/>
      <c r="C124" s="1056"/>
      <c r="D124" s="1056"/>
      <c r="E124" s="1056"/>
      <c r="F124" s="105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5"/>
      <c r="B125" s="1056"/>
      <c r="C125" s="1056"/>
      <c r="D125" s="1056"/>
      <c r="E125" s="1056"/>
      <c r="F125" s="105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5"/>
      <c r="B126" s="1056"/>
      <c r="C126" s="1056"/>
      <c r="D126" s="1056"/>
      <c r="E126" s="1056"/>
      <c r="F126" s="105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5"/>
      <c r="B127" s="1056"/>
      <c r="C127" s="1056"/>
      <c r="D127" s="1056"/>
      <c r="E127" s="1056"/>
      <c r="F127" s="105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5"/>
      <c r="B128" s="1056"/>
      <c r="C128" s="1056"/>
      <c r="D128" s="1056"/>
      <c r="E128" s="1056"/>
      <c r="F128" s="105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5"/>
      <c r="B129" s="1056"/>
      <c r="C129" s="1056"/>
      <c r="D129" s="1056"/>
      <c r="E129" s="1056"/>
      <c r="F129" s="105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5"/>
      <c r="B130" s="1056"/>
      <c r="C130" s="1056"/>
      <c r="D130" s="1056"/>
      <c r="E130" s="1056"/>
      <c r="F130" s="105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5"/>
      <c r="B131" s="1056"/>
      <c r="C131" s="1056"/>
      <c r="D131" s="1056"/>
      <c r="E131" s="1056"/>
      <c r="F131" s="105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5"/>
      <c r="B132" s="1056"/>
      <c r="C132" s="1056"/>
      <c r="D132" s="1056"/>
      <c r="E132" s="1056"/>
      <c r="F132" s="105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838"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5"/>
      <c r="B135" s="1056"/>
      <c r="C135" s="1056"/>
      <c r="D135" s="1056"/>
      <c r="E135" s="1056"/>
      <c r="F135" s="1057"/>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5"/>
      <c r="B136" s="1056"/>
      <c r="C136" s="1056"/>
      <c r="D136" s="1056"/>
      <c r="E136" s="1056"/>
      <c r="F136" s="1057"/>
      <c r="G136" s="668"/>
      <c r="H136" s="834"/>
      <c r="I136" s="834"/>
      <c r="J136" s="834"/>
      <c r="K136" s="835"/>
      <c r="L136" s="662"/>
      <c r="M136" s="663"/>
      <c r="N136" s="663"/>
      <c r="O136" s="663"/>
      <c r="P136" s="663"/>
      <c r="Q136" s="663"/>
      <c r="R136" s="663"/>
      <c r="S136" s="663"/>
      <c r="T136" s="663"/>
      <c r="U136" s="663"/>
      <c r="V136" s="663"/>
      <c r="W136" s="663"/>
      <c r="X136" s="664"/>
      <c r="Y136" s="385"/>
      <c r="Z136" s="386"/>
      <c r="AA136" s="386"/>
      <c r="AB136" s="804"/>
      <c r="AC136" s="668"/>
      <c r="AD136" s="834"/>
      <c r="AE136" s="834"/>
      <c r="AF136" s="834"/>
      <c r="AG136" s="835"/>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55"/>
      <c r="B137" s="1056"/>
      <c r="C137" s="1056"/>
      <c r="D137" s="1056"/>
      <c r="E137" s="1056"/>
      <c r="F137" s="105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5"/>
      <c r="B138" s="1056"/>
      <c r="C138" s="1056"/>
      <c r="D138" s="1056"/>
      <c r="E138" s="1056"/>
      <c r="F138" s="105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5"/>
      <c r="B139" s="1056"/>
      <c r="C139" s="1056"/>
      <c r="D139" s="1056"/>
      <c r="E139" s="1056"/>
      <c r="F139" s="105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5"/>
      <c r="B140" s="1056"/>
      <c r="C140" s="1056"/>
      <c r="D140" s="1056"/>
      <c r="E140" s="1056"/>
      <c r="F140" s="105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5"/>
      <c r="B141" s="1056"/>
      <c r="C141" s="1056"/>
      <c r="D141" s="1056"/>
      <c r="E141" s="1056"/>
      <c r="F141" s="105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5"/>
      <c r="B142" s="1056"/>
      <c r="C142" s="1056"/>
      <c r="D142" s="1056"/>
      <c r="E142" s="1056"/>
      <c r="F142" s="105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5"/>
      <c r="B143" s="1056"/>
      <c r="C143" s="1056"/>
      <c r="D143" s="1056"/>
      <c r="E143" s="1056"/>
      <c r="F143" s="105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5"/>
      <c r="B144" s="1056"/>
      <c r="C144" s="1056"/>
      <c r="D144" s="1056"/>
      <c r="E144" s="1056"/>
      <c r="F144" s="105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5"/>
      <c r="B145" s="1056"/>
      <c r="C145" s="1056"/>
      <c r="D145" s="1056"/>
      <c r="E145" s="1056"/>
      <c r="F145" s="105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838"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5"/>
      <c r="B148" s="1056"/>
      <c r="C148" s="1056"/>
      <c r="D148" s="1056"/>
      <c r="E148" s="1056"/>
      <c r="F148" s="1057"/>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5"/>
      <c r="B149" s="1056"/>
      <c r="C149" s="1056"/>
      <c r="D149" s="1056"/>
      <c r="E149" s="1056"/>
      <c r="F149" s="1057"/>
      <c r="G149" s="668"/>
      <c r="H149" s="834"/>
      <c r="I149" s="834"/>
      <c r="J149" s="834"/>
      <c r="K149" s="835"/>
      <c r="L149" s="662"/>
      <c r="M149" s="663"/>
      <c r="N149" s="663"/>
      <c r="O149" s="663"/>
      <c r="P149" s="663"/>
      <c r="Q149" s="663"/>
      <c r="R149" s="663"/>
      <c r="S149" s="663"/>
      <c r="T149" s="663"/>
      <c r="U149" s="663"/>
      <c r="V149" s="663"/>
      <c r="W149" s="663"/>
      <c r="X149" s="664"/>
      <c r="Y149" s="385"/>
      <c r="Z149" s="386"/>
      <c r="AA149" s="386"/>
      <c r="AB149" s="804"/>
      <c r="AC149" s="668"/>
      <c r="AD149" s="834"/>
      <c r="AE149" s="834"/>
      <c r="AF149" s="834"/>
      <c r="AG149" s="835"/>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55"/>
      <c r="B150" s="1056"/>
      <c r="C150" s="1056"/>
      <c r="D150" s="1056"/>
      <c r="E150" s="1056"/>
      <c r="F150" s="105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5"/>
      <c r="B151" s="1056"/>
      <c r="C151" s="1056"/>
      <c r="D151" s="1056"/>
      <c r="E151" s="1056"/>
      <c r="F151" s="105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5"/>
      <c r="B152" s="1056"/>
      <c r="C152" s="1056"/>
      <c r="D152" s="1056"/>
      <c r="E152" s="1056"/>
      <c r="F152" s="105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5"/>
      <c r="B153" s="1056"/>
      <c r="C153" s="1056"/>
      <c r="D153" s="1056"/>
      <c r="E153" s="1056"/>
      <c r="F153" s="105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5"/>
      <c r="B154" s="1056"/>
      <c r="C154" s="1056"/>
      <c r="D154" s="1056"/>
      <c r="E154" s="1056"/>
      <c r="F154" s="105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5"/>
      <c r="B155" s="1056"/>
      <c r="C155" s="1056"/>
      <c r="D155" s="1056"/>
      <c r="E155" s="1056"/>
      <c r="F155" s="105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5"/>
      <c r="B156" s="1056"/>
      <c r="C156" s="1056"/>
      <c r="D156" s="1056"/>
      <c r="E156" s="1056"/>
      <c r="F156" s="105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5"/>
      <c r="B157" s="1056"/>
      <c r="C157" s="1056"/>
      <c r="D157" s="1056"/>
      <c r="E157" s="1056"/>
      <c r="F157" s="105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5"/>
      <c r="B158" s="1056"/>
      <c r="C158" s="1056"/>
      <c r="D158" s="1056"/>
      <c r="E158" s="1056"/>
      <c r="F158" s="105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38"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5"/>
      <c r="B162" s="1056"/>
      <c r="C162" s="1056"/>
      <c r="D162" s="1056"/>
      <c r="E162" s="1056"/>
      <c r="F162" s="1057"/>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5"/>
      <c r="B163" s="1056"/>
      <c r="C163" s="1056"/>
      <c r="D163" s="1056"/>
      <c r="E163" s="1056"/>
      <c r="F163" s="1057"/>
      <c r="G163" s="668"/>
      <c r="H163" s="834"/>
      <c r="I163" s="834"/>
      <c r="J163" s="834"/>
      <c r="K163" s="835"/>
      <c r="L163" s="662"/>
      <c r="M163" s="663"/>
      <c r="N163" s="663"/>
      <c r="O163" s="663"/>
      <c r="P163" s="663"/>
      <c r="Q163" s="663"/>
      <c r="R163" s="663"/>
      <c r="S163" s="663"/>
      <c r="T163" s="663"/>
      <c r="U163" s="663"/>
      <c r="V163" s="663"/>
      <c r="W163" s="663"/>
      <c r="X163" s="664"/>
      <c r="Y163" s="385"/>
      <c r="Z163" s="386"/>
      <c r="AA163" s="386"/>
      <c r="AB163" s="804"/>
      <c r="AC163" s="668"/>
      <c r="AD163" s="834"/>
      <c r="AE163" s="834"/>
      <c r="AF163" s="834"/>
      <c r="AG163" s="835"/>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55"/>
      <c r="B164" s="1056"/>
      <c r="C164" s="1056"/>
      <c r="D164" s="1056"/>
      <c r="E164" s="1056"/>
      <c r="F164" s="105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5"/>
      <c r="B165" s="1056"/>
      <c r="C165" s="1056"/>
      <c r="D165" s="1056"/>
      <c r="E165" s="1056"/>
      <c r="F165" s="105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5"/>
      <c r="B166" s="1056"/>
      <c r="C166" s="1056"/>
      <c r="D166" s="1056"/>
      <c r="E166" s="1056"/>
      <c r="F166" s="105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5"/>
      <c r="B167" s="1056"/>
      <c r="C167" s="1056"/>
      <c r="D167" s="1056"/>
      <c r="E167" s="1056"/>
      <c r="F167" s="105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5"/>
      <c r="B168" s="1056"/>
      <c r="C168" s="1056"/>
      <c r="D168" s="1056"/>
      <c r="E168" s="1056"/>
      <c r="F168" s="105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5"/>
      <c r="B169" s="1056"/>
      <c r="C169" s="1056"/>
      <c r="D169" s="1056"/>
      <c r="E169" s="1056"/>
      <c r="F169" s="105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5"/>
      <c r="B170" s="1056"/>
      <c r="C170" s="1056"/>
      <c r="D170" s="1056"/>
      <c r="E170" s="1056"/>
      <c r="F170" s="105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5"/>
      <c r="B171" s="1056"/>
      <c r="C171" s="1056"/>
      <c r="D171" s="1056"/>
      <c r="E171" s="1056"/>
      <c r="F171" s="105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5"/>
      <c r="B172" s="1056"/>
      <c r="C172" s="1056"/>
      <c r="D172" s="1056"/>
      <c r="E172" s="1056"/>
      <c r="F172" s="105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838"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5"/>
      <c r="B175" s="1056"/>
      <c r="C175" s="1056"/>
      <c r="D175" s="1056"/>
      <c r="E175" s="1056"/>
      <c r="F175" s="1057"/>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5"/>
      <c r="B176" s="1056"/>
      <c r="C176" s="1056"/>
      <c r="D176" s="1056"/>
      <c r="E176" s="1056"/>
      <c r="F176" s="1057"/>
      <c r="G176" s="668"/>
      <c r="H176" s="834"/>
      <c r="I176" s="834"/>
      <c r="J176" s="834"/>
      <c r="K176" s="835"/>
      <c r="L176" s="662"/>
      <c r="M176" s="663"/>
      <c r="N176" s="663"/>
      <c r="O176" s="663"/>
      <c r="P176" s="663"/>
      <c r="Q176" s="663"/>
      <c r="R176" s="663"/>
      <c r="S176" s="663"/>
      <c r="T176" s="663"/>
      <c r="U176" s="663"/>
      <c r="V176" s="663"/>
      <c r="W176" s="663"/>
      <c r="X176" s="664"/>
      <c r="Y176" s="385"/>
      <c r="Z176" s="386"/>
      <c r="AA176" s="386"/>
      <c r="AB176" s="804"/>
      <c r="AC176" s="668"/>
      <c r="AD176" s="834"/>
      <c r="AE176" s="834"/>
      <c r="AF176" s="834"/>
      <c r="AG176" s="835"/>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55"/>
      <c r="B177" s="1056"/>
      <c r="C177" s="1056"/>
      <c r="D177" s="1056"/>
      <c r="E177" s="1056"/>
      <c r="F177" s="105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5"/>
      <c r="B178" s="1056"/>
      <c r="C178" s="1056"/>
      <c r="D178" s="1056"/>
      <c r="E178" s="1056"/>
      <c r="F178" s="105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5"/>
      <c r="B179" s="1056"/>
      <c r="C179" s="1056"/>
      <c r="D179" s="1056"/>
      <c r="E179" s="1056"/>
      <c r="F179" s="105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5"/>
      <c r="B180" s="1056"/>
      <c r="C180" s="1056"/>
      <c r="D180" s="1056"/>
      <c r="E180" s="1056"/>
      <c r="F180" s="105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5"/>
      <c r="B181" s="1056"/>
      <c r="C181" s="1056"/>
      <c r="D181" s="1056"/>
      <c r="E181" s="1056"/>
      <c r="F181" s="105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5"/>
      <c r="B182" s="1056"/>
      <c r="C182" s="1056"/>
      <c r="D182" s="1056"/>
      <c r="E182" s="1056"/>
      <c r="F182" s="105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5"/>
      <c r="B183" s="1056"/>
      <c r="C183" s="1056"/>
      <c r="D183" s="1056"/>
      <c r="E183" s="1056"/>
      <c r="F183" s="105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5"/>
      <c r="B184" s="1056"/>
      <c r="C184" s="1056"/>
      <c r="D184" s="1056"/>
      <c r="E184" s="1056"/>
      <c r="F184" s="105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5"/>
      <c r="B185" s="1056"/>
      <c r="C185" s="1056"/>
      <c r="D185" s="1056"/>
      <c r="E185" s="1056"/>
      <c r="F185" s="105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838"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5"/>
      <c r="B188" s="1056"/>
      <c r="C188" s="1056"/>
      <c r="D188" s="1056"/>
      <c r="E188" s="1056"/>
      <c r="F188" s="1057"/>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5"/>
      <c r="B189" s="1056"/>
      <c r="C189" s="1056"/>
      <c r="D189" s="1056"/>
      <c r="E189" s="1056"/>
      <c r="F189" s="1057"/>
      <c r="G189" s="668"/>
      <c r="H189" s="834"/>
      <c r="I189" s="834"/>
      <c r="J189" s="834"/>
      <c r="K189" s="835"/>
      <c r="L189" s="662"/>
      <c r="M189" s="663"/>
      <c r="N189" s="663"/>
      <c r="O189" s="663"/>
      <c r="P189" s="663"/>
      <c r="Q189" s="663"/>
      <c r="R189" s="663"/>
      <c r="S189" s="663"/>
      <c r="T189" s="663"/>
      <c r="U189" s="663"/>
      <c r="V189" s="663"/>
      <c r="W189" s="663"/>
      <c r="X189" s="664"/>
      <c r="Y189" s="385"/>
      <c r="Z189" s="386"/>
      <c r="AA189" s="386"/>
      <c r="AB189" s="804"/>
      <c r="AC189" s="668"/>
      <c r="AD189" s="834"/>
      <c r="AE189" s="834"/>
      <c r="AF189" s="834"/>
      <c r="AG189" s="835"/>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55"/>
      <c r="B190" s="1056"/>
      <c r="C190" s="1056"/>
      <c r="D190" s="1056"/>
      <c r="E190" s="1056"/>
      <c r="F190" s="105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5"/>
      <c r="B191" s="1056"/>
      <c r="C191" s="1056"/>
      <c r="D191" s="1056"/>
      <c r="E191" s="1056"/>
      <c r="F191" s="105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5"/>
      <c r="B192" s="1056"/>
      <c r="C192" s="1056"/>
      <c r="D192" s="1056"/>
      <c r="E192" s="1056"/>
      <c r="F192" s="105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5"/>
      <c r="B193" s="1056"/>
      <c r="C193" s="1056"/>
      <c r="D193" s="1056"/>
      <c r="E193" s="1056"/>
      <c r="F193" s="105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5"/>
      <c r="B194" s="1056"/>
      <c r="C194" s="1056"/>
      <c r="D194" s="1056"/>
      <c r="E194" s="1056"/>
      <c r="F194" s="105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5"/>
      <c r="B195" s="1056"/>
      <c r="C195" s="1056"/>
      <c r="D195" s="1056"/>
      <c r="E195" s="1056"/>
      <c r="F195" s="105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5"/>
      <c r="B196" s="1056"/>
      <c r="C196" s="1056"/>
      <c r="D196" s="1056"/>
      <c r="E196" s="1056"/>
      <c r="F196" s="105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5"/>
      <c r="B197" s="1056"/>
      <c r="C197" s="1056"/>
      <c r="D197" s="1056"/>
      <c r="E197" s="1056"/>
      <c r="F197" s="105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5"/>
      <c r="B198" s="1056"/>
      <c r="C198" s="1056"/>
      <c r="D198" s="1056"/>
      <c r="E198" s="1056"/>
      <c r="F198" s="105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838"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5"/>
      <c r="B201" s="1056"/>
      <c r="C201" s="1056"/>
      <c r="D201" s="1056"/>
      <c r="E201" s="1056"/>
      <c r="F201" s="1057"/>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5"/>
      <c r="B202" s="1056"/>
      <c r="C202" s="1056"/>
      <c r="D202" s="1056"/>
      <c r="E202" s="1056"/>
      <c r="F202" s="1057"/>
      <c r="G202" s="668"/>
      <c r="H202" s="834"/>
      <c r="I202" s="834"/>
      <c r="J202" s="834"/>
      <c r="K202" s="835"/>
      <c r="L202" s="662"/>
      <c r="M202" s="663"/>
      <c r="N202" s="663"/>
      <c r="O202" s="663"/>
      <c r="P202" s="663"/>
      <c r="Q202" s="663"/>
      <c r="R202" s="663"/>
      <c r="S202" s="663"/>
      <c r="T202" s="663"/>
      <c r="U202" s="663"/>
      <c r="V202" s="663"/>
      <c r="W202" s="663"/>
      <c r="X202" s="664"/>
      <c r="Y202" s="385"/>
      <c r="Z202" s="386"/>
      <c r="AA202" s="386"/>
      <c r="AB202" s="804"/>
      <c r="AC202" s="668"/>
      <c r="AD202" s="834"/>
      <c r="AE202" s="834"/>
      <c r="AF202" s="834"/>
      <c r="AG202" s="835"/>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55"/>
      <c r="B203" s="1056"/>
      <c r="C203" s="1056"/>
      <c r="D203" s="1056"/>
      <c r="E203" s="1056"/>
      <c r="F203" s="105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5"/>
      <c r="B204" s="1056"/>
      <c r="C204" s="1056"/>
      <c r="D204" s="1056"/>
      <c r="E204" s="1056"/>
      <c r="F204" s="105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5"/>
      <c r="B205" s="1056"/>
      <c r="C205" s="1056"/>
      <c r="D205" s="1056"/>
      <c r="E205" s="1056"/>
      <c r="F205" s="105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5"/>
      <c r="B206" s="1056"/>
      <c r="C206" s="1056"/>
      <c r="D206" s="1056"/>
      <c r="E206" s="1056"/>
      <c r="F206" s="105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5"/>
      <c r="B207" s="1056"/>
      <c r="C207" s="1056"/>
      <c r="D207" s="1056"/>
      <c r="E207" s="1056"/>
      <c r="F207" s="105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5"/>
      <c r="B208" s="1056"/>
      <c r="C208" s="1056"/>
      <c r="D208" s="1056"/>
      <c r="E208" s="1056"/>
      <c r="F208" s="105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5"/>
      <c r="B209" s="1056"/>
      <c r="C209" s="1056"/>
      <c r="D209" s="1056"/>
      <c r="E209" s="1056"/>
      <c r="F209" s="105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5"/>
      <c r="B210" s="1056"/>
      <c r="C210" s="1056"/>
      <c r="D210" s="1056"/>
      <c r="E210" s="1056"/>
      <c r="F210" s="105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5"/>
      <c r="B211" s="1056"/>
      <c r="C211" s="1056"/>
      <c r="D211" s="1056"/>
      <c r="E211" s="1056"/>
      <c r="F211" s="105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38"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5"/>
      <c r="B215" s="1056"/>
      <c r="C215" s="1056"/>
      <c r="D215" s="1056"/>
      <c r="E215" s="1056"/>
      <c r="F215" s="1057"/>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5"/>
      <c r="B216" s="1056"/>
      <c r="C216" s="1056"/>
      <c r="D216" s="1056"/>
      <c r="E216" s="1056"/>
      <c r="F216" s="1057"/>
      <c r="G216" s="668"/>
      <c r="H216" s="834"/>
      <c r="I216" s="834"/>
      <c r="J216" s="834"/>
      <c r="K216" s="835"/>
      <c r="L216" s="662"/>
      <c r="M216" s="663"/>
      <c r="N216" s="663"/>
      <c r="O216" s="663"/>
      <c r="P216" s="663"/>
      <c r="Q216" s="663"/>
      <c r="R216" s="663"/>
      <c r="S216" s="663"/>
      <c r="T216" s="663"/>
      <c r="U216" s="663"/>
      <c r="V216" s="663"/>
      <c r="W216" s="663"/>
      <c r="X216" s="664"/>
      <c r="Y216" s="385"/>
      <c r="Z216" s="386"/>
      <c r="AA216" s="386"/>
      <c r="AB216" s="804"/>
      <c r="AC216" s="668"/>
      <c r="AD216" s="834"/>
      <c r="AE216" s="834"/>
      <c r="AF216" s="834"/>
      <c r="AG216" s="835"/>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55"/>
      <c r="B217" s="1056"/>
      <c r="C217" s="1056"/>
      <c r="D217" s="1056"/>
      <c r="E217" s="1056"/>
      <c r="F217" s="105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5"/>
      <c r="B218" s="1056"/>
      <c r="C218" s="1056"/>
      <c r="D218" s="1056"/>
      <c r="E218" s="1056"/>
      <c r="F218" s="105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5"/>
      <c r="B219" s="1056"/>
      <c r="C219" s="1056"/>
      <c r="D219" s="1056"/>
      <c r="E219" s="1056"/>
      <c r="F219" s="105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5"/>
      <c r="B220" s="1056"/>
      <c r="C220" s="1056"/>
      <c r="D220" s="1056"/>
      <c r="E220" s="1056"/>
      <c r="F220" s="105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5"/>
      <c r="B221" s="1056"/>
      <c r="C221" s="1056"/>
      <c r="D221" s="1056"/>
      <c r="E221" s="1056"/>
      <c r="F221" s="105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5"/>
      <c r="B222" s="1056"/>
      <c r="C222" s="1056"/>
      <c r="D222" s="1056"/>
      <c r="E222" s="1056"/>
      <c r="F222" s="105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5"/>
      <c r="B223" s="1056"/>
      <c r="C223" s="1056"/>
      <c r="D223" s="1056"/>
      <c r="E223" s="1056"/>
      <c r="F223" s="105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5"/>
      <c r="B224" s="1056"/>
      <c r="C224" s="1056"/>
      <c r="D224" s="1056"/>
      <c r="E224" s="1056"/>
      <c r="F224" s="105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5"/>
      <c r="B225" s="1056"/>
      <c r="C225" s="1056"/>
      <c r="D225" s="1056"/>
      <c r="E225" s="1056"/>
      <c r="F225" s="105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838"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5"/>
      <c r="B228" s="1056"/>
      <c r="C228" s="1056"/>
      <c r="D228" s="1056"/>
      <c r="E228" s="1056"/>
      <c r="F228" s="1057"/>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5"/>
      <c r="B229" s="1056"/>
      <c r="C229" s="1056"/>
      <c r="D229" s="1056"/>
      <c r="E229" s="1056"/>
      <c r="F229" s="1057"/>
      <c r="G229" s="668"/>
      <c r="H229" s="834"/>
      <c r="I229" s="834"/>
      <c r="J229" s="834"/>
      <c r="K229" s="835"/>
      <c r="L229" s="662"/>
      <c r="M229" s="663"/>
      <c r="N229" s="663"/>
      <c r="O229" s="663"/>
      <c r="P229" s="663"/>
      <c r="Q229" s="663"/>
      <c r="R229" s="663"/>
      <c r="S229" s="663"/>
      <c r="T229" s="663"/>
      <c r="U229" s="663"/>
      <c r="V229" s="663"/>
      <c r="W229" s="663"/>
      <c r="X229" s="664"/>
      <c r="Y229" s="385"/>
      <c r="Z229" s="386"/>
      <c r="AA229" s="386"/>
      <c r="AB229" s="804"/>
      <c r="AC229" s="668"/>
      <c r="AD229" s="834"/>
      <c r="AE229" s="834"/>
      <c r="AF229" s="834"/>
      <c r="AG229" s="835"/>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55"/>
      <c r="B230" s="1056"/>
      <c r="C230" s="1056"/>
      <c r="D230" s="1056"/>
      <c r="E230" s="1056"/>
      <c r="F230" s="105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5"/>
      <c r="B231" s="1056"/>
      <c r="C231" s="1056"/>
      <c r="D231" s="1056"/>
      <c r="E231" s="1056"/>
      <c r="F231" s="105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5"/>
      <c r="B232" s="1056"/>
      <c r="C232" s="1056"/>
      <c r="D232" s="1056"/>
      <c r="E232" s="1056"/>
      <c r="F232" s="105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5"/>
      <c r="B233" s="1056"/>
      <c r="C233" s="1056"/>
      <c r="D233" s="1056"/>
      <c r="E233" s="1056"/>
      <c r="F233" s="105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5"/>
      <c r="B234" s="1056"/>
      <c r="C234" s="1056"/>
      <c r="D234" s="1056"/>
      <c r="E234" s="1056"/>
      <c r="F234" s="105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5"/>
      <c r="B235" s="1056"/>
      <c r="C235" s="1056"/>
      <c r="D235" s="1056"/>
      <c r="E235" s="1056"/>
      <c r="F235" s="105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5"/>
      <c r="B236" s="1056"/>
      <c r="C236" s="1056"/>
      <c r="D236" s="1056"/>
      <c r="E236" s="1056"/>
      <c r="F236" s="105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5"/>
      <c r="B237" s="1056"/>
      <c r="C237" s="1056"/>
      <c r="D237" s="1056"/>
      <c r="E237" s="1056"/>
      <c r="F237" s="105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5"/>
      <c r="B238" s="1056"/>
      <c r="C238" s="1056"/>
      <c r="D238" s="1056"/>
      <c r="E238" s="1056"/>
      <c r="F238" s="105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838"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5"/>
      <c r="B241" s="1056"/>
      <c r="C241" s="1056"/>
      <c r="D241" s="1056"/>
      <c r="E241" s="1056"/>
      <c r="F241" s="1057"/>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5"/>
      <c r="B242" s="1056"/>
      <c r="C242" s="1056"/>
      <c r="D242" s="1056"/>
      <c r="E242" s="1056"/>
      <c r="F242" s="1057"/>
      <c r="G242" s="668"/>
      <c r="H242" s="834"/>
      <c r="I242" s="834"/>
      <c r="J242" s="834"/>
      <c r="K242" s="835"/>
      <c r="L242" s="662"/>
      <c r="M242" s="663"/>
      <c r="N242" s="663"/>
      <c r="O242" s="663"/>
      <c r="P242" s="663"/>
      <c r="Q242" s="663"/>
      <c r="R242" s="663"/>
      <c r="S242" s="663"/>
      <c r="T242" s="663"/>
      <c r="U242" s="663"/>
      <c r="V242" s="663"/>
      <c r="W242" s="663"/>
      <c r="X242" s="664"/>
      <c r="Y242" s="385"/>
      <c r="Z242" s="386"/>
      <c r="AA242" s="386"/>
      <c r="AB242" s="804"/>
      <c r="AC242" s="668"/>
      <c r="AD242" s="834"/>
      <c r="AE242" s="834"/>
      <c r="AF242" s="834"/>
      <c r="AG242" s="835"/>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55"/>
      <c r="B243" s="1056"/>
      <c r="C243" s="1056"/>
      <c r="D243" s="1056"/>
      <c r="E243" s="1056"/>
      <c r="F243" s="105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5"/>
      <c r="B244" s="1056"/>
      <c r="C244" s="1056"/>
      <c r="D244" s="1056"/>
      <c r="E244" s="1056"/>
      <c r="F244" s="105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5"/>
      <c r="B245" s="1056"/>
      <c r="C245" s="1056"/>
      <c r="D245" s="1056"/>
      <c r="E245" s="1056"/>
      <c r="F245" s="105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5"/>
      <c r="B246" s="1056"/>
      <c r="C246" s="1056"/>
      <c r="D246" s="1056"/>
      <c r="E246" s="1056"/>
      <c r="F246" s="105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5"/>
      <c r="B247" s="1056"/>
      <c r="C247" s="1056"/>
      <c r="D247" s="1056"/>
      <c r="E247" s="1056"/>
      <c r="F247" s="105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5"/>
      <c r="B248" s="1056"/>
      <c r="C248" s="1056"/>
      <c r="D248" s="1056"/>
      <c r="E248" s="1056"/>
      <c r="F248" s="105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5"/>
      <c r="B249" s="1056"/>
      <c r="C249" s="1056"/>
      <c r="D249" s="1056"/>
      <c r="E249" s="1056"/>
      <c r="F249" s="105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5"/>
      <c r="B250" s="1056"/>
      <c r="C250" s="1056"/>
      <c r="D250" s="1056"/>
      <c r="E250" s="1056"/>
      <c r="F250" s="105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5"/>
      <c r="B251" s="1056"/>
      <c r="C251" s="1056"/>
      <c r="D251" s="1056"/>
      <c r="E251" s="1056"/>
      <c r="F251" s="105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838"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5"/>
      <c r="B254" s="1056"/>
      <c r="C254" s="1056"/>
      <c r="D254" s="1056"/>
      <c r="E254" s="1056"/>
      <c r="F254" s="1057"/>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5"/>
      <c r="B255" s="1056"/>
      <c r="C255" s="1056"/>
      <c r="D255" s="1056"/>
      <c r="E255" s="1056"/>
      <c r="F255" s="1057"/>
      <c r="G255" s="668"/>
      <c r="H255" s="834"/>
      <c r="I255" s="834"/>
      <c r="J255" s="834"/>
      <c r="K255" s="835"/>
      <c r="L255" s="662"/>
      <c r="M255" s="663"/>
      <c r="N255" s="663"/>
      <c r="O255" s="663"/>
      <c r="P255" s="663"/>
      <c r="Q255" s="663"/>
      <c r="R255" s="663"/>
      <c r="S255" s="663"/>
      <c r="T255" s="663"/>
      <c r="U255" s="663"/>
      <c r="V255" s="663"/>
      <c r="W255" s="663"/>
      <c r="X255" s="664"/>
      <c r="Y255" s="385"/>
      <c r="Z255" s="386"/>
      <c r="AA255" s="386"/>
      <c r="AB255" s="804"/>
      <c r="AC255" s="668"/>
      <c r="AD255" s="834"/>
      <c r="AE255" s="834"/>
      <c r="AF255" s="834"/>
      <c r="AG255" s="835"/>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55"/>
      <c r="B256" s="1056"/>
      <c r="C256" s="1056"/>
      <c r="D256" s="1056"/>
      <c r="E256" s="1056"/>
      <c r="F256" s="105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5"/>
      <c r="B257" s="1056"/>
      <c r="C257" s="1056"/>
      <c r="D257" s="1056"/>
      <c r="E257" s="1056"/>
      <c r="F257" s="105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5"/>
      <c r="B258" s="1056"/>
      <c r="C258" s="1056"/>
      <c r="D258" s="1056"/>
      <c r="E258" s="1056"/>
      <c r="F258" s="105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5"/>
      <c r="B259" s="1056"/>
      <c r="C259" s="1056"/>
      <c r="D259" s="1056"/>
      <c r="E259" s="1056"/>
      <c r="F259" s="105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5"/>
      <c r="B260" s="1056"/>
      <c r="C260" s="1056"/>
      <c r="D260" s="1056"/>
      <c r="E260" s="1056"/>
      <c r="F260" s="105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5"/>
      <c r="B261" s="1056"/>
      <c r="C261" s="1056"/>
      <c r="D261" s="1056"/>
      <c r="E261" s="1056"/>
      <c r="F261" s="105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5"/>
      <c r="B262" s="1056"/>
      <c r="C262" s="1056"/>
      <c r="D262" s="1056"/>
      <c r="E262" s="1056"/>
      <c r="F262" s="105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5"/>
      <c r="B263" s="1056"/>
      <c r="C263" s="1056"/>
      <c r="D263" s="1056"/>
      <c r="E263" s="1056"/>
      <c r="F263" s="105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5"/>
      <c r="B264" s="1056"/>
      <c r="C264" s="1056"/>
      <c r="D264" s="1056"/>
      <c r="E264" s="1056"/>
      <c r="F264" s="105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419</v>
      </c>
      <c r="K3" s="362"/>
      <c r="L3" s="362"/>
      <c r="M3" s="362"/>
      <c r="N3" s="362"/>
      <c r="O3" s="362"/>
      <c r="P3" s="363" t="s">
        <v>27</v>
      </c>
      <c r="Q3" s="363"/>
      <c r="R3" s="363"/>
      <c r="S3" s="363"/>
      <c r="T3" s="363"/>
      <c r="U3" s="363"/>
      <c r="V3" s="363"/>
      <c r="W3" s="363"/>
      <c r="X3" s="363"/>
      <c r="Y3" s="364" t="s">
        <v>477</v>
      </c>
      <c r="Z3" s="365"/>
      <c r="AA3" s="365"/>
      <c r="AB3" s="365"/>
      <c r="AC3" s="146" t="s">
        <v>462</v>
      </c>
      <c r="AD3" s="146"/>
      <c r="AE3" s="146"/>
      <c r="AF3" s="146"/>
      <c r="AG3" s="146"/>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66">
        <v>1</v>
      </c>
      <c r="B4" s="106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6">
        <v>2</v>
      </c>
      <c r="B5" s="106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6">
        <v>3</v>
      </c>
      <c r="B6" s="106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6">
        <v>4</v>
      </c>
      <c r="B7" s="106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6">
        <v>5</v>
      </c>
      <c r="B8" s="106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6">
        <v>6</v>
      </c>
      <c r="B9" s="106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6">
        <v>7</v>
      </c>
      <c r="B10" s="106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6">
        <v>8</v>
      </c>
      <c r="B11" s="106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6">
        <v>9</v>
      </c>
      <c r="B12" s="106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6">
        <v>10</v>
      </c>
      <c r="B13" s="106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6">
        <v>11</v>
      </c>
      <c r="B14" s="106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6">
        <v>12</v>
      </c>
      <c r="B15" s="106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6">
        <v>13</v>
      </c>
      <c r="B16" s="106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6">
        <v>14</v>
      </c>
      <c r="B17" s="106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6">
        <v>15</v>
      </c>
      <c r="B18" s="106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6">
        <v>16</v>
      </c>
      <c r="B19" s="106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6">
        <v>17</v>
      </c>
      <c r="B20" s="106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6">
        <v>18</v>
      </c>
      <c r="B21" s="106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6">
        <v>19</v>
      </c>
      <c r="B22" s="106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6">
        <v>20</v>
      </c>
      <c r="B23" s="106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6">
        <v>21</v>
      </c>
      <c r="B24" s="106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6">
        <v>22</v>
      </c>
      <c r="B25" s="106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6">
        <v>23</v>
      </c>
      <c r="B26" s="106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6">
        <v>24</v>
      </c>
      <c r="B27" s="106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6">
        <v>25</v>
      </c>
      <c r="B28" s="106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6">
        <v>26</v>
      </c>
      <c r="B29" s="106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6">
        <v>27</v>
      </c>
      <c r="B30" s="106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6">
        <v>28</v>
      </c>
      <c r="B31" s="1066">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6">
        <v>29</v>
      </c>
      <c r="B32" s="1066">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6">
        <v>30</v>
      </c>
      <c r="B33" s="1066">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419</v>
      </c>
      <c r="K36" s="362"/>
      <c r="L36" s="362"/>
      <c r="M36" s="362"/>
      <c r="N36" s="362"/>
      <c r="O36" s="362"/>
      <c r="P36" s="363" t="s">
        <v>27</v>
      </c>
      <c r="Q36" s="363"/>
      <c r="R36" s="363"/>
      <c r="S36" s="363"/>
      <c r="T36" s="363"/>
      <c r="U36" s="363"/>
      <c r="V36" s="363"/>
      <c r="W36" s="363"/>
      <c r="X36" s="363"/>
      <c r="Y36" s="364" t="s">
        <v>477</v>
      </c>
      <c r="Z36" s="365"/>
      <c r="AA36" s="365"/>
      <c r="AB36" s="365"/>
      <c r="AC36" s="146" t="s">
        <v>462</v>
      </c>
      <c r="AD36" s="146"/>
      <c r="AE36" s="146"/>
      <c r="AF36" s="146"/>
      <c r="AG36" s="146"/>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66">
        <v>1</v>
      </c>
      <c r="B37" s="1066">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6">
        <v>2</v>
      </c>
      <c r="B38" s="106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6">
        <v>3</v>
      </c>
      <c r="B39" s="106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6">
        <v>4</v>
      </c>
      <c r="B40" s="106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6">
        <v>5</v>
      </c>
      <c r="B41" s="106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6">
        <v>6</v>
      </c>
      <c r="B42" s="106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6">
        <v>7</v>
      </c>
      <c r="B43" s="106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6">
        <v>8</v>
      </c>
      <c r="B44" s="106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6">
        <v>9</v>
      </c>
      <c r="B45" s="106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6">
        <v>10</v>
      </c>
      <c r="B46" s="106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6">
        <v>11</v>
      </c>
      <c r="B47" s="106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6">
        <v>12</v>
      </c>
      <c r="B48" s="106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6">
        <v>13</v>
      </c>
      <c r="B49" s="106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6">
        <v>14</v>
      </c>
      <c r="B50" s="106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6">
        <v>15</v>
      </c>
      <c r="B51" s="106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6">
        <v>16</v>
      </c>
      <c r="B52" s="106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6">
        <v>17</v>
      </c>
      <c r="B53" s="106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6">
        <v>18</v>
      </c>
      <c r="B54" s="106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6">
        <v>19</v>
      </c>
      <c r="B55" s="106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6">
        <v>20</v>
      </c>
      <c r="B56" s="106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6">
        <v>21</v>
      </c>
      <c r="B57" s="106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6">
        <v>22</v>
      </c>
      <c r="B58" s="106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6">
        <v>23</v>
      </c>
      <c r="B59" s="106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6">
        <v>24</v>
      </c>
      <c r="B60" s="106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6">
        <v>25</v>
      </c>
      <c r="B61" s="106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6">
        <v>26</v>
      </c>
      <c r="B62" s="106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6">
        <v>27</v>
      </c>
      <c r="B63" s="106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6">
        <v>28</v>
      </c>
      <c r="B64" s="106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6">
        <v>29</v>
      </c>
      <c r="B65" s="106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6">
        <v>30</v>
      </c>
      <c r="B66" s="106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419</v>
      </c>
      <c r="K69" s="362"/>
      <c r="L69" s="362"/>
      <c r="M69" s="362"/>
      <c r="N69" s="362"/>
      <c r="O69" s="362"/>
      <c r="P69" s="363" t="s">
        <v>27</v>
      </c>
      <c r="Q69" s="363"/>
      <c r="R69" s="363"/>
      <c r="S69" s="363"/>
      <c r="T69" s="363"/>
      <c r="U69" s="363"/>
      <c r="V69" s="363"/>
      <c r="W69" s="363"/>
      <c r="X69" s="363"/>
      <c r="Y69" s="364" t="s">
        <v>477</v>
      </c>
      <c r="Z69" s="365"/>
      <c r="AA69" s="365"/>
      <c r="AB69" s="365"/>
      <c r="AC69" s="146" t="s">
        <v>462</v>
      </c>
      <c r="AD69" s="146"/>
      <c r="AE69" s="146"/>
      <c r="AF69" s="146"/>
      <c r="AG69" s="146"/>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66">
        <v>1</v>
      </c>
      <c r="B70" s="106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6">
        <v>2</v>
      </c>
      <c r="B71" s="106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6">
        <v>3</v>
      </c>
      <c r="B72" s="106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6">
        <v>4</v>
      </c>
      <c r="B73" s="106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6">
        <v>5</v>
      </c>
      <c r="B74" s="106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6">
        <v>6</v>
      </c>
      <c r="B75" s="106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6">
        <v>7</v>
      </c>
      <c r="B76" s="106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6">
        <v>8</v>
      </c>
      <c r="B77" s="106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6">
        <v>9</v>
      </c>
      <c r="B78" s="106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6">
        <v>10</v>
      </c>
      <c r="B79" s="106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6">
        <v>11</v>
      </c>
      <c r="B80" s="106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6">
        <v>12</v>
      </c>
      <c r="B81" s="106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6">
        <v>13</v>
      </c>
      <c r="B82" s="106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6">
        <v>14</v>
      </c>
      <c r="B83" s="106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6">
        <v>15</v>
      </c>
      <c r="B84" s="106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6">
        <v>16</v>
      </c>
      <c r="B85" s="106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6">
        <v>17</v>
      </c>
      <c r="B86" s="106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6">
        <v>18</v>
      </c>
      <c r="B87" s="106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6">
        <v>19</v>
      </c>
      <c r="B88" s="106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6">
        <v>20</v>
      </c>
      <c r="B89" s="106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6">
        <v>21</v>
      </c>
      <c r="B90" s="106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6">
        <v>22</v>
      </c>
      <c r="B91" s="106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6">
        <v>23</v>
      </c>
      <c r="B92" s="106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6">
        <v>24</v>
      </c>
      <c r="B93" s="106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6">
        <v>25</v>
      </c>
      <c r="B94" s="106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6">
        <v>26</v>
      </c>
      <c r="B95" s="106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6">
        <v>27</v>
      </c>
      <c r="B96" s="106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6">
        <v>28</v>
      </c>
      <c r="B97" s="106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6">
        <v>29</v>
      </c>
      <c r="B98" s="106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6">
        <v>30</v>
      </c>
      <c r="B99" s="106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46" t="s">
        <v>462</v>
      </c>
      <c r="AD102" s="146"/>
      <c r="AE102" s="146"/>
      <c r="AF102" s="146"/>
      <c r="AG102" s="146"/>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66">
        <v>1</v>
      </c>
      <c r="B103" s="106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6">
        <v>2</v>
      </c>
      <c r="B104" s="106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6">
        <v>3</v>
      </c>
      <c r="B105" s="106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6">
        <v>4</v>
      </c>
      <c r="B106" s="106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6">
        <v>5</v>
      </c>
      <c r="B107" s="106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6">
        <v>6</v>
      </c>
      <c r="B108" s="106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6">
        <v>7</v>
      </c>
      <c r="B109" s="106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6">
        <v>8</v>
      </c>
      <c r="B110" s="106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6">
        <v>9</v>
      </c>
      <c r="B111" s="106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6">
        <v>10</v>
      </c>
      <c r="B112" s="106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6">
        <v>11</v>
      </c>
      <c r="B113" s="106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6">
        <v>12</v>
      </c>
      <c r="B114" s="106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6">
        <v>13</v>
      </c>
      <c r="B115" s="106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6">
        <v>14</v>
      </c>
      <c r="B116" s="106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6">
        <v>15</v>
      </c>
      <c r="B117" s="106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6">
        <v>16</v>
      </c>
      <c r="B118" s="106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6">
        <v>17</v>
      </c>
      <c r="B119" s="106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6">
        <v>18</v>
      </c>
      <c r="B120" s="106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6">
        <v>19</v>
      </c>
      <c r="B121" s="106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6">
        <v>20</v>
      </c>
      <c r="B122" s="106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6">
        <v>21</v>
      </c>
      <c r="B123" s="106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6">
        <v>22</v>
      </c>
      <c r="B124" s="106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6">
        <v>23</v>
      </c>
      <c r="B125" s="106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6">
        <v>24</v>
      </c>
      <c r="B126" s="106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6">
        <v>25</v>
      </c>
      <c r="B127" s="106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6">
        <v>26</v>
      </c>
      <c r="B128" s="106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6">
        <v>27</v>
      </c>
      <c r="B129" s="106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6">
        <v>28</v>
      </c>
      <c r="B130" s="106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6">
        <v>29</v>
      </c>
      <c r="B131" s="106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6">
        <v>30</v>
      </c>
      <c r="B132" s="106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46" t="s">
        <v>462</v>
      </c>
      <c r="AD135" s="146"/>
      <c r="AE135" s="146"/>
      <c r="AF135" s="146"/>
      <c r="AG135" s="146"/>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66">
        <v>1</v>
      </c>
      <c r="B136" s="106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6">
        <v>2</v>
      </c>
      <c r="B137" s="106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6">
        <v>3</v>
      </c>
      <c r="B138" s="106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6">
        <v>4</v>
      </c>
      <c r="B139" s="106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6">
        <v>5</v>
      </c>
      <c r="B140" s="106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6">
        <v>6</v>
      </c>
      <c r="B141" s="106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6">
        <v>7</v>
      </c>
      <c r="B142" s="106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6">
        <v>8</v>
      </c>
      <c r="B143" s="106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6">
        <v>9</v>
      </c>
      <c r="B144" s="106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6">
        <v>10</v>
      </c>
      <c r="B145" s="106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6">
        <v>11</v>
      </c>
      <c r="B146" s="106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6">
        <v>12</v>
      </c>
      <c r="B147" s="106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6">
        <v>13</v>
      </c>
      <c r="B148" s="106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6">
        <v>14</v>
      </c>
      <c r="B149" s="106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6">
        <v>15</v>
      </c>
      <c r="B150" s="106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6">
        <v>16</v>
      </c>
      <c r="B151" s="106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6">
        <v>17</v>
      </c>
      <c r="B152" s="106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6">
        <v>18</v>
      </c>
      <c r="B153" s="106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6">
        <v>19</v>
      </c>
      <c r="B154" s="106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6">
        <v>20</v>
      </c>
      <c r="B155" s="106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6">
        <v>21</v>
      </c>
      <c r="B156" s="106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6">
        <v>22</v>
      </c>
      <c r="B157" s="106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6">
        <v>23</v>
      </c>
      <c r="B158" s="106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6">
        <v>24</v>
      </c>
      <c r="B159" s="106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6">
        <v>25</v>
      </c>
      <c r="B160" s="106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6">
        <v>26</v>
      </c>
      <c r="B161" s="106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6">
        <v>27</v>
      </c>
      <c r="B162" s="106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6">
        <v>28</v>
      </c>
      <c r="B163" s="106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6">
        <v>29</v>
      </c>
      <c r="B164" s="106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6">
        <v>30</v>
      </c>
      <c r="B165" s="106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46" t="s">
        <v>462</v>
      </c>
      <c r="AD168" s="146"/>
      <c r="AE168" s="146"/>
      <c r="AF168" s="146"/>
      <c r="AG168" s="146"/>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66">
        <v>1</v>
      </c>
      <c r="B169" s="106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6">
        <v>2</v>
      </c>
      <c r="B170" s="106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6">
        <v>3</v>
      </c>
      <c r="B171" s="106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6">
        <v>4</v>
      </c>
      <c r="B172" s="106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6">
        <v>5</v>
      </c>
      <c r="B173" s="106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6">
        <v>6</v>
      </c>
      <c r="B174" s="106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6">
        <v>7</v>
      </c>
      <c r="B175" s="106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6">
        <v>8</v>
      </c>
      <c r="B176" s="106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6">
        <v>9</v>
      </c>
      <c r="B177" s="106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6">
        <v>10</v>
      </c>
      <c r="B178" s="106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6">
        <v>11</v>
      </c>
      <c r="B179" s="106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6">
        <v>12</v>
      </c>
      <c r="B180" s="106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6">
        <v>13</v>
      </c>
      <c r="B181" s="106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6">
        <v>14</v>
      </c>
      <c r="B182" s="106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6">
        <v>15</v>
      </c>
      <c r="B183" s="106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6">
        <v>16</v>
      </c>
      <c r="B184" s="106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6">
        <v>17</v>
      </c>
      <c r="B185" s="106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6">
        <v>18</v>
      </c>
      <c r="B186" s="106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6">
        <v>19</v>
      </c>
      <c r="B187" s="106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6">
        <v>20</v>
      </c>
      <c r="B188" s="106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6">
        <v>21</v>
      </c>
      <c r="B189" s="106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6">
        <v>22</v>
      </c>
      <c r="B190" s="106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6">
        <v>23</v>
      </c>
      <c r="B191" s="106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6">
        <v>24</v>
      </c>
      <c r="B192" s="106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6">
        <v>25</v>
      </c>
      <c r="B193" s="106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6">
        <v>26</v>
      </c>
      <c r="B194" s="106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6">
        <v>27</v>
      </c>
      <c r="B195" s="106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6">
        <v>28</v>
      </c>
      <c r="B196" s="106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6">
        <v>29</v>
      </c>
      <c r="B197" s="106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6">
        <v>30</v>
      </c>
      <c r="B198" s="106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46" t="s">
        <v>462</v>
      </c>
      <c r="AD201" s="146"/>
      <c r="AE201" s="146"/>
      <c r="AF201" s="146"/>
      <c r="AG201" s="146"/>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66">
        <v>1</v>
      </c>
      <c r="B202" s="1066">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6">
        <v>2</v>
      </c>
      <c r="B203" s="106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6">
        <v>3</v>
      </c>
      <c r="B204" s="106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6">
        <v>4</v>
      </c>
      <c r="B205" s="106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6">
        <v>5</v>
      </c>
      <c r="B206" s="106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6">
        <v>6</v>
      </c>
      <c r="B207" s="106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6">
        <v>7</v>
      </c>
      <c r="B208" s="106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6">
        <v>8</v>
      </c>
      <c r="B209" s="106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6">
        <v>9</v>
      </c>
      <c r="B210" s="106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6">
        <v>10</v>
      </c>
      <c r="B211" s="106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6">
        <v>11</v>
      </c>
      <c r="B212" s="106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6">
        <v>12</v>
      </c>
      <c r="B213" s="106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6">
        <v>13</v>
      </c>
      <c r="B214" s="106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6">
        <v>14</v>
      </c>
      <c r="B215" s="106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6">
        <v>15</v>
      </c>
      <c r="B216" s="106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6">
        <v>16</v>
      </c>
      <c r="B217" s="106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6">
        <v>17</v>
      </c>
      <c r="B218" s="106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6">
        <v>18</v>
      </c>
      <c r="B219" s="106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6">
        <v>19</v>
      </c>
      <c r="B220" s="106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6">
        <v>20</v>
      </c>
      <c r="B221" s="106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6">
        <v>21</v>
      </c>
      <c r="B222" s="106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6">
        <v>22</v>
      </c>
      <c r="B223" s="106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6">
        <v>23</v>
      </c>
      <c r="B224" s="106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6">
        <v>24</v>
      </c>
      <c r="B225" s="106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6">
        <v>25</v>
      </c>
      <c r="B226" s="106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6">
        <v>26</v>
      </c>
      <c r="B227" s="106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6">
        <v>27</v>
      </c>
      <c r="B228" s="106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6">
        <v>28</v>
      </c>
      <c r="B229" s="106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6">
        <v>29</v>
      </c>
      <c r="B230" s="106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6">
        <v>30</v>
      </c>
      <c r="B231" s="106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46" t="s">
        <v>462</v>
      </c>
      <c r="AD234" s="146"/>
      <c r="AE234" s="146"/>
      <c r="AF234" s="146"/>
      <c r="AG234" s="146"/>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66">
        <v>1</v>
      </c>
      <c r="B235" s="106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6">
        <v>2</v>
      </c>
      <c r="B236" s="106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6">
        <v>3</v>
      </c>
      <c r="B237" s="106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6">
        <v>4</v>
      </c>
      <c r="B238" s="106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6">
        <v>5</v>
      </c>
      <c r="B239" s="106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6">
        <v>6</v>
      </c>
      <c r="B240" s="106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6">
        <v>7</v>
      </c>
      <c r="B241" s="106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6">
        <v>8</v>
      </c>
      <c r="B242" s="106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6">
        <v>9</v>
      </c>
      <c r="B243" s="106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6">
        <v>10</v>
      </c>
      <c r="B244" s="106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6">
        <v>11</v>
      </c>
      <c r="B245" s="106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6">
        <v>12</v>
      </c>
      <c r="B246" s="106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6">
        <v>13</v>
      </c>
      <c r="B247" s="106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6">
        <v>14</v>
      </c>
      <c r="B248" s="106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6">
        <v>15</v>
      </c>
      <c r="B249" s="106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6">
        <v>16</v>
      </c>
      <c r="B250" s="106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6">
        <v>17</v>
      </c>
      <c r="B251" s="106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6">
        <v>18</v>
      </c>
      <c r="B252" s="106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6">
        <v>19</v>
      </c>
      <c r="B253" s="106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6">
        <v>20</v>
      </c>
      <c r="B254" s="106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6">
        <v>21</v>
      </c>
      <c r="B255" s="106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6">
        <v>22</v>
      </c>
      <c r="B256" s="106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6">
        <v>23</v>
      </c>
      <c r="B257" s="106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6">
        <v>24</v>
      </c>
      <c r="B258" s="106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6">
        <v>25</v>
      </c>
      <c r="B259" s="106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6">
        <v>26</v>
      </c>
      <c r="B260" s="106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6">
        <v>27</v>
      </c>
      <c r="B261" s="106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6">
        <v>28</v>
      </c>
      <c r="B262" s="106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6">
        <v>29</v>
      </c>
      <c r="B263" s="106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6">
        <v>30</v>
      </c>
      <c r="B264" s="106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46" t="s">
        <v>462</v>
      </c>
      <c r="AD267" s="146"/>
      <c r="AE267" s="146"/>
      <c r="AF267" s="146"/>
      <c r="AG267" s="146"/>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66">
        <v>1</v>
      </c>
      <c r="B268" s="106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6">
        <v>2</v>
      </c>
      <c r="B269" s="106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6">
        <v>3</v>
      </c>
      <c r="B270" s="106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6">
        <v>4</v>
      </c>
      <c r="B271" s="106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6">
        <v>5</v>
      </c>
      <c r="B272" s="106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6">
        <v>6</v>
      </c>
      <c r="B273" s="106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6">
        <v>7</v>
      </c>
      <c r="B274" s="106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6">
        <v>8</v>
      </c>
      <c r="B275" s="106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6">
        <v>9</v>
      </c>
      <c r="B276" s="106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6">
        <v>10</v>
      </c>
      <c r="B277" s="106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6">
        <v>11</v>
      </c>
      <c r="B278" s="106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6">
        <v>12</v>
      </c>
      <c r="B279" s="106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6">
        <v>13</v>
      </c>
      <c r="B280" s="106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6">
        <v>14</v>
      </c>
      <c r="B281" s="106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6">
        <v>15</v>
      </c>
      <c r="B282" s="106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6">
        <v>16</v>
      </c>
      <c r="B283" s="106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6">
        <v>17</v>
      </c>
      <c r="B284" s="106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6">
        <v>18</v>
      </c>
      <c r="B285" s="106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6">
        <v>19</v>
      </c>
      <c r="B286" s="106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6">
        <v>20</v>
      </c>
      <c r="B287" s="106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6">
        <v>21</v>
      </c>
      <c r="B288" s="106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6">
        <v>22</v>
      </c>
      <c r="B289" s="106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6">
        <v>23</v>
      </c>
      <c r="B290" s="106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6">
        <v>24</v>
      </c>
      <c r="B291" s="106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6">
        <v>25</v>
      </c>
      <c r="B292" s="106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6">
        <v>26</v>
      </c>
      <c r="B293" s="106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6">
        <v>27</v>
      </c>
      <c r="B294" s="106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6">
        <v>28</v>
      </c>
      <c r="B295" s="106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6">
        <v>29</v>
      </c>
      <c r="B296" s="106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6">
        <v>30</v>
      </c>
      <c r="B297" s="106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46" t="s">
        <v>462</v>
      </c>
      <c r="AD300" s="146"/>
      <c r="AE300" s="146"/>
      <c r="AF300" s="146"/>
      <c r="AG300" s="146"/>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66">
        <v>1</v>
      </c>
      <c r="B301" s="106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6">
        <v>2</v>
      </c>
      <c r="B302" s="106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6">
        <v>3</v>
      </c>
      <c r="B303" s="106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6">
        <v>4</v>
      </c>
      <c r="B304" s="106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6">
        <v>5</v>
      </c>
      <c r="B305" s="106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6">
        <v>6</v>
      </c>
      <c r="B306" s="106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6">
        <v>7</v>
      </c>
      <c r="B307" s="106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6">
        <v>8</v>
      </c>
      <c r="B308" s="106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6">
        <v>9</v>
      </c>
      <c r="B309" s="106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6">
        <v>10</v>
      </c>
      <c r="B310" s="106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6">
        <v>11</v>
      </c>
      <c r="B311" s="106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6">
        <v>12</v>
      </c>
      <c r="B312" s="106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6">
        <v>13</v>
      </c>
      <c r="B313" s="106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6">
        <v>14</v>
      </c>
      <c r="B314" s="106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6">
        <v>15</v>
      </c>
      <c r="B315" s="106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6">
        <v>16</v>
      </c>
      <c r="B316" s="106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6">
        <v>17</v>
      </c>
      <c r="B317" s="106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6">
        <v>18</v>
      </c>
      <c r="B318" s="106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6">
        <v>19</v>
      </c>
      <c r="B319" s="106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6">
        <v>20</v>
      </c>
      <c r="B320" s="106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6">
        <v>21</v>
      </c>
      <c r="B321" s="106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6">
        <v>22</v>
      </c>
      <c r="B322" s="106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6">
        <v>23</v>
      </c>
      <c r="B323" s="106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6">
        <v>24</v>
      </c>
      <c r="B324" s="106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6">
        <v>25</v>
      </c>
      <c r="B325" s="106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6">
        <v>26</v>
      </c>
      <c r="B326" s="106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6">
        <v>27</v>
      </c>
      <c r="B327" s="106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6">
        <v>28</v>
      </c>
      <c r="B328" s="106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6">
        <v>29</v>
      </c>
      <c r="B329" s="106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6">
        <v>30</v>
      </c>
      <c r="B330" s="106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46" t="s">
        <v>462</v>
      </c>
      <c r="AD333" s="146"/>
      <c r="AE333" s="146"/>
      <c r="AF333" s="146"/>
      <c r="AG333" s="146"/>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66">
        <v>1</v>
      </c>
      <c r="B334" s="106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6">
        <v>2</v>
      </c>
      <c r="B335" s="106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6">
        <v>3</v>
      </c>
      <c r="B336" s="106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6">
        <v>4</v>
      </c>
      <c r="B337" s="106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6">
        <v>5</v>
      </c>
      <c r="B338" s="106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6">
        <v>6</v>
      </c>
      <c r="B339" s="106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6">
        <v>7</v>
      </c>
      <c r="B340" s="106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6">
        <v>8</v>
      </c>
      <c r="B341" s="106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6">
        <v>9</v>
      </c>
      <c r="B342" s="106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6">
        <v>10</v>
      </c>
      <c r="B343" s="106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6">
        <v>11</v>
      </c>
      <c r="B344" s="106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6">
        <v>12</v>
      </c>
      <c r="B345" s="106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6">
        <v>13</v>
      </c>
      <c r="B346" s="106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6">
        <v>14</v>
      </c>
      <c r="B347" s="106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6">
        <v>15</v>
      </c>
      <c r="B348" s="106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6">
        <v>16</v>
      </c>
      <c r="B349" s="106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6">
        <v>17</v>
      </c>
      <c r="B350" s="106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6">
        <v>18</v>
      </c>
      <c r="B351" s="106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6">
        <v>19</v>
      </c>
      <c r="B352" s="106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6">
        <v>20</v>
      </c>
      <c r="B353" s="106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6">
        <v>21</v>
      </c>
      <c r="B354" s="106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6">
        <v>22</v>
      </c>
      <c r="B355" s="106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6">
        <v>23</v>
      </c>
      <c r="B356" s="106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6">
        <v>24</v>
      </c>
      <c r="B357" s="106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6">
        <v>25</v>
      </c>
      <c r="B358" s="106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6">
        <v>26</v>
      </c>
      <c r="B359" s="106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6">
        <v>27</v>
      </c>
      <c r="B360" s="106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6">
        <v>28</v>
      </c>
      <c r="B361" s="106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6">
        <v>29</v>
      </c>
      <c r="B362" s="106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6">
        <v>30</v>
      </c>
      <c r="B363" s="106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46" t="s">
        <v>462</v>
      </c>
      <c r="AD366" s="146"/>
      <c r="AE366" s="146"/>
      <c r="AF366" s="146"/>
      <c r="AG366" s="146"/>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66">
        <v>1</v>
      </c>
      <c r="B367" s="106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6">
        <v>2</v>
      </c>
      <c r="B368" s="106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6">
        <v>3</v>
      </c>
      <c r="B369" s="106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6">
        <v>4</v>
      </c>
      <c r="B370" s="106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6">
        <v>5</v>
      </c>
      <c r="B371" s="106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6">
        <v>6</v>
      </c>
      <c r="B372" s="106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6">
        <v>7</v>
      </c>
      <c r="B373" s="106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6">
        <v>8</v>
      </c>
      <c r="B374" s="106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6">
        <v>9</v>
      </c>
      <c r="B375" s="106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6">
        <v>10</v>
      </c>
      <c r="B376" s="106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6">
        <v>11</v>
      </c>
      <c r="B377" s="106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6">
        <v>12</v>
      </c>
      <c r="B378" s="106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6">
        <v>13</v>
      </c>
      <c r="B379" s="106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6">
        <v>14</v>
      </c>
      <c r="B380" s="106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6">
        <v>15</v>
      </c>
      <c r="B381" s="106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6">
        <v>16</v>
      </c>
      <c r="B382" s="106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6">
        <v>17</v>
      </c>
      <c r="B383" s="106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6">
        <v>18</v>
      </c>
      <c r="B384" s="106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6">
        <v>19</v>
      </c>
      <c r="B385" s="106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6">
        <v>20</v>
      </c>
      <c r="B386" s="106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6">
        <v>21</v>
      </c>
      <c r="B387" s="106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6">
        <v>22</v>
      </c>
      <c r="B388" s="106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6">
        <v>23</v>
      </c>
      <c r="B389" s="106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6">
        <v>24</v>
      </c>
      <c r="B390" s="106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6">
        <v>25</v>
      </c>
      <c r="B391" s="106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6">
        <v>26</v>
      </c>
      <c r="B392" s="106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6">
        <v>27</v>
      </c>
      <c r="B393" s="106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6">
        <v>28</v>
      </c>
      <c r="B394" s="106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6">
        <v>29</v>
      </c>
      <c r="B395" s="106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6">
        <v>30</v>
      </c>
      <c r="B396" s="106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46" t="s">
        <v>462</v>
      </c>
      <c r="AD399" s="146"/>
      <c r="AE399" s="146"/>
      <c r="AF399" s="146"/>
      <c r="AG399" s="146"/>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66">
        <v>1</v>
      </c>
      <c r="B400" s="106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6">
        <v>2</v>
      </c>
      <c r="B401" s="106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6">
        <v>3</v>
      </c>
      <c r="B402" s="106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6">
        <v>4</v>
      </c>
      <c r="B403" s="106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6">
        <v>5</v>
      </c>
      <c r="B404" s="106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6">
        <v>6</v>
      </c>
      <c r="B405" s="106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6">
        <v>7</v>
      </c>
      <c r="B406" s="106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6">
        <v>8</v>
      </c>
      <c r="B407" s="106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6">
        <v>9</v>
      </c>
      <c r="B408" s="106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6">
        <v>10</v>
      </c>
      <c r="B409" s="106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6">
        <v>11</v>
      </c>
      <c r="B410" s="106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6">
        <v>12</v>
      </c>
      <c r="B411" s="106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6">
        <v>13</v>
      </c>
      <c r="B412" s="106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6">
        <v>14</v>
      </c>
      <c r="B413" s="106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6">
        <v>15</v>
      </c>
      <c r="B414" s="106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6">
        <v>16</v>
      </c>
      <c r="B415" s="106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6">
        <v>17</v>
      </c>
      <c r="B416" s="106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6">
        <v>18</v>
      </c>
      <c r="B417" s="106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6">
        <v>19</v>
      </c>
      <c r="B418" s="106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6">
        <v>20</v>
      </c>
      <c r="B419" s="106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6">
        <v>21</v>
      </c>
      <c r="B420" s="106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6">
        <v>22</v>
      </c>
      <c r="B421" s="106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6">
        <v>23</v>
      </c>
      <c r="B422" s="106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6">
        <v>24</v>
      </c>
      <c r="B423" s="106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6">
        <v>25</v>
      </c>
      <c r="B424" s="106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6">
        <v>26</v>
      </c>
      <c r="B425" s="106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6">
        <v>27</v>
      </c>
      <c r="B426" s="106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6">
        <v>28</v>
      </c>
      <c r="B427" s="106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6">
        <v>29</v>
      </c>
      <c r="B428" s="106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6">
        <v>30</v>
      </c>
      <c r="B429" s="106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46" t="s">
        <v>462</v>
      </c>
      <c r="AD432" s="146"/>
      <c r="AE432" s="146"/>
      <c r="AF432" s="146"/>
      <c r="AG432" s="146"/>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66">
        <v>1</v>
      </c>
      <c r="B433" s="106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6">
        <v>2</v>
      </c>
      <c r="B434" s="106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6">
        <v>3</v>
      </c>
      <c r="B435" s="106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6">
        <v>4</v>
      </c>
      <c r="B436" s="106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6">
        <v>5</v>
      </c>
      <c r="B437" s="106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6">
        <v>6</v>
      </c>
      <c r="B438" s="106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6">
        <v>7</v>
      </c>
      <c r="B439" s="106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6">
        <v>8</v>
      </c>
      <c r="B440" s="106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6">
        <v>9</v>
      </c>
      <c r="B441" s="106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6">
        <v>10</v>
      </c>
      <c r="B442" s="106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6">
        <v>11</v>
      </c>
      <c r="B443" s="106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6">
        <v>12</v>
      </c>
      <c r="B444" s="106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6">
        <v>13</v>
      </c>
      <c r="B445" s="106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6">
        <v>14</v>
      </c>
      <c r="B446" s="106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6">
        <v>15</v>
      </c>
      <c r="B447" s="106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6">
        <v>16</v>
      </c>
      <c r="B448" s="106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6">
        <v>17</v>
      </c>
      <c r="B449" s="106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6">
        <v>18</v>
      </c>
      <c r="B450" s="106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6">
        <v>19</v>
      </c>
      <c r="B451" s="106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6">
        <v>20</v>
      </c>
      <c r="B452" s="106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6">
        <v>21</v>
      </c>
      <c r="B453" s="106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6">
        <v>22</v>
      </c>
      <c r="B454" s="106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6">
        <v>23</v>
      </c>
      <c r="B455" s="106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6">
        <v>24</v>
      </c>
      <c r="B456" s="106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6">
        <v>25</v>
      </c>
      <c r="B457" s="106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6">
        <v>26</v>
      </c>
      <c r="B458" s="106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6">
        <v>27</v>
      </c>
      <c r="B459" s="106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6">
        <v>28</v>
      </c>
      <c r="B460" s="106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6">
        <v>29</v>
      </c>
      <c r="B461" s="106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6">
        <v>30</v>
      </c>
      <c r="B462" s="106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46" t="s">
        <v>462</v>
      </c>
      <c r="AD465" s="146"/>
      <c r="AE465" s="146"/>
      <c r="AF465" s="146"/>
      <c r="AG465" s="146"/>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66">
        <v>1</v>
      </c>
      <c r="B466" s="106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6">
        <v>2</v>
      </c>
      <c r="B467" s="106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6">
        <v>3</v>
      </c>
      <c r="B468" s="106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6">
        <v>4</v>
      </c>
      <c r="B469" s="106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6">
        <v>5</v>
      </c>
      <c r="B470" s="106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6">
        <v>6</v>
      </c>
      <c r="B471" s="106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6">
        <v>7</v>
      </c>
      <c r="B472" s="106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6">
        <v>8</v>
      </c>
      <c r="B473" s="106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6">
        <v>9</v>
      </c>
      <c r="B474" s="106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6">
        <v>10</v>
      </c>
      <c r="B475" s="106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6">
        <v>11</v>
      </c>
      <c r="B476" s="106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6">
        <v>12</v>
      </c>
      <c r="B477" s="106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6">
        <v>13</v>
      </c>
      <c r="B478" s="106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6">
        <v>14</v>
      </c>
      <c r="B479" s="106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6">
        <v>15</v>
      </c>
      <c r="B480" s="106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6">
        <v>16</v>
      </c>
      <c r="B481" s="106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6">
        <v>17</v>
      </c>
      <c r="B482" s="106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6">
        <v>18</v>
      </c>
      <c r="B483" s="106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6">
        <v>19</v>
      </c>
      <c r="B484" s="106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6">
        <v>20</v>
      </c>
      <c r="B485" s="106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6">
        <v>21</v>
      </c>
      <c r="B486" s="106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6">
        <v>22</v>
      </c>
      <c r="B487" s="106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6">
        <v>23</v>
      </c>
      <c r="B488" s="106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6">
        <v>24</v>
      </c>
      <c r="B489" s="106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6">
        <v>25</v>
      </c>
      <c r="B490" s="106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6">
        <v>26</v>
      </c>
      <c r="B491" s="106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6">
        <v>27</v>
      </c>
      <c r="B492" s="106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6">
        <v>28</v>
      </c>
      <c r="B493" s="106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6">
        <v>29</v>
      </c>
      <c r="B494" s="106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6">
        <v>30</v>
      </c>
      <c r="B495" s="106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46" t="s">
        <v>462</v>
      </c>
      <c r="AD498" s="146"/>
      <c r="AE498" s="146"/>
      <c r="AF498" s="146"/>
      <c r="AG498" s="146"/>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66">
        <v>1</v>
      </c>
      <c r="B499" s="106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6">
        <v>2</v>
      </c>
      <c r="B500" s="106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6">
        <v>3</v>
      </c>
      <c r="B501" s="106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6">
        <v>4</v>
      </c>
      <c r="B502" s="106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6">
        <v>5</v>
      </c>
      <c r="B503" s="106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6">
        <v>6</v>
      </c>
      <c r="B504" s="106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6">
        <v>7</v>
      </c>
      <c r="B505" s="106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6">
        <v>8</v>
      </c>
      <c r="B506" s="106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6">
        <v>9</v>
      </c>
      <c r="B507" s="106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6">
        <v>10</v>
      </c>
      <c r="B508" s="106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6">
        <v>11</v>
      </c>
      <c r="B509" s="106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6">
        <v>12</v>
      </c>
      <c r="B510" s="106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6">
        <v>13</v>
      </c>
      <c r="B511" s="106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6">
        <v>14</v>
      </c>
      <c r="B512" s="106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6">
        <v>15</v>
      </c>
      <c r="B513" s="106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6">
        <v>16</v>
      </c>
      <c r="B514" s="106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6">
        <v>17</v>
      </c>
      <c r="B515" s="106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6">
        <v>18</v>
      </c>
      <c r="B516" s="106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6">
        <v>19</v>
      </c>
      <c r="B517" s="106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6">
        <v>20</v>
      </c>
      <c r="B518" s="106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6">
        <v>21</v>
      </c>
      <c r="B519" s="106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6">
        <v>22</v>
      </c>
      <c r="B520" s="106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6">
        <v>23</v>
      </c>
      <c r="B521" s="106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6">
        <v>24</v>
      </c>
      <c r="B522" s="106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6">
        <v>25</v>
      </c>
      <c r="B523" s="106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6">
        <v>26</v>
      </c>
      <c r="B524" s="106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6">
        <v>27</v>
      </c>
      <c r="B525" s="106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6">
        <v>28</v>
      </c>
      <c r="B526" s="106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6">
        <v>29</v>
      </c>
      <c r="B527" s="106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6">
        <v>30</v>
      </c>
      <c r="B528" s="106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46" t="s">
        <v>462</v>
      </c>
      <c r="AD531" s="146"/>
      <c r="AE531" s="146"/>
      <c r="AF531" s="146"/>
      <c r="AG531" s="146"/>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66">
        <v>1</v>
      </c>
      <c r="B532" s="106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6">
        <v>2</v>
      </c>
      <c r="B533" s="106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6">
        <v>3</v>
      </c>
      <c r="B534" s="106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6">
        <v>4</v>
      </c>
      <c r="B535" s="106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6">
        <v>5</v>
      </c>
      <c r="B536" s="106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6">
        <v>6</v>
      </c>
      <c r="B537" s="106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6">
        <v>7</v>
      </c>
      <c r="B538" s="106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6">
        <v>8</v>
      </c>
      <c r="B539" s="106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6">
        <v>9</v>
      </c>
      <c r="B540" s="106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6">
        <v>10</v>
      </c>
      <c r="B541" s="106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6">
        <v>11</v>
      </c>
      <c r="B542" s="106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6">
        <v>12</v>
      </c>
      <c r="B543" s="106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6">
        <v>13</v>
      </c>
      <c r="B544" s="106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6">
        <v>14</v>
      </c>
      <c r="B545" s="106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6">
        <v>15</v>
      </c>
      <c r="B546" s="106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6">
        <v>16</v>
      </c>
      <c r="B547" s="106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6">
        <v>17</v>
      </c>
      <c r="B548" s="106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6">
        <v>18</v>
      </c>
      <c r="B549" s="106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6">
        <v>19</v>
      </c>
      <c r="B550" s="106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6">
        <v>20</v>
      </c>
      <c r="B551" s="106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6">
        <v>21</v>
      </c>
      <c r="B552" s="106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6">
        <v>22</v>
      </c>
      <c r="B553" s="106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6">
        <v>23</v>
      </c>
      <c r="B554" s="106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6">
        <v>24</v>
      </c>
      <c r="B555" s="106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6">
        <v>25</v>
      </c>
      <c r="B556" s="106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6">
        <v>26</v>
      </c>
      <c r="B557" s="106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6">
        <v>27</v>
      </c>
      <c r="B558" s="106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6">
        <v>28</v>
      </c>
      <c r="B559" s="106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6">
        <v>29</v>
      </c>
      <c r="B560" s="106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6">
        <v>30</v>
      </c>
      <c r="B561" s="106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46" t="s">
        <v>462</v>
      </c>
      <c r="AD564" s="146"/>
      <c r="AE564" s="146"/>
      <c r="AF564" s="146"/>
      <c r="AG564" s="146"/>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66">
        <v>1</v>
      </c>
      <c r="B565" s="106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6">
        <v>2</v>
      </c>
      <c r="B566" s="106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6">
        <v>3</v>
      </c>
      <c r="B567" s="106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6">
        <v>4</v>
      </c>
      <c r="B568" s="106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6">
        <v>5</v>
      </c>
      <c r="B569" s="106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6">
        <v>6</v>
      </c>
      <c r="B570" s="106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6">
        <v>7</v>
      </c>
      <c r="B571" s="106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6">
        <v>8</v>
      </c>
      <c r="B572" s="106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6">
        <v>9</v>
      </c>
      <c r="B573" s="106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6">
        <v>10</v>
      </c>
      <c r="B574" s="106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6">
        <v>11</v>
      </c>
      <c r="B575" s="106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6">
        <v>12</v>
      </c>
      <c r="B576" s="106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6">
        <v>13</v>
      </c>
      <c r="B577" s="106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6">
        <v>14</v>
      </c>
      <c r="B578" s="106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6">
        <v>15</v>
      </c>
      <c r="B579" s="106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6">
        <v>16</v>
      </c>
      <c r="B580" s="106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6">
        <v>17</v>
      </c>
      <c r="B581" s="106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6">
        <v>18</v>
      </c>
      <c r="B582" s="106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6">
        <v>19</v>
      </c>
      <c r="B583" s="106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6">
        <v>20</v>
      </c>
      <c r="B584" s="106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6">
        <v>21</v>
      </c>
      <c r="B585" s="106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6">
        <v>22</v>
      </c>
      <c r="B586" s="106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6">
        <v>23</v>
      </c>
      <c r="B587" s="106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6">
        <v>24</v>
      </c>
      <c r="B588" s="106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6">
        <v>25</v>
      </c>
      <c r="B589" s="106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6">
        <v>26</v>
      </c>
      <c r="B590" s="106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6">
        <v>27</v>
      </c>
      <c r="B591" s="106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6">
        <v>28</v>
      </c>
      <c r="B592" s="106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6">
        <v>29</v>
      </c>
      <c r="B593" s="106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6">
        <v>30</v>
      </c>
      <c r="B594" s="106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46" t="s">
        <v>462</v>
      </c>
      <c r="AD597" s="146"/>
      <c r="AE597" s="146"/>
      <c r="AF597" s="146"/>
      <c r="AG597" s="146"/>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66">
        <v>1</v>
      </c>
      <c r="B598" s="106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6">
        <v>2</v>
      </c>
      <c r="B599" s="106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6">
        <v>3</v>
      </c>
      <c r="B600" s="106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6">
        <v>4</v>
      </c>
      <c r="B601" s="106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6">
        <v>5</v>
      </c>
      <c r="B602" s="106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6">
        <v>6</v>
      </c>
      <c r="B603" s="106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6">
        <v>7</v>
      </c>
      <c r="B604" s="106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6">
        <v>8</v>
      </c>
      <c r="B605" s="106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6">
        <v>9</v>
      </c>
      <c r="B606" s="106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6">
        <v>10</v>
      </c>
      <c r="B607" s="106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6">
        <v>11</v>
      </c>
      <c r="B608" s="106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6">
        <v>12</v>
      </c>
      <c r="B609" s="106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6">
        <v>13</v>
      </c>
      <c r="B610" s="106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6">
        <v>14</v>
      </c>
      <c r="B611" s="106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6">
        <v>15</v>
      </c>
      <c r="B612" s="106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6">
        <v>16</v>
      </c>
      <c r="B613" s="106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6">
        <v>17</v>
      </c>
      <c r="B614" s="106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6">
        <v>18</v>
      </c>
      <c r="B615" s="106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6">
        <v>19</v>
      </c>
      <c r="B616" s="106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6">
        <v>20</v>
      </c>
      <c r="B617" s="106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6">
        <v>21</v>
      </c>
      <c r="B618" s="106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6">
        <v>22</v>
      </c>
      <c r="B619" s="106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6">
        <v>23</v>
      </c>
      <c r="B620" s="106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6">
        <v>24</v>
      </c>
      <c r="B621" s="106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6">
        <v>25</v>
      </c>
      <c r="B622" s="106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6">
        <v>26</v>
      </c>
      <c r="B623" s="106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6">
        <v>27</v>
      </c>
      <c r="B624" s="106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6">
        <v>28</v>
      </c>
      <c r="B625" s="106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6">
        <v>29</v>
      </c>
      <c r="B626" s="106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6">
        <v>30</v>
      </c>
      <c r="B627" s="106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46" t="s">
        <v>462</v>
      </c>
      <c r="AD630" s="146"/>
      <c r="AE630" s="146"/>
      <c r="AF630" s="146"/>
      <c r="AG630" s="146"/>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66">
        <v>1</v>
      </c>
      <c r="B631" s="106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6">
        <v>2</v>
      </c>
      <c r="B632" s="106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6">
        <v>3</v>
      </c>
      <c r="B633" s="106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6">
        <v>4</v>
      </c>
      <c r="B634" s="106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6">
        <v>5</v>
      </c>
      <c r="B635" s="106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6">
        <v>6</v>
      </c>
      <c r="B636" s="106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6">
        <v>7</v>
      </c>
      <c r="B637" s="106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6">
        <v>8</v>
      </c>
      <c r="B638" s="106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6">
        <v>9</v>
      </c>
      <c r="B639" s="106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6">
        <v>10</v>
      </c>
      <c r="B640" s="106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6">
        <v>11</v>
      </c>
      <c r="B641" s="106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6">
        <v>12</v>
      </c>
      <c r="B642" s="106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6">
        <v>13</v>
      </c>
      <c r="B643" s="106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6">
        <v>14</v>
      </c>
      <c r="B644" s="106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6">
        <v>15</v>
      </c>
      <c r="B645" s="106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6">
        <v>16</v>
      </c>
      <c r="B646" s="106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6">
        <v>17</v>
      </c>
      <c r="B647" s="1066">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6">
        <v>18</v>
      </c>
      <c r="B648" s="106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6">
        <v>19</v>
      </c>
      <c r="B649" s="106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6">
        <v>20</v>
      </c>
      <c r="B650" s="106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6">
        <v>21</v>
      </c>
      <c r="B651" s="106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6">
        <v>22</v>
      </c>
      <c r="B652" s="106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6">
        <v>23</v>
      </c>
      <c r="B653" s="106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6">
        <v>24</v>
      </c>
      <c r="B654" s="106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6">
        <v>25</v>
      </c>
      <c r="B655" s="106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6">
        <v>26</v>
      </c>
      <c r="B656" s="106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6">
        <v>27</v>
      </c>
      <c r="B657" s="106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6">
        <v>28</v>
      </c>
      <c r="B658" s="106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6">
        <v>29</v>
      </c>
      <c r="B659" s="106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6">
        <v>30</v>
      </c>
      <c r="B660" s="106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46" t="s">
        <v>462</v>
      </c>
      <c r="AD663" s="146"/>
      <c r="AE663" s="146"/>
      <c r="AF663" s="146"/>
      <c r="AG663" s="146"/>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66">
        <v>1</v>
      </c>
      <c r="B664" s="106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6">
        <v>2</v>
      </c>
      <c r="B665" s="106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6">
        <v>3</v>
      </c>
      <c r="B666" s="106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6">
        <v>4</v>
      </c>
      <c r="B667" s="106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6">
        <v>5</v>
      </c>
      <c r="B668" s="106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6">
        <v>6</v>
      </c>
      <c r="B669" s="106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6">
        <v>7</v>
      </c>
      <c r="B670" s="106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6">
        <v>8</v>
      </c>
      <c r="B671" s="106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6">
        <v>9</v>
      </c>
      <c r="B672" s="106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6">
        <v>10</v>
      </c>
      <c r="B673" s="106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6">
        <v>11</v>
      </c>
      <c r="B674" s="106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6">
        <v>12</v>
      </c>
      <c r="B675" s="106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6">
        <v>13</v>
      </c>
      <c r="B676" s="106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6">
        <v>14</v>
      </c>
      <c r="B677" s="106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6">
        <v>15</v>
      </c>
      <c r="B678" s="106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6">
        <v>16</v>
      </c>
      <c r="B679" s="106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6">
        <v>17</v>
      </c>
      <c r="B680" s="106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6">
        <v>18</v>
      </c>
      <c r="B681" s="106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6">
        <v>19</v>
      </c>
      <c r="B682" s="106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6">
        <v>20</v>
      </c>
      <c r="B683" s="106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6">
        <v>21</v>
      </c>
      <c r="B684" s="106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6">
        <v>22</v>
      </c>
      <c r="B685" s="106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6">
        <v>23</v>
      </c>
      <c r="B686" s="106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6">
        <v>24</v>
      </c>
      <c r="B687" s="106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6">
        <v>25</v>
      </c>
      <c r="B688" s="106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6">
        <v>26</v>
      </c>
      <c r="B689" s="106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6">
        <v>27</v>
      </c>
      <c r="B690" s="106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6">
        <v>28</v>
      </c>
      <c r="B691" s="106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6">
        <v>29</v>
      </c>
      <c r="B692" s="106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6">
        <v>30</v>
      </c>
      <c r="B693" s="106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46" t="s">
        <v>462</v>
      </c>
      <c r="AD696" s="146"/>
      <c r="AE696" s="146"/>
      <c r="AF696" s="146"/>
      <c r="AG696" s="146"/>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66">
        <v>1</v>
      </c>
      <c r="B697" s="106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6">
        <v>2</v>
      </c>
      <c r="B698" s="106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6">
        <v>3</v>
      </c>
      <c r="B699" s="106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6">
        <v>4</v>
      </c>
      <c r="B700" s="106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6">
        <v>5</v>
      </c>
      <c r="B701" s="106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6">
        <v>6</v>
      </c>
      <c r="B702" s="106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6">
        <v>7</v>
      </c>
      <c r="B703" s="106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6">
        <v>8</v>
      </c>
      <c r="B704" s="106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6">
        <v>9</v>
      </c>
      <c r="B705" s="106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6">
        <v>10</v>
      </c>
      <c r="B706" s="106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6">
        <v>11</v>
      </c>
      <c r="B707" s="106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6">
        <v>12</v>
      </c>
      <c r="B708" s="106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6">
        <v>13</v>
      </c>
      <c r="B709" s="106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6">
        <v>14</v>
      </c>
      <c r="B710" s="106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6">
        <v>15</v>
      </c>
      <c r="B711" s="106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6">
        <v>16</v>
      </c>
      <c r="B712" s="106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6">
        <v>17</v>
      </c>
      <c r="B713" s="106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6">
        <v>18</v>
      </c>
      <c r="B714" s="106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6">
        <v>19</v>
      </c>
      <c r="B715" s="106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6">
        <v>20</v>
      </c>
      <c r="B716" s="106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6">
        <v>21</v>
      </c>
      <c r="B717" s="106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6">
        <v>22</v>
      </c>
      <c r="B718" s="106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6">
        <v>23</v>
      </c>
      <c r="B719" s="106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6">
        <v>24</v>
      </c>
      <c r="B720" s="106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6">
        <v>25</v>
      </c>
      <c r="B721" s="106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6">
        <v>26</v>
      </c>
      <c r="B722" s="106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6">
        <v>27</v>
      </c>
      <c r="B723" s="106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6">
        <v>28</v>
      </c>
      <c r="B724" s="106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6">
        <v>29</v>
      </c>
      <c r="B725" s="106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6">
        <v>30</v>
      </c>
      <c r="B726" s="106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46" t="s">
        <v>462</v>
      </c>
      <c r="AD729" s="146"/>
      <c r="AE729" s="146"/>
      <c r="AF729" s="146"/>
      <c r="AG729" s="146"/>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66">
        <v>1</v>
      </c>
      <c r="B730" s="106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6">
        <v>2</v>
      </c>
      <c r="B731" s="106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6">
        <v>3</v>
      </c>
      <c r="B732" s="106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6">
        <v>4</v>
      </c>
      <c r="B733" s="106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6">
        <v>5</v>
      </c>
      <c r="B734" s="106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6">
        <v>6</v>
      </c>
      <c r="B735" s="106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6">
        <v>7</v>
      </c>
      <c r="B736" s="106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6">
        <v>8</v>
      </c>
      <c r="B737" s="106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6">
        <v>9</v>
      </c>
      <c r="B738" s="106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6">
        <v>10</v>
      </c>
      <c r="B739" s="106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6">
        <v>11</v>
      </c>
      <c r="B740" s="106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6">
        <v>12</v>
      </c>
      <c r="B741" s="106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6">
        <v>13</v>
      </c>
      <c r="B742" s="106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6">
        <v>14</v>
      </c>
      <c r="B743" s="106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6">
        <v>15</v>
      </c>
      <c r="B744" s="106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6">
        <v>16</v>
      </c>
      <c r="B745" s="106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6">
        <v>17</v>
      </c>
      <c r="B746" s="106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6">
        <v>18</v>
      </c>
      <c r="B747" s="106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6">
        <v>19</v>
      </c>
      <c r="B748" s="106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6">
        <v>20</v>
      </c>
      <c r="B749" s="106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6">
        <v>21</v>
      </c>
      <c r="B750" s="106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6">
        <v>22</v>
      </c>
      <c r="B751" s="106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6">
        <v>23</v>
      </c>
      <c r="B752" s="106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6">
        <v>24</v>
      </c>
      <c r="B753" s="106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6">
        <v>25</v>
      </c>
      <c r="B754" s="106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6">
        <v>26</v>
      </c>
      <c r="B755" s="106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6">
        <v>27</v>
      </c>
      <c r="B756" s="106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6">
        <v>28</v>
      </c>
      <c r="B757" s="106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6">
        <v>29</v>
      </c>
      <c r="B758" s="106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6">
        <v>30</v>
      </c>
      <c r="B759" s="106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46" t="s">
        <v>462</v>
      </c>
      <c r="AD762" s="146"/>
      <c r="AE762" s="146"/>
      <c r="AF762" s="146"/>
      <c r="AG762" s="146"/>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66">
        <v>1</v>
      </c>
      <c r="B763" s="106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6">
        <v>2</v>
      </c>
      <c r="B764" s="106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6">
        <v>3</v>
      </c>
      <c r="B765" s="106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6">
        <v>4</v>
      </c>
      <c r="B766" s="106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6">
        <v>5</v>
      </c>
      <c r="B767" s="106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6">
        <v>6</v>
      </c>
      <c r="B768" s="106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6">
        <v>7</v>
      </c>
      <c r="B769" s="106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6">
        <v>8</v>
      </c>
      <c r="B770" s="106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6">
        <v>9</v>
      </c>
      <c r="B771" s="106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6">
        <v>10</v>
      </c>
      <c r="B772" s="106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6">
        <v>11</v>
      </c>
      <c r="B773" s="106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6">
        <v>12</v>
      </c>
      <c r="B774" s="106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6">
        <v>13</v>
      </c>
      <c r="B775" s="106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6">
        <v>14</v>
      </c>
      <c r="B776" s="106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6">
        <v>15</v>
      </c>
      <c r="B777" s="106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6">
        <v>16</v>
      </c>
      <c r="B778" s="106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6">
        <v>17</v>
      </c>
      <c r="B779" s="106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6">
        <v>18</v>
      </c>
      <c r="B780" s="106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6">
        <v>19</v>
      </c>
      <c r="B781" s="106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6">
        <v>20</v>
      </c>
      <c r="B782" s="106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6">
        <v>21</v>
      </c>
      <c r="B783" s="106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6">
        <v>22</v>
      </c>
      <c r="B784" s="106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6">
        <v>23</v>
      </c>
      <c r="B785" s="106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6">
        <v>24</v>
      </c>
      <c r="B786" s="106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6">
        <v>25</v>
      </c>
      <c r="B787" s="106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6">
        <v>26</v>
      </c>
      <c r="B788" s="106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6">
        <v>27</v>
      </c>
      <c r="B789" s="106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6">
        <v>28</v>
      </c>
      <c r="B790" s="106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6">
        <v>29</v>
      </c>
      <c r="B791" s="106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6">
        <v>30</v>
      </c>
      <c r="B792" s="106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46" t="s">
        <v>462</v>
      </c>
      <c r="AD795" s="146"/>
      <c r="AE795" s="146"/>
      <c r="AF795" s="146"/>
      <c r="AG795" s="146"/>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66">
        <v>1</v>
      </c>
      <c r="B796" s="106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6">
        <v>2</v>
      </c>
      <c r="B797" s="106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6">
        <v>3</v>
      </c>
      <c r="B798" s="106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6">
        <v>4</v>
      </c>
      <c r="B799" s="106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6">
        <v>5</v>
      </c>
      <c r="B800" s="106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6">
        <v>6</v>
      </c>
      <c r="B801" s="106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6">
        <v>7</v>
      </c>
      <c r="B802" s="106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6">
        <v>8</v>
      </c>
      <c r="B803" s="106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6">
        <v>9</v>
      </c>
      <c r="B804" s="106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6">
        <v>10</v>
      </c>
      <c r="B805" s="106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6">
        <v>11</v>
      </c>
      <c r="B806" s="106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6">
        <v>12</v>
      </c>
      <c r="B807" s="106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6">
        <v>13</v>
      </c>
      <c r="B808" s="106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6">
        <v>14</v>
      </c>
      <c r="B809" s="106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6">
        <v>15</v>
      </c>
      <c r="B810" s="106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6">
        <v>16</v>
      </c>
      <c r="B811" s="106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6">
        <v>17</v>
      </c>
      <c r="B812" s="106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6">
        <v>18</v>
      </c>
      <c r="B813" s="106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6">
        <v>19</v>
      </c>
      <c r="B814" s="106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6">
        <v>20</v>
      </c>
      <c r="B815" s="106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6">
        <v>21</v>
      </c>
      <c r="B816" s="106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6">
        <v>22</v>
      </c>
      <c r="B817" s="106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6">
        <v>23</v>
      </c>
      <c r="B818" s="106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6">
        <v>24</v>
      </c>
      <c r="B819" s="106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6">
        <v>25</v>
      </c>
      <c r="B820" s="106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6">
        <v>26</v>
      </c>
      <c r="B821" s="106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6">
        <v>27</v>
      </c>
      <c r="B822" s="106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6">
        <v>28</v>
      </c>
      <c r="B823" s="106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6">
        <v>29</v>
      </c>
      <c r="B824" s="106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6">
        <v>30</v>
      </c>
      <c r="B825" s="106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46" t="s">
        <v>462</v>
      </c>
      <c r="AD828" s="146"/>
      <c r="AE828" s="146"/>
      <c r="AF828" s="146"/>
      <c r="AG828" s="146"/>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66">
        <v>1</v>
      </c>
      <c r="B829" s="106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6">
        <v>2</v>
      </c>
      <c r="B830" s="106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6">
        <v>3</v>
      </c>
      <c r="B831" s="106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6">
        <v>4</v>
      </c>
      <c r="B832" s="106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6">
        <v>5</v>
      </c>
      <c r="B833" s="106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6">
        <v>6</v>
      </c>
      <c r="B834" s="106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6">
        <v>7</v>
      </c>
      <c r="B835" s="106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6">
        <v>8</v>
      </c>
      <c r="B836" s="106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6">
        <v>9</v>
      </c>
      <c r="B837" s="106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6">
        <v>10</v>
      </c>
      <c r="B838" s="106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6">
        <v>11</v>
      </c>
      <c r="B839" s="106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6">
        <v>12</v>
      </c>
      <c r="B840" s="106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6">
        <v>13</v>
      </c>
      <c r="B841" s="106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6">
        <v>14</v>
      </c>
      <c r="B842" s="106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6">
        <v>15</v>
      </c>
      <c r="B843" s="106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6">
        <v>16</v>
      </c>
      <c r="B844" s="106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6">
        <v>17</v>
      </c>
      <c r="B845" s="106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6">
        <v>18</v>
      </c>
      <c r="B846" s="106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6">
        <v>19</v>
      </c>
      <c r="B847" s="106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6">
        <v>20</v>
      </c>
      <c r="B848" s="106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6">
        <v>21</v>
      </c>
      <c r="B849" s="106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6">
        <v>22</v>
      </c>
      <c r="B850" s="106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6">
        <v>23</v>
      </c>
      <c r="B851" s="106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6">
        <v>24</v>
      </c>
      <c r="B852" s="106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6">
        <v>25</v>
      </c>
      <c r="B853" s="106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6">
        <v>26</v>
      </c>
      <c r="B854" s="106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6">
        <v>27</v>
      </c>
      <c r="B855" s="106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6">
        <v>28</v>
      </c>
      <c r="B856" s="106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6">
        <v>29</v>
      </c>
      <c r="B857" s="106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6">
        <v>30</v>
      </c>
      <c r="B858" s="106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46" t="s">
        <v>462</v>
      </c>
      <c r="AD861" s="146"/>
      <c r="AE861" s="146"/>
      <c r="AF861" s="146"/>
      <c r="AG861" s="146"/>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66">
        <v>1</v>
      </c>
      <c r="B862" s="106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6">
        <v>2</v>
      </c>
      <c r="B863" s="106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6">
        <v>3</v>
      </c>
      <c r="B864" s="106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6">
        <v>4</v>
      </c>
      <c r="B865" s="106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6">
        <v>5</v>
      </c>
      <c r="B866" s="106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6">
        <v>6</v>
      </c>
      <c r="B867" s="106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6">
        <v>7</v>
      </c>
      <c r="B868" s="106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6">
        <v>8</v>
      </c>
      <c r="B869" s="106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6">
        <v>9</v>
      </c>
      <c r="B870" s="106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6">
        <v>10</v>
      </c>
      <c r="B871" s="106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6">
        <v>11</v>
      </c>
      <c r="B872" s="106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6">
        <v>12</v>
      </c>
      <c r="B873" s="106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6">
        <v>13</v>
      </c>
      <c r="B874" s="106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6">
        <v>14</v>
      </c>
      <c r="B875" s="106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6">
        <v>15</v>
      </c>
      <c r="B876" s="106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6">
        <v>16</v>
      </c>
      <c r="B877" s="106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6">
        <v>17</v>
      </c>
      <c r="B878" s="106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6">
        <v>18</v>
      </c>
      <c r="B879" s="106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6">
        <v>19</v>
      </c>
      <c r="B880" s="106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6">
        <v>20</v>
      </c>
      <c r="B881" s="106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6">
        <v>21</v>
      </c>
      <c r="B882" s="106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6">
        <v>22</v>
      </c>
      <c r="B883" s="106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6">
        <v>23</v>
      </c>
      <c r="B884" s="106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6">
        <v>24</v>
      </c>
      <c r="B885" s="106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6">
        <v>25</v>
      </c>
      <c r="B886" s="106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6">
        <v>26</v>
      </c>
      <c r="B887" s="106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6">
        <v>27</v>
      </c>
      <c r="B888" s="106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6">
        <v>28</v>
      </c>
      <c r="B889" s="106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6">
        <v>29</v>
      </c>
      <c r="B890" s="106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6">
        <v>30</v>
      </c>
      <c r="B891" s="106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46" t="s">
        <v>462</v>
      </c>
      <c r="AD894" s="146"/>
      <c r="AE894" s="146"/>
      <c r="AF894" s="146"/>
      <c r="AG894" s="146"/>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66">
        <v>1</v>
      </c>
      <c r="B895" s="106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6">
        <v>2</v>
      </c>
      <c r="B896" s="106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6">
        <v>3</v>
      </c>
      <c r="B897" s="106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6">
        <v>4</v>
      </c>
      <c r="B898" s="106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6">
        <v>5</v>
      </c>
      <c r="B899" s="106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6">
        <v>6</v>
      </c>
      <c r="B900" s="106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6">
        <v>7</v>
      </c>
      <c r="B901" s="106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6">
        <v>8</v>
      </c>
      <c r="B902" s="106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6">
        <v>9</v>
      </c>
      <c r="B903" s="106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6">
        <v>10</v>
      </c>
      <c r="B904" s="106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6">
        <v>11</v>
      </c>
      <c r="B905" s="106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6">
        <v>12</v>
      </c>
      <c r="B906" s="106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6">
        <v>13</v>
      </c>
      <c r="B907" s="106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6">
        <v>14</v>
      </c>
      <c r="B908" s="106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6">
        <v>15</v>
      </c>
      <c r="B909" s="106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6">
        <v>16</v>
      </c>
      <c r="B910" s="106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6">
        <v>17</v>
      </c>
      <c r="B911" s="106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6">
        <v>18</v>
      </c>
      <c r="B912" s="106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6">
        <v>19</v>
      </c>
      <c r="B913" s="106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6">
        <v>20</v>
      </c>
      <c r="B914" s="106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6">
        <v>21</v>
      </c>
      <c r="B915" s="106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6">
        <v>22</v>
      </c>
      <c r="B916" s="106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6">
        <v>23</v>
      </c>
      <c r="B917" s="106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6">
        <v>24</v>
      </c>
      <c r="B918" s="106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6">
        <v>25</v>
      </c>
      <c r="B919" s="106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6">
        <v>26</v>
      </c>
      <c r="B920" s="106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6">
        <v>27</v>
      </c>
      <c r="B921" s="106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6">
        <v>28</v>
      </c>
      <c r="B922" s="106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6">
        <v>29</v>
      </c>
      <c r="B923" s="106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6">
        <v>30</v>
      </c>
      <c r="B924" s="106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46" t="s">
        <v>462</v>
      </c>
      <c r="AD927" s="146"/>
      <c r="AE927" s="146"/>
      <c r="AF927" s="146"/>
      <c r="AG927" s="146"/>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66">
        <v>1</v>
      </c>
      <c r="B928" s="106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6">
        <v>2</v>
      </c>
      <c r="B929" s="106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6">
        <v>3</v>
      </c>
      <c r="B930" s="106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6">
        <v>4</v>
      </c>
      <c r="B931" s="106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6">
        <v>5</v>
      </c>
      <c r="B932" s="106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6">
        <v>6</v>
      </c>
      <c r="B933" s="106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6">
        <v>7</v>
      </c>
      <c r="B934" s="106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6">
        <v>8</v>
      </c>
      <c r="B935" s="106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6">
        <v>9</v>
      </c>
      <c r="B936" s="106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6">
        <v>10</v>
      </c>
      <c r="B937" s="106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6">
        <v>11</v>
      </c>
      <c r="B938" s="106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6">
        <v>12</v>
      </c>
      <c r="B939" s="106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6">
        <v>13</v>
      </c>
      <c r="B940" s="106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6">
        <v>14</v>
      </c>
      <c r="B941" s="106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6">
        <v>15</v>
      </c>
      <c r="B942" s="106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6">
        <v>16</v>
      </c>
      <c r="B943" s="106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6">
        <v>17</v>
      </c>
      <c r="B944" s="106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6">
        <v>18</v>
      </c>
      <c r="B945" s="106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6">
        <v>19</v>
      </c>
      <c r="B946" s="106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6">
        <v>20</v>
      </c>
      <c r="B947" s="106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6">
        <v>21</v>
      </c>
      <c r="B948" s="106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6">
        <v>22</v>
      </c>
      <c r="B949" s="106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6">
        <v>23</v>
      </c>
      <c r="B950" s="106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6">
        <v>24</v>
      </c>
      <c r="B951" s="106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6">
        <v>25</v>
      </c>
      <c r="B952" s="106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6">
        <v>26</v>
      </c>
      <c r="B953" s="106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6">
        <v>27</v>
      </c>
      <c r="B954" s="106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6">
        <v>28</v>
      </c>
      <c r="B955" s="106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6">
        <v>29</v>
      </c>
      <c r="B956" s="106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6">
        <v>30</v>
      </c>
      <c r="B957" s="106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46" t="s">
        <v>462</v>
      </c>
      <c r="AD960" s="146"/>
      <c r="AE960" s="146"/>
      <c r="AF960" s="146"/>
      <c r="AG960" s="146"/>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66">
        <v>1</v>
      </c>
      <c r="B961" s="106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6">
        <v>2</v>
      </c>
      <c r="B962" s="106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6">
        <v>3</v>
      </c>
      <c r="B963" s="106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6">
        <v>4</v>
      </c>
      <c r="B964" s="106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6">
        <v>5</v>
      </c>
      <c r="B965" s="106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6">
        <v>6</v>
      </c>
      <c r="B966" s="106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6">
        <v>7</v>
      </c>
      <c r="B967" s="106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6">
        <v>8</v>
      </c>
      <c r="B968" s="106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6">
        <v>9</v>
      </c>
      <c r="B969" s="106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6">
        <v>10</v>
      </c>
      <c r="B970" s="106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6">
        <v>11</v>
      </c>
      <c r="B971" s="106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6">
        <v>12</v>
      </c>
      <c r="B972" s="106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6">
        <v>13</v>
      </c>
      <c r="B973" s="106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6">
        <v>14</v>
      </c>
      <c r="B974" s="106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6">
        <v>15</v>
      </c>
      <c r="B975" s="106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6">
        <v>16</v>
      </c>
      <c r="B976" s="106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6">
        <v>17</v>
      </c>
      <c r="B977" s="106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6">
        <v>18</v>
      </c>
      <c r="B978" s="106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6">
        <v>19</v>
      </c>
      <c r="B979" s="106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6">
        <v>20</v>
      </c>
      <c r="B980" s="106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6">
        <v>21</v>
      </c>
      <c r="B981" s="106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6">
        <v>22</v>
      </c>
      <c r="B982" s="106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6">
        <v>23</v>
      </c>
      <c r="B983" s="106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6">
        <v>24</v>
      </c>
      <c r="B984" s="106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6">
        <v>25</v>
      </c>
      <c r="B985" s="106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6">
        <v>26</v>
      </c>
      <c r="B986" s="106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6">
        <v>27</v>
      </c>
      <c r="B987" s="106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6">
        <v>28</v>
      </c>
      <c r="B988" s="106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6">
        <v>29</v>
      </c>
      <c r="B989" s="106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6">
        <v>30</v>
      </c>
      <c r="B990" s="106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46" t="s">
        <v>462</v>
      </c>
      <c r="AD993" s="146"/>
      <c r="AE993" s="146"/>
      <c r="AF993" s="146"/>
      <c r="AG993" s="146"/>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66">
        <v>1</v>
      </c>
      <c r="B994" s="106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6">
        <v>2</v>
      </c>
      <c r="B995" s="106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6">
        <v>3</v>
      </c>
      <c r="B996" s="106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6">
        <v>4</v>
      </c>
      <c r="B997" s="106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6">
        <v>5</v>
      </c>
      <c r="B998" s="106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6">
        <v>6</v>
      </c>
      <c r="B999" s="106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6">
        <v>7</v>
      </c>
      <c r="B1000" s="106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6">
        <v>8</v>
      </c>
      <c r="B1001" s="106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6">
        <v>9</v>
      </c>
      <c r="B1002" s="106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6">
        <v>10</v>
      </c>
      <c r="B1003" s="106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6">
        <v>11</v>
      </c>
      <c r="B1004" s="106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6">
        <v>12</v>
      </c>
      <c r="B1005" s="106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6">
        <v>13</v>
      </c>
      <c r="B1006" s="106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6">
        <v>14</v>
      </c>
      <c r="B1007" s="106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6">
        <v>15</v>
      </c>
      <c r="B1008" s="106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6">
        <v>16</v>
      </c>
      <c r="B1009" s="106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6">
        <v>17</v>
      </c>
      <c r="B1010" s="106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6">
        <v>18</v>
      </c>
      <c r="B1011" s="106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6">
        <v>19</v>
      </c>
      <c r="B1012" s="106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6">
        <v>20</v>
      </c>
      <c r="B1013" s="106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6">
        <v>21</v>
      </c>
      <c r="B1014" s="106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6">
        <v>22</v>
      </c>
      <c r="B1015" s="106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6">
        <v>23</v>
      </c>
      <c r="B1016" s="106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6">
        <v>24</v>
      </c>
      <c r="B1017" s="106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6">
        <v>25</v>
      </c>
      <c r="B1018" s="106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6">
        <v>26</v>
      </c>
      <c r="B1019" s="106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6">
        <v>27</v>
      </c>
      <c r="B1020" s="106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6">
        <v>28</v>
      </c>
      <c r="B1021" s="106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6">
        <v>29</v>
      </c>
      <c r="B1022" s="106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6">
        <v>30</v>
      </c>
      <c r="B1023" s="106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46" t="s">
        <v>462</v>
      </c>
      <c r="AD1026" s="146"/>
      <c r="AE1026" s="146"/>
      <c r="AF1026" s="146"/>
      <c r="AG1026" s="146"/>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66">
        <v>1</v>
      </c>
      <c r="B1027" s="106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6">
        <v>2</v>
      </c>
      <c r="B1028" s="106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6">
        <v>3</v>
      </c>
      <c r="B1029" s="106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6">
        <v>4</v>
      </c>
      <c r="B1030" s="106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6">
        <v>5</v>
      </c>
      <c r="B1031" s="106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6">
        <v>6</v>
      </c>
      <c r="B1032" s="106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6">
        <v>7</v>
      </c>
      <c r="B1033" s="106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6">
        <v>8</v>
      </c>
      <c r="B1034" s="106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6">
        <v>9</v>
      </c>
      <c r="B1035" s="106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6">
        <v>10</v>
      </c>
      <c r="B1036" s="106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6">
        <v>11</v>
      </c>
      <c r="B1037" s="106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6">
        <v>12</v>
      </c>
      <c r="B1038" s="106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6">
        <v>13</v>
      </c>
      <c r="B1039" s="106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6">
        <v>14</v>
      </c>
      <c r="B1040" s="106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6">
        <v>15</v>
      </c>
      <c r="B1041" s="106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6">
        <v>16</v>
      </c>
      <c r="B1042" s="106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6">
        <v>17</v>
      </c>
      <c r="B1043" s="106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6">
        <v>18</v>
      </c>
      <c r="B1044" s="106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6">
        <v>19</v>
      </c>
      <c r="B1045" s="106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6">
        <v>20</v>
      </c>
      <c r="B1046" s="106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6">
        <v>21</v>
      </c>
      <c r="B1047" s="106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6">
        <v>22</v>
      </c>
      <c r="B1048" s="106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6">
        <v>23</v>
      </c>
      <c r="B1049" s="106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6">
        <v>24</v>
      </c>
      <c r="B1050" s="106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6">
        <v>25</v>
      </c>
      <c r="B1051" s="106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6">
        <v>26</v>
      </c>
      <c r="B1052" s="106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6">
        <v>27</v>
      </c>
      <c r="B1053" s="106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6">
        <v>28</v>
      </c>
      <c r="B1054" s="106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6">
        <v>29</v>
      </c>
      <c r="B1055" s="106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6">
        <v>30</v>
      </c>
      <c r="B1056" s="106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46" t="s">
        <v>462</v>
      </c>
      <c r="AD1059" s="146"/>
      <c r="AE1059" s="146"/>
      <c r="AF1059" s="146"/>
      <c r="AG1059" s="146"/>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66">
        <v>1</v>
      </c>
      <c r="B1060" s="106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6">
        <v>2</v>
      </c>
      <c r="B1061" s="106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6">
        <v>3</v>
      </c>
      <c r="B1062" s="106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6">
        <v>4</v>
      </c>
      <c r="B1063" s="106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6">
        <v>5</v>
      </c>
      <c r="B1064" s="106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6">
        <v>6</v>
      </c>
      <c r="B1065" s="106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6">
        <v>7</v>
      </c>
      <c r="B1066" s="106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6">
        <v>8</v>
      </c>
      <c r="B1067" s="106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6">
        <v>9</v>
      </c>
      <c r="B1068" s="106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6">
        <v>10</v>
      </c>
      <c r="B1069" s="106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6">
        <v>11</v>
      </c>
      <c r="B1070" s="106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6">
        <v>12</v>
      </c>
      <c r="B1071" s="106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6">
        <v>13</v>
      </c>
      <c r="B1072" s="106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6">
        <v>14</v>
      </c>
      <c r="B1073" s="106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6">
        <v>15</v>
      </c>
      <c r="B1074" s="106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6">
        <v>16</v>
      </c>
      <c r="B1075" s="106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6">
        <v>17</v>
      </c>
      <c r="B1076" s="106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6">
        <v>18</v>
      </c>
      <c r="B1077" s="106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6">
        <v>19</v>
      </c>
      <c r="B1078" s="106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6">
        <v>20</v>
      </c>
      <c r="B1079" s="106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6">
        <v>21</v>
      </c>
      <c r="B1080" s="106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6">
        <v>22</v>
      </c>
      <c r="B1081" s="106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6">
        <v>23</v>
      </c>
      <c r="B1082" s="106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6">
        <v>24</v>
      </c>
      <c r="B1083" s="106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6">
        <v>25</v>
      </c>
      <c r="B1084" s="106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6">
        <v>26</v>
      </c>
      <c r="B1085" s="106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6">
        <v>27</v>
      </c>
      <c r="B1086" s="106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6">
        <v>28</v>
      </c>
      <c r="B1087" s="106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6">
        <v>29</v>
      </c>
      <c r="B1088" s="106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6">
        <v>30</v>
      </c>
      <c r="B1089" s="106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46" t="s">
        <v>462</v>
      </c>
      <c r="AD1092" s="146"/>
      <c r="AE1092" s="146"/>
      <c r="AF1092" s="146"/>
      <c r="AG1092" s="146"/>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66">
        <v>1</v>
      </c>
      <c r="B1093" s="106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6">
        <v>2</v>
      </c>
      <c r="B1094" s="106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6">
        <v>3</v>
      </c>
      <c r="B1095" s="106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6">
        <v>4</v>
      </c>
      <c r="B1096" s="106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6">
        <v>5</v>
      </c>
      <c r="B1097" s="106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6">
        <v>6</v>
      </c>
      <c r="B1098" s="106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6">
        <v>7</v>
      </c>
      <c r="B1099" s="106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6">
        <v>8</v>
      </c>
      <c r="B1100" s="106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6">
        <v>9</v>
      </c>
      <c r="B1101" s="106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6">
        <v>10</v>
      </c>
      <c r="B1102" s="106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6">
        <v>11</v>
      </c>
      <c r="B1103" s="106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6">
        <v>12</v>
      </c>
      <c r="B1104" s="106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6">
        <v>13</v>
      </c>
      <c r="B1105" s="106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6">
        <v>14</v>
      </c>
      <c r="B1106" s="106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6">
        <v>15</v>
      </c>
      <c r="B1107" s="106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6">
        <v>16</v>
      </c>
      <c r="B1108" s="106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6">
        <v>17</v>
      </c>
      <c r="B1109" s="106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6">
        <v>18</v>
      </c>
      <c r="B1110" s="106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6">
        <v>19</v>
      </c>
      <c r="B1111" s="106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6">
        <v>20</v>
      </c>
      <c r="B1112" s="106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6">
        <v>21</v>
      </c>
      <c r="B1113" s="106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6">
        <v>22</v>
      </c>
      <c r="B1114" s="106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6">
        <v>23</v>
      </c>
      <c r="B1115" s="106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6">
        <v>24</v>
      </c>
      <c r="B1116" s="106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6">
        <v>25</v>
      </c>
      <c r="B1117" s="106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6">
        <v>26</v>
      </c>
      <c r="B1118" s="106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6">
        <v>27</v>
      </c>
      <c r="B1119" s="106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6">
        <v>28</v>
      </c>
      <c r="B1120" s="106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6">
        <v>29</v>
      </c>
      <c r="B1121" s="106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6">
        <v>30</v>
      </c>
      <c r="B1122" s="106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46" t="s">
        <v>462</v>
      </c>
      <c r="AD1125" s="146"/>
      <c r="AE1125" s="146"/>
      <c r="AF1125" s="146"/>
      <c r="AG1125" s="146"/>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66">
        <v>1</v>
      </c>
      <c r="B1126" s="106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6">
        <v>2</v>
      </c>
      <c r="B1127" s="106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6">
        <v>3</v>
      </c>
      <c r="B1128" s="106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6">
        <v>4</v>
      </c>
      <c r="B1129" s="106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6">
        <v>5</v>
      </c>
      <c r="B1130" s="106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6">
        <v>6</v>
      </c>
      <c r="B1131" s="106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6">
        <v>7</v>
      </c>
      <c r="B1132" s="106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6">
        <v>8</v>
      </c>
      <c r="B1133" s="106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6">
        <v>9</v>
      </c>
      <c r="B1134" s="106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6">
        <v>10</v>
      </c>
      <c r="B1135" s="106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6">
        <v>11</v>
      </c>
      <c r="B1136" s="106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6">
        <v>12</v>
      </c>
      <c r="B1137" s="106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6">
        <v>13</v>
      </c>
      <c r="B1138" s="106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6">
        <v>14</v>
      </c>
      <c r="B1139" s="106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6">
        <v>15</v>
      </c>
      <c r="B1140" s="106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6">
        <v>16</v>
      </c>
      <c r="B1141" s="106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6">
        <v>17</v>
      </c>
      <c r="B1142" s="106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6">
        <v>18</v>
      </c>
      <c r="B1143" s="106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6">
        <v>19</v>
      </c>
      <c r="B1144" s="106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6">
        <v>20</v>
      </c>
      <c r="B1145" s="106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6">
        <v>21</v>
      </c>
      <c r="B1146" s="106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6">
        <v>22</v>
      </c>
      <c r="B1147" s="106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6">
        <v>23</v>
      </c>
      <c r="B1148" s="106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6">
        <v>24</v>
      </c>
      <c r="B1149" s="106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6">
        <v>25</v>
      </c>
      <c r="B1150" s="106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6">
        <v>26</v>
      </c>
      <c r="B1151" s="106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6">
        <v>27</v>
      </c>
      <c r="B1152" s="106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6">
        <v>28</v>
      </c>
      <c r="B1153" s="106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6">
        <v>29</v>
      </c>
      <c r="B1154" s="106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6">
        <v>30</v>
      </c>
      <c r="B1155" s="106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46" t="s">
        <v>462</v>
      </c>
      <c r="AD1158" s="146"/>
      <c r="AE1158" s="146"/>
      <c r="AF1158" s="146"/>
      <c r="AG1158" s="146"/>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66">
        <v>1</v>
      </c>
      <c r="B1159" s="106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6">
        <v>2</v>
      </c>
      <c r="B1160" s="106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6">
        <v>3</v>
      </c>
      <c r="B1161" s="106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6">
        <v>4</v>
      </c>
      <c r="B1162" s="106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6">
        <v>5</v>
      </c>
      <c r="B1163" s="106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6">
        <v>6</v>
      </c>
      <c r="B1164" s="106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6">
        <v>7</v>
      </c>
      <c r="B1165" s="106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6">
        <v>8</v>
      </c>
      <c r="B1166" s="106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6">
        <v>9</v>
      </c>
      <c r="B1167" s="106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6">
        <v>10</v>
      </c>
      <c r="B1168" s="106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6">
        <v>11</v>
      </c>
      <c r="B1169" s="106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6">
        <v>12</v>
      </c>
      <c r="B1170" s="106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6">
        <v>13</v>
      </c>
      <c r="B1171" s="106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6">
        <v>14</v>
      </c>
      <c r="B1172" s="106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6">
        <v>15</v>
      </c>
      <c r="B1173" s="106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6">
        <v>16</v>
      </c>
      <c r="B1174" s="106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6">
        <v>17</v>
      </c>
      <c r="B1175" s="106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6">
        <v>18</v>
      </c>
      <c r="B1176" s="106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6">
        <v>19</v>
      </c>
      <c r="B1177" s="106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6">
        <v>20</v>
      </c>
      <c r="B1178" s="106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6">
        <v>21</v>
      </c>
      <c r="B1179" s="106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6">
        <v>22</v>
      </c>
      <c r="B1180" s="106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6">
        <v>23</v>
      </c>
      <c r="B1181" s="106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6">
        <v>24</v>
      </c>
      <c r="B1182" s="106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6">
        <v>25</v>
      </c>
      <c r="B1183" s="106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6">
        <v>26</v>
      </c>
      <c r="B1184" s="106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6">
        <v>27</v>
      </c>
      <c r="B1185" s="106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6">
        <v>28</v>
      </c>
      <c r="B1186" s="106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6">
        <v>29</v>
      </c>
      <c r="B1187" s="106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6">
        <v>30</v>
      </c>
      <c r="B1188" s="106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46" t="s">
        <v>462</v>
      </c>
      <c r="AD1191" s="146"/>
      <c r="AE1191" s="146"/>
      <c r="AF1191" s="146"/>
      <c r="AG1191" s="146"/>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66">
        <v>1</v>
      </c>
      <c r="B1192" s="106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6">
        <v>2</v>
      </c>
      <c r="B1193" s="106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6">
        <v>3</v>
      </c>
      <c r="B1194" s="106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6">
        <v>4</v>
      </c>
      <c r="B1195" s="106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6">
        <v>5</v>
      </c>
      <c r="B1196" s="106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6">
        <v>6</v>
      </c>
      <c r="B1197" s="106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6">
        <v>7</v>
      </c>
      <c r="B1198" s="106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6">
        <v>8</v>
      </c>
      <c r="B1199" s="106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6">
        <v>9</v>
      </c>
      <c r="B1200" s="106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6">
        <v>10</v>
      </c>
      <c r="B1201" s="106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6">
        <v>11</v>
      </c>
      <c r="B1202" s="106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6">
        <v>12</v>
      </c>
      <c r="B1203" s="106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6">
        <v>13</v>
      </c>
      <c r="B1204" s="106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6">
        <v>14</v>
      </c>
      <c r="B1205" s="106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6">
        <v>15</v>
      </c>
      <c r="B1206" s="106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6">
        <v>16</v>
      </c>
      <c r="B1207" s="106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6">
        <v>17</v>
      </c>
      <c r="B1208" s="106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6">
        <v>18</v>
      </c>
      <c r="B1209" s="106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6">
        <v>19</v>
      </c>
      <c r="B1210" s="106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6">
        <v>20</v>
      </c>
      <c r="B1211" s="106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6">
        <v>21</v>
      </c>
      <c r="B1212" s="106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6">
        <v>22</v>
      </c>
      <c r="B1213" s="106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6">
        <v>23</v>
      </c>
      <c r="B1214" s="106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6">
        <v>24</v>
      </c>
      <c r="B1215" s="106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6">
        <v>25</v>
      </c>
      <c r="B1216" s="106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6">
        <v>26</v>
      </c>
      <c r="B1217" s="106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6">
        <v>27</v>
      </c>
      <c r="B1218" s="106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6">
        <v>28</v>
      </c>
      <c r="B1219" s="106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6">
        <v>29</v>
      </c>
      <c r="B1220" s="106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6">
        <v>30</v>
      </c>
      <c r="B1221" s="106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46" t="s">
        <v>462</v>
      </c>
      <c r="AD1224" s="146"/>
      <c r="AE1224" s="146"/>
      <c r="AF1224" s="146"/>
      <c r="AG1224" s="146"/>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66">
        <v>1</v>
      </c>
      <c r="B1225" s="106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6">
        <v>2</v>
      </c>
      <c r="B1226" s="106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6">
        <v>3</v>
      </c>
      <c r="B1227" s="106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6">
        <v>4</v>
      </c>
      <c r="B1228" s="106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6">
        <v>5</v>
      </c>
      <c r="B1229" s="106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6">
        <v>6</v>
      </c>
      <c r="B1230" s="106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6">
        <v>7</v>
      </c>
      <c r="B1231" s="106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6">
        <v>8</v>
      </c>
      <c r="B1232" s="106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6">
        <v>9</v>
      </c>
      <c r="B1233" s="106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6">
        <v>10</v>
      </c>
      <c r="B1234" s="106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6">
        <v>11</v>
      </c>
      <c r="B1235" s="106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6">
        <v>12</v>
      </c>
      <c r="B1236" s="106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6">
        <v>13</v>
      </c>
      <c r="B1237" s="106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6">
        <v>14</v>
      </c>
      <c r="B1238" s="106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6">
        <v>15</v>
      </c>
      <c r="B1239" s="106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6">
        <v>16</v>
      </c>
      <c r="B1240" s="106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6">
        <v>17</v>
      </c>
      <c r="B1241" s="106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6">
        <v>18</v>
      </c>
      <c r="B1242" s="106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6">
        <v>19</v>
      </c>
      <c r="B1243" s="106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6">
        <v>20</v>
      </c>
      <c r="B1244" s="106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6">
        <v>21</v>
      </c>
      <c r="B1245" s="106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6">
        <v>22</v>
      </c>
      <c r="B1246" s="106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6">
        <v>23</v>
      </c>
      <c r="B1247" s="106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6">
        <v>24</v>
      </c>
      <c r="B1248" s="106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6">
        <v>25</v>
      </c>
      <c r="B1249" s="106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6">
        <v>26</v>
      </c>
      <c r="B1250" s="106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6">
        <v>27</v>
      </c>
      <c r="B1251" s="106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6">
        <v>28</v>
      </c>
      <c r="B1252" s="106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6">
        <v>29</v>
      </c>
      <c r="B1253" s="106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6">
        <v>30</v>
      </c>
      <c r="B1254" s="106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46" t="s">
        <v>462</v>
      </c>
      <c r="AD1257" s="146"/>
      <c r="AE1257" s="146"/>
      <c r="AF1257" s="146"/>
      <c r="AG1257" s="146"/>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66">
        <v>1</v>
      </c>
      <c r="B1258" s="106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6">
        <v>2</v>
      </c>
      <c r="B1259" s="106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6">
        <v>3</v>
      </c>
      <c r="B1260" s="106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6">
        <v>4</v>
      </c>
      <c r="B1261" s="106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6">
        <v>5</v>
      </c>
      <c r="B1262" s="106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6">
        <v>6</v>
      </c>
      <c r="B1263" s="106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6">
        <v>7</v>
      </c>
      <c r="B1264" s="106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6">
        <v>8</v>
      </c>
      <c r="B1265" s="106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6">
        <v>9</v>
      </c>
      <c r="B1266" s="106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6">
        <v>10</v>
      </c>
      <c r="B1267" s="106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6">
        <v>11</v>
      </c>
      <c r="B1268" s="106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6">
        <v>12</v>
      </c>
      <c r="B1269" s="106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6">
        <v>13</v>
      </c>
      <c r="B1270" s="106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6">
        <v>14</v>
      </c>
      <c r="B1271" s="106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6">
        <v>15</v>
      </c>
      <c r="B1272" s="106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6">
        <v>16</v>
      </c>
      <c r="B1273" s="106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6">
        <v>17</v>
      </c>
      <c r="B1274" s="106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6">
        <v>18</v>
      </c>
      <c r="B1275" s="106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6">
        <v>19</v>
      </c>
      <c r="B1276" s="106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6">
        <v>20</v>
      </c>
      <c r="B1277" s="106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6">
        <v>21</v>
      </c>
      <c r="B1278" s="106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6">
        <v>22</v>
      </c>
      <c r="B1279" s="106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6">
        <v>23</v>
      </c>
      <c r="B1280" s="106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6">
        <v>24</v>
      </c>
      <c r="B1281" s="106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6">
        <v>25</v>
      </c>
      <c r="B1282" s="106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6">
        <v>26</v>
      </c>
      <c r="B1283" s="106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6">
        <v>27</v>
      </c>
      <c r="B1284" s="106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6">
        <v>28</v>
      </c>
      <c r="B1285" s="106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6">
        <v>29</v>
      </c>
      <c r="B1286" s="106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6">
        <v>30</v>
      </c>
      <c r="B1287" s="106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46" t="s">
        <v>462</v>
      </c>
      <c r="AD1290" s="146"/>
      <c r="AE1290" s="146"/>
      <c r="AF1290" s="146"/>
      <c r="AG1290" s="146"/>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66">
        <v>1</v>
      </c>
      <c r="B1291" s="106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6">
        <v>2</v>
      </c>
      <c r="B1292" s="106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6">
        <v>3</v>
      </c>
      <c r="B1293" s="106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6">
        <v>4</v>
      </c>
      <c r="B1294" s="106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6">
        <v>5</v>
      </c>
      <c r="B1295" s="106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6">
        <v>6</v>
      </c>
      <c r="B1296" s="106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6">
        <v>7</v>
      </c>
      <c r="B1297" s="106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6">
        <v>8</v>
      </c>
      <c r="B1298" s="106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6">
        <v>9</v>
      </c>
      <c r="B1299" s="106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6">
        <v>10</v>
      </c>
      <c r="B1300" s="106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6">
        <v>11</v>
      </c>
      <c r="B1301" s="106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6">
        <v>12</v>
      </c>
      <c r="B1302" s="106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6">
        <v>13</v>
      </c>
      <c r="B1303" s="106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6">
        <v>14</v>
      </c>
      <c r="B1304" s="106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6">
        <v>15</v>
      </c>
      <c r="B1305" s="106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6">
        <v>16</v>
      </c>
      <c r="B1306" s="106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6">
        <v>17</v>
      </c>
      <c r="B1307" s="106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6">
        <v>18</v>
      </c>
      <c r="B1308" s="106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6">
        <v>19</v>
      </c>
      <c r="B1309" s="106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6">
        <v>20</v>
      </c>
      <c r="B1310" s="106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6">
        <v>21</v>
      </c>
      <c r="B1311" s="106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6">
        <v>22</v>
      </c>
      <c r="B1312" s="106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6">
        <v>23</v>
      </c>
      <c r="B1313" s="106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6">
        <v>24</v>
      </c>
      <c r="B1314" s="106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6">
        <v>25</v>
      </c>
      <c r="B1315" s="106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6">
        <v>26</v>
      </c>
      <c r="B1316" s="106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6">
        <v>27</v>
      </c>
      <c r="B1317" s="106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6">
        <v>28</v>
      </c>
      <c r="B1318" s="106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6">
        <v>29</v>
      </c>
      <c r="B1319" s="106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6">
        <v>30</v>
      </c>
      <c r="B1320" s="106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2019-05-29T01:55:51Z</cp:lastPrinted>
  <dcterms:created xsi:type="dcterms:W3CDTF">2012-03-13T00:50:25Z</dcterms:created>
  <dcterms:modified xsi:type="dcterms:W3CDTF">2019-05-31T05:07:20Z</dcterms:modified>
</cp:coreProperties>
</file>